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sktop\University\Year 4\Semester B\Space-Engineering\Assignments\Assinment 1\"/>
    </mc:Choice>
  </mc:AlternateContent>
  <xr:revisionPtr revIDLastSave="0" documentId="13_ncr:1_{CFA46E89-07A1-42BA-A6C8-50E57FCBD1A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Sheet2" sheetId="2" r:id="rId2"/>
    <sheet name="Sheet3" sheetId="3" r:id="rId3"/>
    <sheet name="PID" sheetId="4" r:id="rId4"/>
    <sheet name="Sheet7" sheetId="5" r:id="rId5"/>
    <sheet name="PID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J582" i="4"/>
  <c r="J581" i="4"/>
  <c r="J580" i="4"/>
  <c r="J579" i="4"/>
  <c r="J578" i="4"/>
  <c r="J577" i="4"/>
  <c r="J576" i="4"/>
  <c r="J575" i="4"/>
  <c r="J574" i="4"/>
  <c r="J573" i="4"/>
  <c r="J572" i="4"/>
  <c r="J571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C8" i="4"/>
  <c r="C10" i="4" s="1"/>
  <c r="I3" i="4" s="1"/>
  <c r="I4" i="4" s="1"/>
  <c r="L7" i="4"/>
  <c r="C7" i="4"/>
  <c r="E3" i="4" s="1"/>
  <c r="L6" i="4"/>
  <c r="L5" i="4"/>
  <c r="L4" i="4"/>
  <c r="T3" i="4"/>
  <c r="O3" i="4" s="1"/>
  <c r="L3" i="4"/>
  <c r="O2" i="4"/>
  <c r="P2" i="4" s="1"/>
  <c r="L2" i="4"/>
  <c r="E2" i="4" l="1"/>
  <c r="F2" i="4" s="1"/>
  <c r="F3" i="4"/>
  <c r="R2" i="4"/>
  <c r="G3" i="4" l="1"/>
  <c r="M3" i="4" s="1"/>
  <c r="H3" i="4"/>
  <c r="G2" i="4"/>
  <c r="H2" i="4"/>
  <c r="N3" i="4" s="1"/>
  <c r="Q3" i="4" s="1"/>
  <c r="S2" i="4"/>
  <c r="P3" i="4" l="1"/>
  <c r="R3" i="4" s="1"/>
  <c r="M4" i="4"/>
  <c r="D4" i="4" s="1"/>
  <c r="D3" i="4"/>
  <c r="N4" i="4" s="1"/>
  <c r="S3" i="4"/>
  <c r="J4" i="4" s="1"/>
  <c r="Q4" i="4" l="1"/>
  <c r="T4" i="4"/>
  <c r="E4" i="4"/>
  <c r="F4" i="4" s="1"/>
  <c r="I5" i="4"/>
  <c r="O4" i="4"/>
  <c r="P4" i="4" s="1"/>
  <c r="G4" i="4" l="1"/>
  <c r="M5" i="4" s="1"/>
  <c r="D5" i="4" s="1"/>
  <c r="H4" i="4"/>
  <c r="N5" i="4" s="1"/>
  <c r="R4" i="4"/>
  <c r="Q5" i="4" l="1"/>
  <c r="T5" i="4"/>
  <c r="S4" i="4"/>
  <c r="J5" i="4" s="1"/>
  <c r="E5" i="4" l="1"/>
  <c r="F5" i="4" s="1"/>
  <c r="H5" i="4" s="1"/>
  <c r="I6" i="4"/>
  <c r="O5" i="4"/>
  <c r="P5" i="4" s="1"/>
  <c r="N6" i="4" l="1"/>
  <c r="G5" i="4"/>
  <c r="M6" i="4" s="1"/>
  <c r="D6" i="4" s="1"/>
  <c r="R5" i="4"/>
  <c r="S5" i="4" s="1"/>
  <c r="J6" i="4" s="1"/>
  <c r="I7" i="4" l="1"/>
  <c r="E6" i="4"/>
  <c r="Q6" i="4"/>
  <c r="T6" i="4"/>
  <c r="F6" i="4"/>
  <c r="H6" i="4" l="1"/>
  <c r="G6" i="4"/>
  <c r="M7" i="4" s="1"/>
  <c r="D7" i="4" s="1"/>
  <c r="O6" i="4"/>
  <c r="P6" i="4" s="1"/>
  <c r="N7" i="4" l="1"/>
  <c r="T7" i="4" s="1"/>
  <c r="Q7" i="4"/>
  <c r="R6" i="4"/>
  <c r="S6" i="4" s="1"/>
  <c r="J7" i="4" s="1"/>
  <c r="E7" i="4" l="1"/>
  <c r="F7" i="4" s="1"/>
  <c r="I8" i="4"/>
  <c r="O7" i="4"/>
  <c r="P7" i="4" s="1"/>
  <c r="R7" i="4" s="1"/>
  <c r="H7" i="4" l="1"/>
  <c r="G7" i="4"/>
  <c r="M8" i="4" s="1"/>
  <c r="D8" i="4" s="1"/>
  <c r="S7" i="4"/>
  <c r="J8" i="4" s="1"/>
  <c r="N8" i="4" l="1"/>
  <c r="Q8" i="4" s="1"/>
  <c r="E8" i="4"/>
  <c r="F8" i="4" s="1"/>
  <c r="I9" i="4"/>
  <c r="T8" i="4" l="1"/>
  <c r="O8" i="4" s="1"/>
  <c r="P8" i="4" s="1"/>
  <c r="H8" i="4"/>
  <c r="G8" i="4"/>
  <c r="M9" i="4" s="1"/>
  <c r="D9" i="4" s="1"/>
  <c r="N9" i="4" l="1"/>
  <c r="Q9" i="4" s="1"/>
  <c r="R8" i="4"/>
  <c r="S8" i="4" s="1"/>
  <c r="J9" i="4" s="1"/>
  <c r="T9" i="4" l="1"/>
  <c r="O9" i="4" s="1"/>
  <c r="P9" i="4" s="1"/>
  <c r="E9" i="4"/>
  <c r="F9" i="4" s="1"/>
  <c r="I10" i="4"/>
  <c r="H9" i="4" l="1"/>
  <c r="G9" i="4"/>
  <c r="M10" i="4" s="1"/>
  <c r="D10" i="4" s="1"/>
  <c r="R9" i="4"/>
  <c r="N10" i="4" l="1"/>
  <c r="T10" i="4" s="1"/>
  <c r="S9" i="4"/>
  <c r="J10" i="4" s="1"/>
  <c r="Q10" i="4" l="1"/>
  <c r="E10" i="4"/>
  <c r="F10" i="4" s="1"/>
  <c r="I11" i="4"/>
  <c r="O10" i="4"/>
  <c r="P10" i="4" s="1"/>
  <c r="H10" i="4" l="1"/>
  <c r="G10" i="4"/>
  <c r="M11" i="4" s="1"/>
  <c r="D11" i="4" s="1"/>
  <c r="R10" i="4"/>
  <c r="N11" i="4" l="1"/>
  <c r="Q11" i="4" s="1"/>
  <c r="S10" i="4"/>
  <c r="J11" i="4" s="1"/>
  <c r="T11" i="4" l="1"/>
  <c r="O11" i="4" s="1"/>
  <c r="P11" i="4" s="1"/>
  <c r="E11" i="4"/>
  <c r="F11" i="4" s="1"/>
  <c r="I12" i="4"/>
  <c r="H11" i="4" l="1"/>
  <c r="G11" i="4"/>
  <c r="M12" i="4" s="1"/>
  <c r="D12" i="4" s="1"/>
  <c r="R11" i="4"/>
  <c r="N12" i="4" l="1"/>
  <c r="Q12" i="4" s="1"/>
  <c r="S11" i="4"/>
  <c r="J12" i="4" s="1"/>
  <c r="T12" i="4" l="1"/>
  <c r="E12" i="4"/>
  <c r="F12" i="4" s="1"/>
  <c r="I13" i="4"/>
  <c r="O12" i="4"/>
  <c r="P12" i="4" s="1"/>
  <c r="H12" i="4" l="1"/>
  <c r="G12" i="4"/>
  <c r="M13" i="4" s="1"/>
  <c r="D13" i="4" s="1"/>
  <c r="R12" i="4"/>
  <c r="N13" i="4" l="1"/>
  <c r="S12" i="4"/>
  <c r="J13" i="4" s="1"/>
  <c r="Q13" i="4" l="1"/>
  <c r="T13" i="4"/>
  <c r="E13" i="4"/>
  <c r="F13" i="4" s="1"/>
  <c r="I14" i="4"/>
  <c r="O13" i="4"/>
  <c r="P13" i="4" s="1"/>
  <c r="H13" i="4" l="1"/>
  <c r="G13" i="4"/>
  <c r="M14" i="4" s="1"/>
  <c r="D14" i="4" s="1"/>
  <c r="R13" i="4"/>
  <c r="S13" i="4" s="1"/>
  <c r="J14" i="4" s="1"/>
  <c r="N14" i="4" l="1"/>
  <c r="E14" i="4"/>
  <c r="F14" i="4" s="1"/>
  <c r="Q14" i="4"/>
  <c r="T14" i="4"/>
  <c r="I15" i="4"/>
  <c r="H14" i="4" l="1"/>
  <c r="G14" i="4"/>
  <c r="M15" i="4" s="1"/>
  <c r="D15" i="4" s="1"/>
  <c r="O14" i="4"/>
  <c r="P14" i="4" s="1"/>
  <c r="N15" i="4" l="1"/>
  <c r="Q15" i="4" s="1"/>
  <c r="R14" i="4"/>
  <c r="S14" i="4" s="1"/>
  <c r="J15" i="4" s="1"/>
  <c r="T15" i="4" l="1"/>
  <c r="O15" i="4" s="1"/>
  <c r="P15" i="4" s="1"/>
  <c r="R15" i="4" s="1"/>
  <c r="E15" i="4"/>
  <c r="F15" i="4" s="1"/>
  <c r="I16" i="4"/>
  <c r="H15" i="4" l="1"/>
  <c r="G15" i="4"/>
  <c r="M16" i="4" s="1"/>
  <c r="D16" i="4" s="1"/>
  <c r="S15" i="4"/>
  <c r="J16" i="4" s="1"/>
  <c r="N16" i="4" l="1"/>
  <c r="E16" i="4"/>
  <c r="F16" i="4" s="1"/>
  <c r="Q16" i="4"/>
  <c r="T16" i="4"/>
  <c r="I17" i="4"/>
  <c r="H16" i="4" l="1"/>
  <c r="G16" i="4"/>
  <c r="M17" i="4" s="1"/>
  <c r="D17" i="4" s="1"/>
  <c r="O16" i="4"/>
  <c r="P16" i="4" s="1"/>
  <c r="N17" i="4" l="1"/>
  <c r="Q17" i="4" s="1"/>
  <c r="R16" i="4"/>
  <c r="T17" i="4"/>
  <c r="O17" i="4" l="1"/>
  <c r="P17" i="4" s="1"/>
  <c r="S16" i="4"/>
  <c r="J17" i="4" s="1"/>
  <c r="E17" i="4" l="1"/>
  <c r="F17" i="4" s="1"/>
  <c r="I18" i="4"/>
  <c r="R17" i="4"/>
  <c r="H17" i="4" l="1"/>
  <c r="G17" i="4"/>
  <c r="M18" i="4" s="1"/>
  <c r="D18" i="4" s="1"/>
  <c r="S17" i="4"/>
  <c r="J18" i="4" s="1"/>
  <c r="N18" i="4" l="1"/>
  <c r="Q18" i="4" s="1"/>
  <c r="E18" i="4"/>
  <c r="F18" i="4" s="1"/>
  <c r="I19" i="4"/>
  <c r="T18" i="4" l="1"/>
  <c r="O18" i="4" s="1"/>
  <c r="P18" i="4" s="1"/>
  <c r="H18" i="4"/>
  <c r="G18" i="4"/>
  <c r="M19" i="4" s="1"/>
  <c r="D19" i="4" s="1"/>
  <c r="N19" i="4" l="1"/>
  <c r="Q19" i="4"/>
  <c r="T19" i="4"/>
  <c r="R18" i="4"/>
  <c r="S18" i="4" l="1"/>
  <c r="J19" i="4" s="1"/>
  <c r="O19" i="4"/>
  <c r="P19" i="4" s="1"/>
  <c r="E19" i="4" l="1"/>
  <c r="F19" i="4" s="1"/>
  <c r="I20" i="4"/>
  <c r="R19" i="4"/>
  <c r="H19" i="4" l="1"/>
  <c r="G19" i="4"/>
  <c r="M20" i="4" s="1"/>
  <c r="D20" i="4" s="1"/>
  <c r="S19" i="4"/>
  <c r="J20" i="4" s="1"/>
  <c r="N20" i="4" l="1"/>
  <c r="Q20" i="4" s="1"/>
  <c r="E20" i="4"/>
  <c r="F20" i="4" s="1"/>
  <c r="I21" i="4"/>
  <c r="T20" i="4" l="1"/>
  <c r="O20" i="4" s="1"/>
  <c r="P20" i="4" s="1"/>
  <c r="H20" i="4"/>
  <c r="G20" i="4"/>
  <c r="M21" i="4" s="1"/>
  <c r="D21" i="4" s="1"/>
  <c r="N21" i="4" l="1"/>
  <c r="Q21" i="4" s="1"/>
  <c r="R20" i="4"/>
  <c r="T21" i="4" l="1"/>
  <c r="O21" i="4" s="1"/>
  <c r="P21" i="4" s="1"/>
  <c r="S20" i="4"/>
  <c r="J21" i="4" s="1"/>
  <c r="E21" i="4" l="1"/>
  <c r="F21" i="4" s="1"/>
  <c r="I22" i="4"/>
  <c r="R21" i="4"/>
  <c r="H21" i="4" l="1"/>
  <c r="G21" i="4"/>
  <c r="M22" i="4" s="1"/>
  <c r="D22" i="4" s="1"/>
  <c r="S21" i="4"/>
  <c r="J22" i="4" s="1"/>
  <c r="I23" i="4" s="1"/>
  <c r="N22" i="4" l="1"/>
  <c r="Q22" i="4" s="1"/>
  <c r="E22" i="4"/>
  <c r="F22" i="4" s="1"/>
  <c r="T22" i="4" l="1"/>
  <c r="O22" i="4" s="1"/>
  <c r="P22" i="4" s="1"/>
  <c r="H22" i="4"/>
  <c r="G22" i="4"/>
  <c r="M23" i="4" s="1"/>
  <c r="D23" i="4" s="1"/>
  <c r="N23" i="4" l="1"/>
  <c r="T23" i="4" s="1"/>
  <c r="O23" i="4" s="1"/>
  <c r="P23" i="4" s="1"/>
  <c r="R22" i="4"/>
  <c r="S22" i="4" s="1"/>
  <c r="J23" i="4" s="1"/>
  <c r="Q23" i="4" l="1"/>
  <c r="E23" i="4"/>
  <c r="F23" i="4" s="1"/>
  <c r="I24" i="4"/>
  <c r="R23" i="4"/>
  <c r="S23" i="4" l="1"/>
  <c r="J24" i="4" s="1"/>
  <c r="I25" i="4" s="1"/>
  <c r="H23" i="4"/>
  <c r="G23" i="4"/>
  <c r="M24" i="4" s="1"/>
  <c r="D24" i="4" s="1"/>
  <c r="E24" i="4" l="1"/>
  <c r="F24" i="4" s="1"/>
  <c r="H24" i="4" s="1"/>
  <c r="N24" i="4"/>
  <c r="T24" i="4" s="1"/>
  <c r="G24" i="4" l="1"/>
  <c r="M25" i="4" s="1"/>
  <c r="D25" i="4" s="1"/>
  <c r="Q24" i="4"/>
  <c r="N25" i="4"/>
  <c r="T25" i="4" s="1"/>
  <c r="Q25" i="4"/>
  <c r="O24" i="4"/>
  <c r="P24" i="4" s="1"/>
  <c r="O25" i="4" l="1"/>
  <c r="P25" i="4" s="1"/>
  <c r="R24" i="4"/>
  <c r="R25" i="4" l="1"/>
  <c r="S24" i="4"/>
  <c r="J25" i="4" s="1"/>
  <c r="S25" i="4"/>
  <c r="E25" i="4" l="1"/>
  <c r="F25" i="4" s="1"/>
  <c r="J26" i="4"/>
  <c r="I26" i="4"/>
  <c r="I27" i="4" l="1"/>
  <c r="H25" i="4"/>
  <c r="G25" i="4"/>
  <c r="M26" i="4" s="1"/>
  <c r="D26" i="4" s="1"/>
  <c r="E26" i="4"/>
  <c r="F26" i="4" s="1"/>
  <c r="N26" i="4" l="1"/>
  <c r="Q26" i="4" s="1"/>
  <c r="H26" i="4"/>
  <c r="G26" i="4"/>
  <c r="T26" i="4" l="1"/>
  <c r="O26" i="4" s="1"/>
  <c r="P26" i="4" s="1"/>
  <c r="N27" i="4"/>
  <c r="M27" i="4"/>
  <c r="D27" i="4" s="1"/>
  <c r="Q27" i="4" l="1"/>
  <c r="T27" i="4"/>
  <c r="O27" i="4" s="1"/>
  <c r="P27" i="4" s="1"/>
  <c r="R26" i="4"/>
  <c r="R27" i="4" l="1"/>
  <c r="S27" i="4" s="1"/>
  <c r="S26" i="4"/>
  <c r="J27" i="4" s="1"/>
  <c r="E27" i="4" l="1"/>
  <c r="F27" i="4" s="1"/>
  <c r="J28" i="4"/>
  <c r="I28" i="4"/>
  <c r="H27" i="4" l="1"/>
  <c r="N28" i="4" s="1"/>
  <c r="G27" i="4"/>
  <c r="M28" i="4" s="1"/>
  <c r="D28" i="4" s="1"/>
  <c r="I29" i="4"/>
  <c r="E28" i="4"/>
  <c r="F28" i="4" s="1"/>
  <c r="H28" i="4" l="1"/>
  <c r="N29" i="4" s="1"/>
  <c r="G28" i="4"/>
  <c r="M29" i="4" s="1"/>
  <c r="D29" i="4" s="1"/>
  <c r="Q28" i="4"/>
  <c r="T28" i="4"/>
  <c r="Q29" i="4" l="1"/>
  <c r="O28" i="4"/>
  <c r="P28" i="4" s="1"/>
  <c r="T29" i="4"/>
  <c r="O29" i="4" l="1"/>
  <c r="P29" i="4" s="1"/>
  <c r="R28" i="4"/>
  <c r="R29" i="4" l="1"/>
  <c r="S28" i="4"/>
  <c r="J29" i="4" s="1"/>
  <c r="S29" i="4"/>
  <c r="J30" i="4" l="1"/>
  <c r="E29" i="4"/>
  <c r="F29" i="4" s="1"/>
  <c r="I30" i="4"/>
  <c r="I31" i="4" l="1"/>
  <c r="H29" i="4"/>
  <c r="G29" i="4"/>
  <c r="M30" i="4" s="1"/>
  <c r="D30" i="4" s="1"/>
  <c r="N30" i="4"/>
  <c r="E30" i="4"/>
  <c r="F30" i="4" s="1"/>
  <c r="H30" i="4" l="1"/>
  <c r="G30" i="4"/>
  <c r="M31" i="4" s="1"/>
  <c r="D31" i="4" s="1"/>
  <c r="Q30" i="4"/>
  <c r="N31" i="4"/>
  <c r="T30" i="4"/>
  <c r="O30" i="4" l="1"/>
  <c r="P30" i="4" s="1"/>
  <c r="T31" i="4"/>
  <c r="Q31" i="4"/>
  <c r="O31" i="4" l="1"/>
  <c r="P31" i="4" s="1"/>
  <c r="R30" i="4"/>
  <c r="R31" i="4" l="1"/>
  <c r="S31" i="4" s="1"/>
  <c r="S30" i="4"/>
  <c r="J31" i="4" s="1"/>
  <c r="E31" i="4" l="1"/>
  <c r="F31" i="4" s="1"/>
  <c r="J32" i="4"/>
  <c r="I32" i="4"/>
  <c r="I33" i="4" l="1"/>
  <c r="H31" i="4"/>
  <c r="G31" i="4"/>
  <c r="E32" i="4"/>
  <c r="F32" i="4" s="1"/>
  <c r="N32" i="4"/>
  <c r="M32" i="4"/>
  <c r="D32" i="4" s="1"/>
  <c r="H32" i="4" l="1"/>
  <c r="N33" i="4" s="1"/>
  <c r="G32" i="4"/>
  <c r="M33" i="4" s="1"/>
  <c r="D33" i="4" s="1"/>
  <c r="Q32" i="4"/>
  <c r="T32" i="4"/>
  <c r="Q33" i="4" l="1"/>
  <c r="O32" i="4"/>
  <c r="P32" i="4" s="1"/>
  <c r="T33" i="4"/>
  <c r="O33" i="4" l="1"/>
  <c r="P33" i="4" s="1"/>
  <c r="R32" i="4"/>
  <c r="R33" i="4" l="1"/>
  <c r="S32" i="4"/>
  <c r="J33" i="4" s="1"/>
  <c r="S33" i="4"/>
  <c r="E33" i="4" l="1"/>
  <c r="F33" i="4" s="1"/>
  <c r="J34" i="4"/>
  <c r="I34" i="4"/>
  <c r="I35" i="4" l="1"/>
  <c r="H33" i="4"/>
  <c r="G33" i="4"/>
  <c r="M34" i="4" s="1"/>
  <c r="D34" i="4" s="1"/>
  <c r="E34" i="4"/>
  <c r="F34" i="4" s="1"/>
  <c r="N34" i="4"/>
  <c r="H34" i="4" l="1"/>
  <c r="G34" i="4"/>
  <c r="M35" i="4" s="1"/>
  <c r="D35" i="4" s="1"/>
  <c r="Q34" i="4"/>
  <c r="T34" i="4"/>
  <c r="N35" i="4"/>
  <c r="Q35" i="4" l="1"/>
  <c r="O34" i="4"/>
  <c r="P34" i="4" s="1"/>
  <c r="T35" i="4"/>
  <c r="O35" i="4" l="1"/>
  <c r="P35" i="4" s="1"/>
  <c r="R34" i="4"/>
  <c r="R35" i="4" l="1"/>
  <c r="S34" i="4"/>
  <c r="J35" i="4" s="1"/>
  <c r="S35" i="4"/>
  <c r="E35" i="4" l="1"/>
  <c r="F35" i="4" s="1"/>
  <c r="J36" i="4"/>
  <c r="I36" i="4"/>
  <c r="I37" i="4" l="1"/>
  <c r="H35" i="4"/>
  <c r="G35" i="4"/>
  <c r="E36" i="4"/>
  <c r="F36" i="4" s="1"/>
  <c r="N36" i="4"/>
  <c r="M36" i="4"/>
  <c r="D36" i="4" s="1"/>
  <c r="H36" i="4" l="1"/>
  <c r="N37" i="4" s="1"/>
  <c r="G36" i="4"/>
  <c r="M37" i="4" s="1"/>
  <c r="D37" i="4" s="1"/>
  <c r="Q36" i="4"/>
  <c r="T36" i="4"/>
  <c r="Q37" i="4" l="1"/>
  <c r="O36" i="4"/>
  <c r="P36" i="4" s="1"/>
  <c r="T37" i="4"/>
  <c r="O37" i="4" l="1"/>
  <c r="P37" i="4" s="1"/>
  <c r="R36" i="4"/>
  <c r="R37" i="4" l="1"/>
  <c r="S36" i="4"/>
  <c r="J37" i="4" s="1"/>
  <c r="S37" i="4"/>
  <c r="E37" i="4" l="1"/>
  <c r="F37" i="4" s="1"/>
  <c r="J38" i="4"/>
  <c r="I38" i="4"/>
  <c r="I39" i="4" l="1"/>
  <c r="H37" i="4"/>
  <c r="N38" i="4" s="1"/>
  <c r="G37" i="4"/>
  <c r="M38" i="4" s="1"/>
  <c r="D38" i="4" s="1"/>
  <c r="E38" i="4"/>
  <c r="F38" i="4" s="1"/>
  <c r="H38" i="4" l="1"/>
  <c r="N39" i="4" s="1"/>
  <c r="G38" i="4"/>
  <c r="Q38" i="4"/>
  <c r="T38" i="4"/>
  <c r="M39" i="4"/>
  <c r="D39" i="4" s="1"/>
  <c r="Q39" i="4" l="1"/>
  <c r="O38" i="4"/>
  <c r="P38" i="4" s="1"/>
  <c r="T39" i="4"/>
  <c r="O39" i="4" l="1"/>
  <c r="P39" i="4" s="1"/>
  <c r="R38" i="4"/>
  <c r="R39" i="4" l="1"/>
  <c r="S38" i="4"/>
  <c r="J39" i="4" s="1"/>
  <c r="S39" i="4"/>
  <c r="E39" i="4" l="1"/>
  <c r="F39" i="4" s="1"/>
  <c r="J40" i="4"/>
  <c r="I40" i="4"/>
  <c r="I41" i="4" l="1"/>
  <c r="H39" i="4"/>
  <c r="N40" i="4" s="1"/>
  <c r="G39" i="4"/>
  <c r="M40" i="4" s="1"/>
  <c r="D40" i="4" s="1"/>
  <c r="E40" i="4"/>
  <c r="F40" i="4" s="1"/>
  <c r="H40" i="4" l="1"/>
  <c r="G40" i="4"/>
  <c r="M41" i="4" s="1"/>
  <c r="D41" i="4" s="1"/>
  <c r="Q40" i="4"/>
  <c r="N41" i="4"/>
  <c r="T40" i="4"/>
  <c r="O40" i="4" l="1"/>
  <c r="P40" i="4" s="1"/>
  <c r="T41" i="4"/>
  <c r="Q41" i="4"/>
  <c r="O41" i="4" l="1"/>
  <c r="P41" i="4" s="1"/>
  <c r="R40" i="4"/>
  <c r="R41" i="4" l="1"/>
  <c r="S41" i="4" s="1"/>
  <c r="S40" i="4"/>
  <c r="J41" i="4" s="1"/>
  <c r="E41" i="4" l="1"/>
  <c r="F41" i="4" s="1"/>
  <c r="J42" i="4"/>
  <c r="I42" i="4"/>
  <c r="H41" i="4" l="1"/>
  <c r="G41" i="4"/>
  <c r="I43" i="4"/>
  <c r="E42" i="4"/>
  <c r="F42" i="4" s="1"/>
  <c r="N42" i="4"/>
  <c r="M42" i="4"/>
  <c r="D42" i="4" s="1"/>
  <c r="H42" i="4" l="1"/>
  <c r="G42" i="4"/>
  <c r="Q42" i="4"/>
  <c r="T42" i="4"/>
  <c r="M43" i="4"/>
  <c r="D43" i="4" s="1"/>
  <c r="N43" i="4" l="1"/>
  <c r="Q43" i="4" s="1"/>
  <c r="O42" i="4"/>
  <c r="P42" i="4" s="1"/>
  <c r="T43" i="4"/>
  <c r="O43" i="4" l="1"/>
  <c r="P43" i="4" s="1"/>
  <c r="R42" i="4"/>
  <c r="R43" i="4" l="1"/>
  <c r="S43" i="4" s="1"/>
  <c r="S42" i="4"/>
  <c r="J43" i="4" s="1"/>
  <c r="E43" i="4" l="1"/>
  <c r="F43" i="4" s="1"/>
  <c r="J44" i="4"/>
  <c r="I44" i="4"/>
  <c r="I45" i="4" l="1"/>
  <c r="H43" i="4"/>
  <c r="G43" i="4"/>
  <c r="E44" i="4"/>
  <c r="F44" i="4" s="1"/>
  <c r="N44" i="4"/>
  <c r="M44" i="4"/>
  <c r="D44" i="4" s="1"/>
  <c r="H44" i="4" l="1"/>
  <c r="G44" i="4"/>
  <c r="Q44" i="4"/>
  <c r="T44" i="4"/>
  <c r="N45" i="4"/>
  <c r="M45" i="4"/>
  <c r="D45" i="4" s="1"/>
  <c r="Q45" i="4" l="1"/>
  <c r="O44" i="4"/>
  <c r="P44" i="4" s="1"/>
  <c r="T45" i="4"/>
  <c r="O45" i="4" l="1"/>
  <c r="P45" i="4" s="1"/>
  <c r="R44" i="4"/>
  <c r="R45" i="4" l="1"/>
  <c r="S45" i="4" s="1"/>
  <c r="S44" i="4"/>
  <c r="J45" i="4" s="1"/>
  <c r="E45" i="4" l="1"/>
  <c r="F45" i="4" s="1"/>
  <c r="J46" i="4"/>
  <c r="I46" i="4"/>
  <c r="I47" i="4" l="1"/>
  <c r="H45" i="4"/>
  <c r="N46" i="4" s="1"/>
  <c r="G45" i="4"/>
  <c r="M46" i="4" s="1"/>
  <c r="D46" i="4" s="1"/>
  <c r="E46" i="4"/>
  <c r="F46" i="4" s="1"/>
  <c r="H46" i="4" l="1"/>
  <c r="N47" i="4" s="1"/>
  <c r="G46" i="4"/>
  <c r="Q46" i="4"/>
  <c r="T46" i="4"/>
  <c r="M47" i="4"/>
  <c r="D47" i="4" s="1"/>
  <c r="Q47" i="4" l="1"/>
  <c r="O46" i="4"/>
  <c r="P46" i="4" s="1"/>
  <c r="T47" i="4"/>
  <c r="O47" i="4" l="1"/>
  <c r="P47" i="4" s="1"/>
  <c r="R46" i="4"/>
  <c r="R47" i="4" s="1"/>
  <c r="S46" i="4" l="1"/>
  <c r="J47" i="4" s="1"/>
  <c r="S47" i="4"/>
  <c r="E47" i="4" l="1"/>
  <c r="F47" i="4" s="1"/>
  <c r="J48" i="4"/>
  <c r="I48" i="4"/>
  <c r="I49" i="4" l="1"/>
  <c r="H47" i="4"/>
  <c r="G47" i="4"/>
  <c r="E48" i="4"/>
  <c r="F48" i="4" s="1"/>
  <c r="N48" i="4"/>
  <c r="M48" i="4"/>
  <c r="D48" i="4" s="1"/>
  <c r="H48" i="4" l="1"/>
  <c r="G48" i="4"/>
  <c r="N49" i="4"/>
  <c r="Q48" i="4"/>
  <c r="T48" i="4"/>
  <c r="M49" i="4"/>
  <c r="D49" i="4" s="1"/>
  <c r="Q49" i="4" l="1"/>
  <c r="O48" i="4"/>
  <c r="P48" i="4" s="1"/>
  <c r="T49" i="4"/>
  <c r="O49" i="4" l="1"/>
  <c r="P49" i="4" s="1"/>
  <c r="R48" i="4"/>
  <c r="R49" i="4" l="1"/>
  <c r="S48" i="4"/>
  <c r="J49" i="4" s="1"/>
  <c r="S49" i="4"/>
  <c r="E49" i="4" l="1"/>
  <c r="F49" i="4" s="1"/>
  <c r="J50" i="4"/>
  <c r="I50" i="4"/>
  <c r="H49" i="4" l="1"/>
  <c r="G49" i="4"/>
  <c r="M50" i="4" s="1"/>
  <c r="D50" i="4" s="1"/>
  <c r="I51" i="4"/>
  <c r="E50" i="4"/>
  <c r="F50" i="4" s="1"/>
  <c r="N50" i="4"/>
  <c r="H50" i="4" l="1"/>
  <c r="G50" i="4"/>
  <c r="M51" i="4" s="1"/>
  <c r="D51" i="4" s="1"/>
  <c r="N51" i="4"/>
  <c r="Q50" i="4"/>
  <c r="T50" i="4"/>
  <c r="Q51" i="4" l="1"/>
  <c r="O50" i="4"/>
  <c r="P50" i="4" s="1"/>
  <c r="T51" i="4"/>
  <c r="O51" i="4" l="1"/>
  <c r="P51" i="4" s="1"/>
  <c r="R50" i="4"/>
  <c r="R51" i="4" s="1"/>
  <c r="S50" i="4" l="1"/>
  <c r="J51" i="4" s="1"/>
  <c r="S51" i="4"/>
  <c r="E51" i="4" l="1"/>
  <c r="F51" i="4" s="1"/>
  <c r="J52" i="4"/>
  <c r="I52" i="4"/>
  <c r="H51" i="4" l="1"/>
  <c r="G51" i="4"/>
  <c r="I53" i="4"/>
  <c r="E52" i="4"/>
  <c r="F52" i="4" s="1"/>
  <c r="N52" i="4"/>
  <c r="M52" i="4"/>
  <c r="D52" i="4" s="1"/>
  <c r="H52" i="4" l="1"/>
  <c r="G52" i="4"/>
  <c r="Q52" i="4"/>
  <c r="T52" i="4"/>
  <c r="N53" i="4"/>
  <c r="M53" i="4"/>
  <c r="D53" i="4" s="1"/>
  <c r="Q53" i="4" l="1"/>
  <c r="O52" i="4"/>
  <c r="P52" i="4" s="1"/>
  <c r="T53" i="4"/>
  <c r="R52" i="4" l="1"/>
  <c r="O53" i="4"/>
  <c r="P53" i="4" s="1"/>
  <c r="R53" i="4" l="1"/>
  <c r="S52" i="4"/>
  <c r="J53" i="4" s="1"/>
  <c r="E53" i="4" l="1"/>
  <c r="F53" i="4" s="1"/>
  <c r="I54" i="4"/>
  <c r="S53" i="4"/>
  <c r="J54" i="4" s="1"/>
  <c r="H53" i="4" l="1"/>
  <c r="G53" i="4"/>
  <c r="M54" i="4" s="1"/>
  <c r="D54" i="4" s="1"/>
  <c r="E54" i="4"/>
  <c r="F54" i="4" s="1"/>
  <c r="I55" i="4"/>
  <c r="N54" i="4"/>
  <c r="H54" i="4" l="1"/>
  <c r="N55" i="4" s="1"/>
  <c r="G54" i="4"/>
  <c r="Q54" i="4"/>
  <c r="T54" i="4"/>
  <c r="M55" i="4"/>
  <c r="D55" i="4" s="1"/>
  <c r="Q55" i="4" l="1"/>
  <c r="O54" i="4"/>
  <c r="P54" i="4" s="1"/>
  <c r="T55" i="4"/>
  <c r="O55" i="4" l="1"/>
  <c r="P55" i="4" s="1"/>
  <c r="R54" i="4"/>
  <c r="R55" i="4" l="1"/>
  <c r="S54" i="4"/>
  <c r="J55" i="4" s="1"/>
  <c r="S55" i="4"/>
  <c r="E55" i="4" l="1"/>
  <c r="F55" i="4" s="1"/>
  <c r="J56" i="4"/>
  <c r="I56" i="4"/>
  <c r="H55" i="4" l="1"/>
  <c r="G55" i="4"/>
  <c r="I57" i="4"/>
  <c r="E56" i="4"/>
  <c r="F56" i="4" s="1"/>
  <c r="N56" i="4"/>
  <c r="M56" i="4"/>
  <c r="D56" i="4" s="1"/>
  <c r="H56" i="4" l="1"/>
  <c r="N57" i="4" s="1"/>
  <c r="G56" i="4"/>
  <c r="Q56" i="4"/>
  <c r="T56" i="4"/>
  <c r="M57" i="4"/>
  <c r="D57" i="4" s="1"/>
  <c r="Q57" i="4" l="1"/>
  <c r="O56" i="4"/>
  <c r="P56" i="4" s="1"/>
  <c r="T57" i="4"/>
  <c r="O57" i="4" l="1"/>
  <c r="P57" i="4" s="1"/>
  <c r="R56" i="4"/>
  <c r="R57" i="4" l="1"/>
  <c r="S57" i="4" s="1"/>
  <c r="S56" i="4"/>
  <c r="J57" i="4" s="1"/>
  <c r="E57" i="4" l="1"/>
  <c r="F57" i="4" s="1"/>
  <c r="J58" i="4"/>
  <c r="I58" i="4"/>
  <c r="H57" i="4" l="1"/>
  <c r="N58" i="4" s="1"/>
  <c r="G57" i="4"/>
  <c r="I59" i="4"/>
  <c r="E58" i="4"/>
  <c r="F58" i="4" s="1"/>
  <c r="M58" i="4"/>
  <c r="D58" i="4" s="1"/>
  <c r="H58" i="4" l="1"/>
  <c r="G58" i="4"/>
  <c r="M59" i="4" s="1"/>
  <c r="D59" i="4" s="1"/>
  <c r="Q58" i="4"/>
  <c r="T58" i="4"/>
  <c r="N59" i="4" l="1"/>
  <c r="T59" i="4" s="1"/>
  <c r="O58" i="4"/>
  <c r="P58" i="4" s="1"/>
  <c r="Q59" i="4" l="1"/>
  <c r="O59" i="4"/>
  <c r="P59" i="4" s="1"/>
  <c r="R58" i="4"/>
  <c r="R59" i="4" l="1"/>
  <c r="S58" i="4"/>
  <c r="J59" i="4" s="1"/>
  <c r="S59" i="4"/>
  <c r="E59" i="4" l="1"/>
  <c r="F59" i="4" s="1"/>
  <c r="J60" i="4"/>
  <c r="I60" i="4"/>
  <c r="I61" i="4" l="1"/>
  <c r="H59" i="4"/>
  <c r="N60" i="4" s="1"/>
  <c r="G59" i="4"/>
  <c r="E60" i="4"/>
  <c r="F60" i="4" s="1"/>
  <c r="M60" i="4"/>
  <c r="D60" i="4" s="1"/>
  <c r="H60" i="4" l="1"/>
  <c r="N61" i="4" s="1"/>
  <c r="G60" i="4"/>
  <c r="Q60" i="4"/>
  <c r="T60" i="4"/>
  <c r="M61" i="4"/>
  <c r="D61" i="4" s="1"/>
  <c r="Q61" i="4" l="1"/>
  <c r="O60" i="4"/>
  <c r="P60" i="4" s="1"/>
  <c r="T61" i="4"/>
  <c r="O61" i="4" l="1"/>
  <c r="P61" i="4" s="1"/>
  <c r="R60" i="4"/>
  <c r="R61" i="4" l="1"/>
  <c r="S60" i="4"/>
  <c r="J61" i="4" s="1"/>
  <c r="S61" i="4"/>
  <c r="E61" i="4" l="1"/>
  <c r="F61" i="4" s="1"/>
  <c r="J62" i="4"/>
  <c r="I62" i="4"/>
  <c r="H61" i="4" l="1"/>
  <c r="N62" i="4" s="1"/>
  <c r="G61" i="4"/>
  <c r="M62" i="4" s="1"/>
  <c r="D62" i="4" s="1"/>
  <c r="I63" i="4"/>
  <c r="E62" i="4"/>
  <c r="F62" i="4" s="1"/>
  <c r="H62" i="4" l="1"/>
  <c r="G62" i="4"/>
  <c r="Q62" i="4"/>
  <c r="T62" i="4"/>
  <c r="N63" i="4"/>
  <c r="M63" i="4"/>
  <c r="D63" i="4" s="1"/>
  <c r="Q63" i="4" l="1"/>
  <c r="O62" i="4"/>
  <c r="P62" i="4" s="1"/>
  <c r="T63" i="4"/>
  <c r="O63" i="4" l="1"/>
  <c r="P63" i="4" s="1"/>
  <c r="R62" i="4"/>
  <c r="R63" i="4" l="1"/>
  <c r="S63" i="4" s="1"/>
  <c r="S62" i="4"/>
  <c r="J63" i="4" s="1"/>
  <c r="E63" i="4" l="1"/>
  <c r="F63" i="4" s="1"/>
  <c r="J64" i="4"/>
  <c r="I64" i="4"/>
  <c r="H63" i="4" l="1"/>
  <c r="G63" i="4"/>
  <c r="I65" i="4"/>
  <c r="E64" i="4"/>
  <c r="F64" i="4" s="1"/>
  <c r="N64" i="4"/>
  <c r="M64" i="4"/>
  <c r="D64" i="4" s="1"/>
  <c r="H64" i="4" l="1"/>
  <c r="G64" i="4"/>
  <c r="M65" i="4" s="1"/>
  <c r="D65" i="4" s="1"/>
  <c r="Q64" i="4"/>
  <c r="T64" i="4"/>
  <c r="N65" i="4"/>
  <c r="Q65" i="4" l="1"/>
  <c r="O64" i="4"/>
  <c r="P64" i="4" s="1"/>
  <c r="T65" i="4"/>
  <c r="O65" i="4" l="1"/>
  <c r="P65" i="4" s="1"/>
  <c r="R64" i="4"/>
  <c r="R65" i="4" s="1"/>
  <c r="S64" i="4" l="1"/>
  <c r="J65" i="4" s="1"/>
  <c r="S65" i="4"/>
  <c r="E65" i="4" l="1"/>
  <c r="F65" i="4" s="1"/>
  <c r="J66" i="4"/>
  <c r="I66" i="4"/>
  <c r="I67" i="4" l="1"/>
  <c r="H65" i="4"/>
  <c r="N66" i="4" s="1"/>
  <c r="G65" i="4"/>
  <c r="M66" i="4" s="1"/>
  <c r="D66" i="4" s="1"/>
  <c r="E66" i="4"/>
  <c r="F66" i="4" s="1"/>
  <c r="H66" i="4" l="1"/>
  <c r="G66" i="4"/>
  <c r="M67" i="4" s="1"/>
  <c r="D67" i="4" s="1"/>
  <c r="Q66" i="4"/>
  <c r="T66" i="4"/>
  <c r="N67" i="4" l="1"/>
  <c r="Q67" i="4" s="1"/>
  <c r="O66" i="4"/>
  <c r="P66" i="4" s="1"/>
  <c r="T67" i="4" l="1"/>
  <c r="O67" i="4" s="1"/>
  <c r="P67" i="4" s="1"/>
  <c r="R66" i="4"/>
  <c r="R67" i="4" l="1"/>
  <c r="S66" i="4"/>
  <c r="J67" i="4" s="1"/>
  <c r="S67" i="4"/>
  <c r="E67" i="4" l="1"/>
  <c r="F67" i="4" s="1"/>
  <c r="J68" i="4"/>
  <c r="I68" i="4"/>
  <c r="I69" i="4" l="1"/>
  <c r="H67" i="4"/>
  <c r="N68" i="4" s="1"/>
  <c r="G67" i="4"/>
  <c r="M68" i="4" s="1"/>
  <c r="D68" i="4" s="1"/>
  <c r="E68" i="4"/>
  <c r="F68" i="4" s="1"/>
  <c r="H68" i="4" l="1"/>
  <c r="G68" i="4"/>
  <c r="M69" i="4" s="1"/>
  <c r="D69" i="4" s="1"/>
  <c r="Q68" i="4"/>
  <c r="T68" i="4"/>
  <c r="N69" i="4" l="1"/>
  <c r="T69" i="4" s="1"/>
  <c r="O68" i="4"/>
  <c r="P68" i="4" s="1"/>
  <c r="Q69" i="4" l="1"/>
  <c r="O69" i="4"/>
  <c r="P69" i="4" s="1"/>
  <c r="R68" i="4"/>
  <c r="R69" i="4" s="1"/>
  <c r="S68" i="4" l="1"/>
  <c r="J69" i="4" s="1"/>
  <c r="S69" i="4"/>
  <c r="E69" i="4" l="1"/>
  <c r="F69" i="4" s="1"/>
  <c r="J70" i="4"/>
  <c r="I70" i="4"/>
  <c r="I71" i="4" l="1"/>
  <c r="H69" i="4"/>
  <c r="G69" i="4"/>
  <c r="M70" i="4" s="1"/>
  <c r="D70" i="4" s="1"/>
  <c r="E70" i="4"/>
  <c r="F70" i="4" s="1"/>
  <c r="N70" i="4"/>
  <c r="H70" i="4" l="1"/>
  <c r="G70" i="4"/>
  <c r="N71" i="4"/>
  <c r="Q70" i="4"/>
  <c r="T70" i="4"/>
  <c r="M71" i="4"/>
  <c r="D71" i="4" s="1"/>
  <c r="Q71" i="4" l="1"/>
  <c r="O70" i="4"/>
  <c r="P70" i="4" s="1"/>
  <c r="T71" i="4"/>
  <c r="O71" i="4" l="1"/>
  <c r="P71" i="4" s="1"/>
  <c r="R70" i="4"/>
  <c r="R71" i="4" l="1"/>
  <c r="S71" i="4" s="1"/>
  <c r="S70" i="4"/>
  <c r="J71" i="4" s="1"/>
  <c r="E71" i="4" l="1"/>
  <c r="F71" i="4" s="1"/>
  <c r="J72" i="4"/>
  <c r="I72" i="4"/>
  <c r="I73" i="4" l="1"/>
  <c r="H71" i="4"/>
  <c r="N72" i="4" s="1"/>
  <c r="G71" i="4"/>
  <c r="M72" i="4" s="1"/>
  <c r="D72" i="4" s="1"/>
  <c r="E72" i="4"/>
  <c r="F72" i="4" s="1"/>
  <c r="H72" i="4" l="1"/>
  <c r="G72" i="4"/>
  <c r="Q72" i="4"/>
  <c r="T72" i="4"/>
  <c r="N73" i="4"/>
  <c r="M73" i="4"/>
  <c r="D73" i="4" s="1"/>
  <c r="Q73" i="4" l="1"/>
  <c r="O72" i="4"/>
  <c r="P72" i="4" s="1"/>
  <c r="T73" i="4"/>
  <c r="O73" i="4" l="1"/>
  <c r="P73" i="4" s="1"/>
  <c r="R72" i="4"/>
  <c r="R73" i="4" l="1"/>
  <c r="S72" i="4"/>
  <c r="J73" i="4" s="1"/>
  <c r="S73" i="4"/>
  <c r="E73" i="4" l="1"/>
  <c r="F73" i="4" s="1"/>
  <c r="J74" i="4"/>
  <c r="I74" i="4"/>
  <c r="I75" i="4" l="1"/>
  <c r="H73" i="4"/>
  <c r="N74" i="4" s="1"/>
  <c r="G73" i="4"/>
  <c r="M74" i="4" s="1"/>
  <c r="D74" i="4" s="1"/>
  <c r="E74" i="4"/>
  <c r="F74" i="4" s="1"/>
  <c r="H74" i="4" l="1"/>
  <c r="G74" i="4"/>
  <c r="M75" i="4" s="1"/>
  <c r="D75" i="4" s="1"/>
  <c r="N75" i="4"/>
  <c r="Q74" i="4"/>
  <c r="T74" i="4"/>
  <c r="Q75" i="4" l="1"/>
  <c r="O74" i="4"/>
  <c r="P74" i="4" s="1"/>
  <c r="T75" i="4"/>
  <c r="O75" i="4" l="1"/>
  <c r="P75" i="4" s="1"/>
  <c r="R74" i="4"/>
  <c r="R75" i="4" l="1"/>
  <c r="S75" i="4" s="1"/>
  <c r="S74" i="4"/>
  <c r="J75" i="4" s="1"/>
  <c r="J76" i="4" l="1"/>
  <c r="E75" i="4"/>
  <c r="F75" i="4" s="1"/>
  <c r="I76" i="4"/>
  <c r="I77" i="4" l="1"/>
  <c r="H75" i="4"/>
  <c r="N76" i="4" s="1"/>
  <c r="G75" i="4"/>
  <c r="M76" i="4" s="1"/>
  <c r="D76" i="4" s="1"/>
  <c r="E76" i="4"/>
  <c r="F76" i="4" s="1"/>
  <c r="H76" i="4" l="1"/>
  <c r="N77" i="4" s="1"/>
  <c r="G76" i="4"/>
  <c r="M77" i="4" s="1"/>
  <c r="D77" i="4" s="1"/>
  <c r="Q76" i="4"/>
  <c r="T76" i="4"/>
  <c r="Q77" i="4" l="1"/>
  <c r="T77" i="4"/>
  <c r="O76" i="4"/>
  <c r="P76" i="4" s="1"/>
  <c r="O77" i="4" l="1"/>
  <c r="P77" i="4" s="1"/>
  <c r="R76" i="4"/>
  <c r="R77" i="4" l="1"/>
  <c r="S76" i="4"/>
  <c r="J77" i="4" s="1"/>
  <c r="E77" i="4" s="1"/>
  <c r="F77" i="4" s="1"/>
  <c r="S77" i="4"/>
  <c r="J78" i="4" l="1"/>
  <c r="E78" i="4" s="1"/>
  <c r="F78" i="4" s="1"/>
  <c r="I78" i="4"/>
  <c r="I79" i="4" s="1"/>
  <c r="H77" i="4"/>
  <c r="N78" i="4" s="1"/>
  <c r="G77" i="4"/>
  <c r="M78" i="4" s="1"/>
  <c r="D78" i="4" s="1"/>
  <c r="H78" i="4" l="1"/>
  <c r="G78" i="4"/>
  <c r="Q78" i="4"/>
  <c r="T78" i="4"/>
  <c r="M79" i="4"/>
  <c r="D79" i="4" s="1"/>
  <c r="N79" i="4" l="1"/>
  <c r="Q79" i="4" s="1"/>
  <c r="O78" i="4"/>
  <c r="P78" i="4" s="1"/>
  <c r="T79" i="4" l="1"/>
  <c r="O79" i="4"/>
  <c r="P79" i="4" s="1"/>
  <c r="R78" i="4"/>
  <c r="R79" i="4" l="1"/>
  <c r="S78" i="4"/>
  <c r="J79" i="4" s="1"/>
  <c r="S79" i="4"/>
  <c r="J80" i="4" l="1"/>
  <c r="E79" i="4"/>
  <c r="F79" i="4" s="1"/>
  <c r="I80" i="4"/>
  <c r="I81" i="4" l="1"/>
  <c r="H79" i="4"/>
  <c r="G79" i="4"/>
  <c r="M80" i="4" s="1"/>
  <c r="D80" i="4" s="1"/>
  <c r="N80" i="4"/>
  <c r="E80" i="4"/>
  <c r="F80" i="4" s="1"/>
  <c r="H80" i="4" l="1"/>
  <c r="G80" i="4"/>
  <c r="Q80" i="4"/>
  <c r="T80" i="4"/>
  <c r="M81" i="4"/>
  <c r="D81" i="4" s="1"/>
  <c r="N81" i="4" l="1"/>
  <c r="Q81" i="4"/>
  <c r="O80" i="4"/>
  <c r="P80" i="4" s="1"/>
  <c r="T81" i="4"/>
  <c r="O81" i="4" l="1"/>
  <c r="P81" i="4" s="1"/>
  <c r="R80" i="4"/>
  <c r="R81" i="4" l="1"/>
  <c r="S80" i="4"/>
  <c r="J81" i="4" s="1"/>
  <c r="E81" i="4" s="1"/>
  <c r="F81" i="4" s="1"/>
  <c r="S81" i="4"/>
  <c r="J82" i="4" s="1"/>
  <c r="I82" i="4" l="1"/>
  <c r="H81" i="4"/>
  <c r="G81" i="4"/>
  <c r="E82" i="4"/>
  <c r="F82" i="4" s="1"/>
  <c r="I83" i="4"/>
  <c r="M82" i="4"/>
  <c r="D82" i="4" s="1"/>
  <c r="N82" i="4"/>
  <c r="H82" i="4" l="1"/>
  <c r="G82" i="4"/>
  <c r="Q82" i="4"/>
  <c r="T82" i="4"/>
  <c r="M83" i="4"/>
  <c r="D83" i="4" s="1"/>
  <c r="N83" i="4" l="1"/>
  <c r="Q83" i="4" s="1"/>
  <c r="O82" i="4"/>
  <c r="P82" i="4" s="1"/>
  <c r="T83" i="4"/>
  <c r="O83" i="4" l="1"/>
  <c r="P83" i="4" s="1"/>
  <c r="R82" i="4"/>
  <c r="R83" i="4" l="1"/>
  <c r="S82" i="4"/>
  <c r="J83" i="4" s="1"/>
  <c r="E83" i="4" s="1"/>
  <c r="F83" i="4" s="1"/>
  <c r="S83" i="4"/>
  <c r="J84" i="4" s="1"/>
  <c r="I84" i="4" l="1"/>
  <c r="H83" i="4"/>
  <c r="G83" i="4"/>
  <c r="E84" i="4"/>
  <c r="I85" i="4"/>
  <c r="M84" i="4"/>
  <c r="D84" i="4" s="1"/>
  <c r="N84" i="4"/>
  <c r="F84" i="4" l="1"/>
  <c r="H84" i="4"/>
  <c r="G84" i="4"/>
  <c r="Q84" i="4"/>
  <c r="T84" i="4"/>
  <c r="M85" i="4"/>
  <c r="D85" i="4" s="1"/>
  <c r="N85" i="4"/>
  <c r="Q85" i="4" l="1"/>
  <c r="O84" i="4"/>
  <c r="P84" i="4" s="1"/>
  <c r="T85" i="4"/>
  <c r="O85" i="4" l="1"/>
  <c r="P85" i="4" s="1"/>
  <c r="R84" i="4"/>
  <c r="R85" i="4" l="1"/>
  <c r="S84" i="4"/>
  <c r="J85" i="4" s="1"/>
  <c r="S85" i="4"/>
  <c r="J86" i="4" l="1"/>
  <c r="E85" i="4"/>
  <c r="F85" i="4" s="1"/>
  <c r="I86" i="4"/>
  <c r="H85" i="4" l="1"/>
  <c r="G85" i="4"/>
  <c r="M86" i="4" s="1"/>
  <c r="D86" i="4" s="1"/>
  <c r="I87" i="4"/>
  <c r="N86" i="4"/>
  <c r="E86" i="4"/>
  <c r="F86" i="4" s="1"/>
  <c r="H86" i="4" l="1"/>
  <c r="G86" i="4"/>
  <c r="Q86" i="4"/>
  <c r="T86" i="4"/>
  <c r="M87" i="4"/>
  <c r="D87" i="4" s="1"/>
  <c r="N87" i="4"/>
  <c r="Q87" i="4" l="1"/>
  <c r="O86" i="4"/>
  <c r="P86" i="4" s="1"/>
  <c r="T87" i="4"/>
  <c r="R86" i="4" l="1"/>
  <c r="O87" i="4"/>
  <c r="P87" i="4" s="1"/>
  <c r="R87" i="4" l="1"/>
  <c r="S87" i="4"/>
  <c r="S86" i="4"/>
  <c r="J87" i="4" s="1"/>
  <c r="J88" i="4" l="1"/>
  <c r="E87" i="4"/>
  <c r="F87" i="4" s="1"/>
  <c r="I88" i="4"/>
  <c r="I89" i="4" l="1"/>
  <c r="H87" i="4"/>
  <c r="G87" i="4"/>
  <c r="M88" i="4" s="1"/>
  <c r="D88" i="4" s="1"/>
  <c r="N88" i="4"/>
  <c r="E88" i="4"/>
  <c r="F88" i="4" s="1"/>
  <c r="H88" i="4" l="1"/>
  <c r="G88" i="4"/>
  <c r="Q88" i="4"/>
  <c r="T88" i="4"/>
  <c r="M89" i="4"/>
  <c r="D89" i="4" s="1"/>
  <c r="N89" i="4"/>
  <c r="Q89" i="4" l="1"/>
  <c r="O88" i="4"/>
  <c r="P88" i="4" s="1"/>
  <c r="T89" i="4"/>
  <c r="R88" i="4" l="1"/>
  <c r="O89" i="4"/>
  <c r="P89" i="4" s="1"/>
  <c r="R89" i="4" l="1"/>
  <c r="S88" i="4"/>
  <c r="J89" i="4" s="1"/>
  <c r="E89" i="4" l="1"/>
  <c r="F89" i="4" s="1"/>
  <c r="I90" i="4"/>
  <c r="S89" i="4"/>
  <c r="J90" i="4" s="1"/>
  <c r="H89" i="4" l="1"/>
  <c r="N90" i="4" s="1"/>
  <c r="G89" i="4"/>
  <c r="E90" i="4"/>
  <c r="F90" i="4" s="1"/>
  <c r="I91" i="4"/>
  <c r="M90" i="4"/>
  <c r="D90" i="4" s="1"/>
  <c r="H90" i="4" l="1"/>
  <c r="G90" i="4"/>
  <c r="Q90" i="4"/>
  <c r="T90" i="4"/>
  <c r="M91" i="4"/>
  <c r="D91" i="4" s="1"/>
  <c r="N91" i="4" l="1"/>
  <c r="T91" i="4" s="1"/>
  <c r="Q91" i="4"/>
  <c r="O90" i="4"/>
  <c r="P90" i="4" s="1"/>
  <c r="O91" i="4" l="1"/>
  <c r="P91" i="4" s="1"/>
  <c r="R90" i="4"/>
  <c r="R91" i="4" l="1"/>
  <c r="S90" i="4"/>
  <c r="J91" i="4" s="1"/>
  <c r="S91" i="4"/>
  <c r="J92" i="4" l="1"/>
  <c r="E91" i="4"/>
  <c r="F91" i="4" s="1"/>
  <c r="I92" i="4"/>
  <c r="I93" i="4" l="1"/>
  <c r="H91" i="4"/>
  <c r="G91" i="4"/>
  <c r="M92" i="4" s="1"/>
  <c r="D92" i="4" s="1"/>
  <c r="N92" i="4"/>
  <c r="E92" i="4"/>
  <c r="F92" i="4" s="1"/>
  <c r="H92" i="4" l="1"/>
  <c r="G92" i="4"/>
  <c r="Q92" i="4"/>
  <c r="T92" i="4"/>
  <c r="M93" i="4"/>
  <c r="D93" i="4" s="1"/>
  <c r="N93" i="4"/>
  <c r="Q93" i="4" l="1"/>
  <c r="O92" i="4"/>
  <c r="P92" i="4" s="1"/>
  <c r="T93" i="4"/>
  <c r="O93" i="4" l="1"/>
  <c r="P93" i="4" s="1"/>
  <c r="R92" i="4"/>
  <c r="R93" i="4" s="1"/>
  <c r="S92" i="4" l="1"/>
  <c r="J93" i="4" s="1"/>
  <c r="S93" i="4"/>
  <c r="J94" i="4" l="1"/>
  <c r="E93" i="4"/>
  <c r="F93" i="4" s="1"/>
  <c r="I94" i="4"/>
  <c r="I95" i="4" l="1"/>
  <c r="H93" i="4"/>
  <c r="G93" i="4"/>
  <c r="M94" i="4"/>
  <c r="D94" i="4" s="1"/>
  <c r="N94" i="4"/>
  <c r="E94" i="4"/>
  <c r="F94" i="4" s="1"/>
  <c r="H94" i="4" l="1"/>
  <c r="G94" i="4"/>
  <c r="Q94" i="4"/>
  <c r="T94" i="4"/>
  <c r="N95" i="4"/>
  <c r="M95" i="4"/>
  <c r="D95" i="4" s="1"/>
  <c r="Q95" i="4" l="1"/>
  <c r="O94" i="4"/>
  <c r="P94" i="4" s="1"/>
  <c r="T95" i="4"/>
  <c r="O95" i="4" l="1"/>
  <c r="P95" i="4" s="1"/>
  <c r="R94" i="4"/>
  <c r="R95" i="4" s="1"/>
  <c r="S94" i="4" l="1"/>
  <c r="J95" i="4" s="1"/>
  <c r="S95" i="4"/>
  <c r="J96" i="4" l="1"/>
  <c r="E95" i="4"/>
  <c r="F95" i="4" s="1"/>
  <c r="I96" i="4"/>
  <c r="I97" i="4" s="1"/>
  <c r="H95" i="4" l="1"/>
  <c r="G95" i="4"/>
  <c r="M96" i="4" s="1"/>
  <c r="D96" i="4" s="1"/>
  <c r="N96" i="4"/>
  <c r="E96" i="4"/>
  <c r="F96" i="4" s="1"/>
  <c r="H96" i="4" l="1"/>
  <c r="G96" i="4"/>
  <c r="Q96" i="4"/>
  <c r="T96" i="4"/>
  <c r="M97" i="4"/>
  <c r="D97" i="4" s="1"/>
  <c r="N97" i="4"/>
  <c r="Q97" i="4" l="1"/>
  <c r="O96" i="4"/>
  <c r="P96" i="4" s="1"/>
  <c r="T97" i="4"/>
  <c r="R96" i="4" l="1"/>
  <c r="O97" i="4"/>
  <c r="P97" i="4" s="1"/>
  <c r="R97" i="4" l="1"/>
  <c r="S97" i="4"/>
  <c r="S96" i="4"/>
  <c r="J97" i="4" s="1"/>
  <c r="J98" i="4" l="1"/>
  <c r="E97" i="4"/>
  <c r="F97" i="4" s="1"/>
  <c r="I98" i="4"/>
  <c r="I99" i="4" l="1"/>
  <c r="H97" i="4"/>
  <c r="N98" i="4" s="1"/>
  <c r="G97" i="4"/>
  <c r="M98" i="4" s="1"/>
  <c r="D98" i="4" s="1"/>
  <c r="E98" i="4"/>
  <c r="F98" i="4" s="1"/>
  <c r="H98" i="4" l="1"/>
  <c r="G98" i="4"/>
  <c r="Q98" i="4"/>
  <c r="T98" i="4"/>
  <c r="M99" i="4"/>
  <c r="D99" i="4" s="1"/>
  <c r="N99" i="4"/>
  <c r="Q99" i="4" l="1"/>
  <c r="O98" i="4"/>
  <c r="P98" i="4" s="1"/>
  <c r="T99" i="4"/>
  <c r="R98" i="4" l="1"/>
  <c r="O99" i="4"/>
  <c r="P99" i="4" s="1"/>
  <c r="R99" i="4" l="1"/>
  <c r="S99" i="4"/>
  <c r="S98" i="4"/>
  <c r="J99" i="4" s="1"/>
  <c r="J100" i="4" l="1"/>
  <c r="E99" i="4"/>
  <c r="F99" i="4" s="1"/>
  <c r="I100" i="4"/>
  <c r="I101" i="4" s="1"/>
  <c r="H99" i="4" l="1"/>
  <c r="N100" i="4" s="1"/>
  <c r="G99" i="4"/>
  <c r="M100" i="4" s="1"/>
  <c r="D100" i="4" s="1"/>
  <c r="E100" i="4"/>
  <c r="F100" i="4" s="1"/>
  <c r="H100" i="4" l="1"/>
  <c r="G100" i="4"/>
  <c r="Q100" i="4"/>
  <c r="T100" i="4"/>
  <c r="M101" i="4"/>
  <c r="D101" i="4" s="1"/>
  <c r="N101" i="4"/>
  <c r="Q101" i="4" l="1"/>
  <c r="O100" i="4"/>
  <c r="P100" i="4" s="1"/>
  <c r="T101" i="4"/>
  <c r="O101" i="4" l="1"/>
  <c r="P101" i="4" s="1"/>
  <c r="R100" i="4"/>
  <c r="R101" i="4" l="1"/>
  <c r="S100" i="4"/>
  <c r="J101" i="4" s="1"/>
  <c r="S101" i="4"/>
  <c r="J102" i="4" l="1"/>
  <c r="E101" i="4"/>
  <c r="F101" i="4" s="1"/>
  <c r="I102" i="4"/>
  <c r="I103" i="4" s="1"/>
  <c r="H101" i="4" l="1"/>
  <c r="G101" i="4"/>
  <c r="M102" i="4"/>
  <c r="D102" i="4" s="1"/>
  <c r="N102" i="4"/>
  <c r="E102" i="4"/>
  <c r="F102" i="4" s="1"/>
  <c r="H102" i="4" l="1"/>
  <c r="G102" i="4"/>
  <c r="Q102" i="4"/>
  <c r="T102" i="4"/>
  <c r="N103" i="4"/>
  <c r="M103" i="4"/>
  <c r="D103" i="4" s="1"/>
  <c r="Q103" i="4" l="1"/>
  <c r="O102" i="4"/>
  <c r="P102" i="4" s="1"/>
  <c r="T103" i="4"/>
  <c r="R102" i="4" l="1"/>
  <c r="O103" i="4"/>
  <c r="P103" i="4" s="1"/>
  <c r="R103" i="4" l="1"/>
  <c r="S102" i="4"/>
  <c r="J103" i="4" s="1"/>
  <c r="E103" i="4" l="1"/>
  <c r="F103" i="4" s="1"/>
  <c r="I104" i="4"/>
  <c r="S103" i="4"/>
  <c r="J104" i="4" s="1"/>
  <c r="H103" i="4" l="1"/>
  <c r="G103" i="4"/>
  <c r="E104" i="4"/>
  <c r="F104" i="4" s="1"/>
  <c r="I105" i="4"/>
  <c r="M104" i="4"/>
  <c r="D104" i="4" s="1"/>
  <c r="N104" i="4"/>
  <c r="H104" i="4" l="1"/>
  <c r="G104" i="4"/>
  <c r="M105" i="4" s="1"/>
  <c r="D105" i="4" s="1"/>
  <c r="Q104" i="4"/>
  <c r="T104" i="4"/>
  <c r="N105" i="4" l="1"/>
  <c r="Q105" i="4" s="1"/>
  <c r="O104" i="4"/>
  <c r="P104" i="4" s="1"/>
  <c r="T105" i="4" l="1"/>
  <c r="O105" i="4"/>
  <c r="P105" i="4" s="1"/>
  <c r="R104" i="4"/>
  <c r="R105" i="4" s="1"/>
  <c r="S104" i="4" l="1"/>
  <c r="J105" i="4" s="1"/>
  <c r="S105" i="4"/>
  <c r="J106" i="4" l="1"/>
  <c r="E105" i="4"/>
  <c r="F105" i="4" s="1"/>
  <c r="I106" i="4"/>
  <c r="I107" i="4" l="1"/>
  <c r="H105" i="4"/>
  <c r="G105" i="4"/>
  <c r="M106" i="4"/>
  <c r="D106" i="4" s="1"/>
  <c r="N106" i="4"/>
  <c r="E106" i="4"/>
  <c r="F106" i="4" s="1"/>
  <c r="H106" i="4" l="1"/>
  <c r="G106" i="4"/>
  <c r="Q106" i="4"/>
  <c r="T106" i="4"/>
  <c r="M107" i="4"/>
  <c r="D107" i="4" s="1"/>
  <c r="N107" i="4" l="1"/>
  <c r="T107" i="4" s="1"/>
  <c r="O106" i="4"/>
  <c r="P106" i="4" s="1"/>
  <c r="Q107" i="4" l="1"/>
  <c r="O107" i="4"/>
  <c r="P107" i="4" s="1"/>
  <c r="R106" i="4"/>
  <c r="R107" i="4" l="1"/>
  <c r="S106" i="4"/>
  <c r="J107" i="4" s="1"/>
  <c r="E107" i="4" s="1"/>
  <c r="F107" i="4" s="1"/>
  <c r="I108" i="4"/>
  <c r="S107" i="4"/>
  <c r="J108" i="4" s="1"/>
  <c r="H107" i="4" l="1"/>
  <c r="G107" i="4"/>
  <c r="E108" i="4"/>
  <c r="F108" i="4" s="1"/>
  <c r="I109" i="4"/>
  <c r="M108" i="4"/>
  <c r="D108" i="4" s="1"/>
  <c r="N108" i="4"/>
  <c r="H108" i="4" l="1"/>
  <c r="G108" i="4"/>
  <c r="Q108" i="4"/>
  <c r="T108" i="4"/>
  <c r="M109" i="4"/>
  <c r="D109" i="4" s="1"/>
  <c r="N109" i="4" l="1"/>
  <c r="Q109" i="4"/>
  <c r="O108" i="4"/>
  <c r="P108" i="4" s="1"/>
  <c r="T109" i="4"/>
  <c r="O109" i="4" l="1"/>
  <c r="P109" i="4" s="1"/>
  <c r="R108" i="4"/>
  <c r="R109" i="4" s="1"/>
  <c r="S108" i="4" l="1"/>
  <c r="J109" i="4" s="1"/>
  <c r="S109" i="4"/>
  <c r="J110" i="4" l="1"/>
  <c r="E109" i="4"/>
  <c r="F109" i="4" s="1"/>
  <c r="I110" i="4"/>
  <c r="I111" i="4" l="1"/>
  <c r="H109" i="4"/>
  <c r="G109" i="4"/>
  <c r="M110" i="4"/>
  <c r="D110" i="4" s="1"/>
  <c r="N110" i="4"/>
  <c r="E110" i="4"/>
  <c r="F110" i="4" s="1"/>
  <c r="H110" i="4" l="1"/>
  <c r="G110" i="4"/>
  <c r="Q110" i="4"/>
  <c r="T110" i="4"/>
  <c r="N111" i="4"/>
  <c r="M111" i="4"/>
  <c r="D111" i="4" s="1"/>
  <c r="Q111" i="4" l="1"/>
  <c r="O110" i="4"/>
  <c r="P110" i="4" s="1"/>
  <c r="T111" i="4"/>
  <c r="O111" i="4" l="1"/>
  <c r="P111" i="4" s="1"/>
  <c r="R110" i="4"/>
  <c r="R111" i="4" l="1"/>
  <c r="S111" i="4" s="1"/>
  <c r="S110" i="4"/>
  <c r="J111" i="4" s="1"/>
  <c r="J112" i="4" l="1"/>
  <c r="E111" i="4"/>
  <c r="F111" i="4" s="1"/>
  <c r="I112" i="4"/>
  <c r="I113" i="4" l="1"/>
  <c r="H111" i="4"/>
  <c r="G111" i="4"/>
  <c r="M112" i="4" s="1"/>
  <c r="D112" i="4" s="1"/>
  <c r="N112" i="4"/>
  <c r="E112" i="4"/>
  <c r="F112" i="4" s="1"/>
  <c r="H112" i="4" l="1"/>
  <c r="G112" i="4"/>
  <c r="M113" i="4" s="1"/>
  <c r="D113" i="4" s="1"/>
  <c r="Q112" i="4"/>
  <c r="T112" i="4"/>
  <c r="N113" i="4"/>
  <c r="Q113" i="4" l="1"/>
  <c r="O112" i="4"/>
  <c r="P112" i="4" s="1"/>
  <c r="T113" i="4"/>
  <c r="R112" i="4" l="1"/>
  <c r="O113" i="4"/>
  <c r="P113" i="4" s="1"/>
  <c r="R113" i="4" l="1"/>
  <c r="S112" i="4"/>
  <c r="J113" i="4" s="1"/>
  <c r="S113" i="4"/>
  <c r="J114" i="4" l="1"/>
  <c r="E113" i="4"/>
  <c r="F113" i="4" s="1"/>
  <c r="I114" i="4"/>
  <c r="I115" i="4" s="1"/>
  <c r="H113" i="4" l="1"/>
  <c r="G113" i="4"/>
  <c r="M114" i="4" s="1"/>
  <c r="D114" i="4" s="1"/>
  <c r="N114" i="4"/>
  <c r="E114" i="4"/>
  <c r="F114" i="4" s="1"/>
  <c r="H114" i="4" l="1"/>
  <c r="G114" i="4"/>
  <c r="Q114" i="4"/>
  <c r="T114" i="4"/>
  <c r="M115" i="4"/>
  <c r="D115" i="4" s="1"/>
  <c r="N115" i="4"/>
  <c r="Q115" i="4" l="1"/>
  <c r="O114" i="4"/>
  <c r="P114" i="4" s="1"/>
  <c r="T115" i="4"/>
  <c r="R114" i="4" l="1"/>
  <c r="O115" i="4"/>
  <c r="P115" i="4" s="1"/>
  <c r="R115" i="4" l="1"/>
  <c r="S114" i="4"/>
  <c r="J115" i="4" s="1"/>
  <c r="E115" i="4" l="1"/>
  <c r="F115" i="4" s="1"/>
  <c r="I116" i="4"/>
  <c r="S115" i="4"/>
  <c r="J116" i="4" s="1"/>
  <c r="H115" i="4" l="1"/>
  <c r="G115" i="4"/>
  <c r="E116" i="4"/>
  <c r="F116" i="4" s="1"/>
  <c r="I117" i="4"/>
  <c r="M116" i="4"/>
  <c r="D116" i="4" s="1"/>
  <c r="N116" i="4"/>
  <c r="H116" i="4" l="1"/>
  <c r="G116" i="4"/>
  <c r="Q116" i="4"/>
  <c r="T116" i="4"/>
  <c r="M117" i="4"/>
  <c r="D117" i="4" s="1"/>
  <c r="N117" i="4" l="1"/>
  <c r="Q117" i="4" s="1"/>
  <c r="O116" i="4"/>
  <c r="P116" i="4" s="1"/>
  <c r="T117" i="4" l="1"/>
  <c r="O117" i="4"/>
  <c r="P117" i="4" s="1"/>
  <c r="R116" i="4"/>
  <c r="R117" i="4" l="1"/>
  <c r="S116" i="4"/>
  <c r="J117" i="4" s="1"/>
  <c r="S117" i="4"/>
  <c r="J118" i="4" l="1"/>
  <c r="E117" i="4"/>
  <c r="F117" i="4" s="1"/>
  <c r="I118" i="4"/>
  <c r="I119" i="4" l="1"/>
  <c r="H117" i="4"/>
  <c r="G117" i="4"/>
  <c r="M118" i="4" s="1"/>
  <c r="D118" i="4" s="1"/>
  <c r="N118" i="4"/>
  <c r="E118" i="4"/>
  <c r="F118" i="4" s="1"/>
  <c r="H118" i="4" l="1"/>
  <c r="N119" i="4" s="1"/>
  <c r="G118" i="4"/>
  <c r="M119" i="4" s="1"/>
  <c r="D119" i="4" s="1"/>
  <c r="Q118" i="4"/>
  <c r="T118" i="4"/>
  <c r="Q119" i="4" l="1"/>
  <c r="O118" i="4"/>
  <c r="P118" i="4" s="1"/>
  <c r="T119" i="4"/>
  <c r="O119" i="4" l="1"/>
  <c r="P119" i="4" s="1"/>
  <c r="R118" i="4"/>
  <c r="R119" i="4" l="1"/>
  <c r="S118" i="4"/>
  <c r="J119" i="4" s="1"/>
  <c r="S119" i="4"/>
  <c r="J120" i="4" l="1"/>
  <c r="E119" i="4"/>
  <c r="F119" i="4" s="1"/>
  <c r="I120" i="4"/>
  <c r="I121" i="4" s="1"/>
  <c r="H119" i="4" l="1"/>
  <c r="N120" i="4" s="1"/>
  <c r="G119" i="4"/>
  <c r="M120" i="4" s="1"/>
  <c r="D120" i="4" s="1"/>
  <c r="E120" i="4"/>
  <c r="F120" i="4" s="1"/>
  <c r="H120" i="4" l="1"/>
  <c r="G120" i="4"/>
  <c r="Q120" i="4"/>
  <c r="T120" i="4"/>
  <c r="M121" i="4"/>
  <c r="D121" i="4" s="1"/>
  <c r="N121" i="4"/>
  <c r="Q121" i="4" l="1"/>
  <c r="O120" i="4"/>
  <c r="P120" i="4" s="1"/>
  <c r="T121" i="4"/>
  <c r="O121" i="4" l="1"/>
  <c r="P121" i="4" s="1"/>
  <c r="R120" i="4"/>
  <c r="R121" i="4" l="1"/>
  <c r="S121" i="4" s="1"/>
  <c r="S120" i="4"/>
  <c r="J121" i="4" s="1"/>
  <c r="J122" i="4" l="1"/>
  <c r="E121" i="4"/>
  <c r="F121" i="4" s="1"/>
  <c r="I122" i="4"/>
  <c r="I123" i="4" l="1"/>
  <c r="H121" i="4"/>
  <c r="G121" i="4"/>
  <c r="M122" i="4"/>
  <c r="D122" i="4" s="1"/>
  <c r="N122" i="4"/>
  <c r="E122" i="4"/>
  <c r="F122" i="4" s="1"/>
  <c r="H122" i="4" l="1"/>
  <c r="G122" i="4"/>
  <c r="Q122" i="4"/>
  <c r="T122" i="4"/>
  <c r="M123" i="4"/>
  <c r="D123" i="4" s="1"/>
  <c r="N123" i="4"/>
  <c r="Q123" i="4" l="1"/>
  <c r="O122" i="4"/>
  <c r="P122" i="4" s="1"/>
  <c r="T123" i="4"/>
  <c r="O123" i="4" l="1"/>
  <c r="P123" i="4" s="1"/>
  <c r="R122" i="4"/>
  <c r="R123" i="4" l="1"/>
  <c r="S122" i="4"/>
  <c r="J123" i="4" s="1"/>
  <c r="S123" i="4"/>
  <c r="J124" i="4" l="1"/>
  <c r="E123" i="4"/>
  <c r="F123" i="4" s="1"/>
  <c r="I124" i="4"/>
  <c r="I125" i="4" l="1"/>
  <c r="H123" i="4"/>
  <c r="G123" i="4"/>
  <c r="M124" i="4"/>
  <c r="D124" i="4" s="1"/>
  <c r="N124" i="4"/>
  <c r="E124" i="4"/>
  <c r="F124" i="4" s="1"/>
  <c r="H124" i="4" l="1"/>
  <c r="G124" i="4"/>
  <c r="M125" i="4" s="1"/>
  <c r="D125" i="4" s="1"/>
  <c r="Q124" i="4"/>
  <c r="T124" i="4"/>
  <c r="N125" i="4"/>
  <c r="Q125" i="4" l="1"/>
  <c r="O124" i="4"/>
  <c r="P124" i="4" s="1"/>
  <c r="T125" i="4"/>
  <c r="O125" i="4" l="1"/>
  <c r="P125" i="4" s="1"/>
  <c r="R124" i="4"/>
  <c r="R125" i="4" l="1"/>
  <c r="S125" i="4" s="1"/>
  <c r="S124" i="4"/>
  <c r="J125" i="4" s="1"/>
  <c r="J126" i="4" l="1"/>
  <c r="E125" i="4"/>
  <c r="F125" i="4" s="1"/>
  <c r="I126" i="4"/>
  <c r="I127" i="4" l="1"/>
  <c r="H125" i="4"/>
  <c r="G125" i="4"/>
  <c r="M126" i="4" s="1"/>
  <c r="D126" i="4" s="1"/>
  <c r="N126" i="4"/>
  <c r="E126" i="4"/>
  <c r="F126" i="4" s="1"/>
  <c r="H126" i="4" l="1"/>
  <c r="G126" i="4"/>
  <c r="Q126" i="4"/>
  <c r="T126" i="4"/>
  <c r="M127" i="4"/>
  <c r="D127" i="4" s="1"/>
  <c r="N127" i="4" l="1"/>
  <c r="Q127" i="4" s="1"/>
  <c r="O126" i="4"/>
  <c r="P126" i="4" s="1"/>
  <c r="T127" i="4" l="1"/>
  <c r="O127" i="4"/>
  <c r="P127" i="4" s="1"/>
  <c r="R126" i="4"/>
  <c r="R127" i="4" l="1"/>
  <c r="S127" i="4" s="1"/>
  <c r="S126" i="4"/>
  <c r="J127" i="4" s="1"/>
  <c r="J128" i="4" l="1"/>
  <c r="E127" i="4"/>
  <c r="F127" i="4" s="1"/>
  <c r="I128" i="4"/>
  <c r="I129" i="4" l="1"/>
  <c r="H127" i="4"/>
  <c r="N128" i="4" s="1"/>
  <c r="G127" i="4"/>
  <c r="M128" i="4" s="1"/>
  <c r="D128" i="4" s="1"/>
  <c r="E128" i="4"/>
  <c r="F128" i="4" s="1"/>
  <c r="H128" i="4" l="1"/>
  <c r="G128" i="4"/>
  <c r="M129" i="4" s="1"/>
  <c r="D129" i="4" s="1"/>
  <c r="Q128" i="4"/>
  <c r="T128" i="4"/>
  <c r="N129" i="4" l="1"/>
  <c r="Q129" i="4" s="1"/>
  <c r="O128" i="4"/>
  <c r="P128" i="4" s="1"/>
  <c r="T129" i="4" l="1"/>
  <c r="O129" i="4"/>
  <c r="P129" i="4" s="1"/>
  <c r="R128" i="4"/>
  <c r="R129" i="4" l="1"/>
  <c r="S129" i="4" s="1"/>
  <c r="S128" i="4"/>
  <c r="J129" i="4" s="1"/>
  <c r="E129" i="4" s="1"/>
  <c r="F129" i="4" s="1"/>
  <c r="J130" i="4" l="1"/>
  <c r="H129" i="4"/>
  <c r="N130" i="4" s="1"/>
  <c r="G129" i="4"/>
  <c r="I130" i="4"/>
  <c r="E130" i="4"/>
  <c r="I131" i="4"/>
  <c r="M130" i="4"/>
  <c r="D130" i="4" s="1"/>
  <c r="F130" i="4" l="1"/>
  <c r="H130" i="4" s="1"/>
  <c r="G130" i="4"/>
  <c r="Q130" i="4"/>
  <c r="T130" i="4"/>
  <c r="M131" i="4"/>
  <c r="D131" i="4" s="1"/>
  <c r="N131" i="4" l="1"/>
  <c r="Q131" i="4" s="1"/>
  <c r="O130" i="4"/>
  <c r="P130" i="4" s="1"/>
  <c r="T131" i="4" l="1"/>
  <c r="O131" i="4" s="1"/>
  <c r="P131" i="4" s="1"/>
  <c r="R130" i="4"/>
  <c r="R131" i="4" l="1"/>
  <c r="S130" i="4"/>
  <c r="J131" i="4" s="1"/>
  <c r="S131" i="4"/>
  <c r="J132" i="4" l="1"/>
  <c r="E131" i="4"/>
  <c r="F131" i="4" s="1"/>
  <c r="I132" i="4"/>
  <c r="I133" i="4" l="1"/>
  <c r="H131" i="4"/>
  <c r="G131" i="4"/>
  <c r="M132" i="4" s="1"/>
  <c r="D132" i="4" s="1"/>
  <c r="N132" i="4"/>
  <c r="E132" i="4"/>
  <c r="F132" i="4" s="1"/>
  <c r="H132" i="4" l="1"/>
  <c r="G132" i="4"/>
  <c r="Q132" i="4"/>
  <c r="T132" i="4"/>
  <c r="M133" i="4"/>
  <c r="D133" i="4" s="1"/>
  <c r="N133" i="4" l="1"/>
  <c r="T133" i="4" s="1"/>
  <c r="Q133" i="4"/>
  <c r="O132" i="4"/>
  <c r="P132" i="4" s="1"/>
  <c r="R132" i="4" l="1"/>
  <c r="O133" i="4"/>
  <c r="P133" i="4" s="1"/>
  <c r="R133" i="4" l="1"/>
  <c r="S132" i="4"/>
  <c r="J133" i="4" s="1"/>
  <c r="E133" i="4" l="1"/>
  <c r="F133" i="4" s="1"/>
  <c r="I134" i="4"/>
  <c r="S133" i="4"/>
  <c r="J134" i="4" s="1"/>
  <c r="H133" i="4" l="1"/>
  <c r="G133" i="4"/>
  <c r="E134" i="4"/>
  <c r="F134" i="4" s="1"/>
  <c r="I135" i="4"/>
  <c r="M134" i="4"/>
  <c r="D134" i="4" s="1"/>
  <c r="N134" i="4"/>
  <c r="H134" i="4" l="1"/>
  <c r="G134" i="4"/>
  <c r="Q134" i="4"/>
  <c r="T134" i="4"/>
  <c r="M135" i="4"/>
  <c r="D135" i="4" s="1"/>
  <c r="N135" i="4" l="1"/>
  <c r="Q135" i="4" s="1"/>
  <c r="T135" i="4"/>
  <c r="O134" i="4"/>
  <c r="P134" i="4" s="1"/>
  <c r="R134" i="4" l="1"/>
  <c r="O135" i="4"/>
  <c r="P135" i="4" s="1"/>
  <c r="R135" i="4" l="1"/>
  <c r="S134" i="4"/>
  <c r="J135" i="4" s="1"/>
  <c r="E135" i="4" l="1"/>
  <c r="F135" i="4" s="1"/>
  <c r="I136" i="4"/>
  <c r="S135" i="4"/>
  <c r="J136" i="4" s="1"/>
  <c r="H135" i="4" l="1"/>
  <c r="G135" i="4"/>
  <c r="E136" i="4"/>
  <c r="F136" i="4" s="1"/>
  <c r="I137" i="4"/>
  <c r="N136" i="4"/>
  <c r="M136" i="4"/>
  <c r="D136" i="4" s="1"/>
  <c r="H136" i="4" l="1"/>
  <c r="G136" i="4"/>
  <c r="M137" i="4" s="1"/>
  <c r="D137" i="4" s="1"/>
  <c r="N137" i="4"/>
  <c r="Q136" i="4"/>
  <c r="T136" i="4"/>
  <c r="Q137" i="4" l="1"/>
  <c r="T137" i="4"/>
  <c r="O136" i="4"/>
  <c r="P136" i="4" s="1"/>
  <c r="R136" i="4" l="1"/>
  <c r="O137" i="4"/>
  <c r="P137" i="4" s="1"/>
  <c r="R137" i="4" l="1"/>
  <c r="S136" i="4"/>
  <c r="J137" i="4" s="1"/>
  <c r="E137" i="4" l="1"/>
  <c r="F137" i="4" s="1"/>
  <c r="I138" i="4"/>
  <c r="S137" i="4"/>
  <c r="J138" i="4" s="1"/>
  <c r="H137" i="4" l="1"/>
  <c r="G137" i="4"/>
  <c r="E138" i="4"/>
  <c r="F138" i="4" s="1"/>
  <c r="I139" i="4"/>
  <c r="N138" i="4"/>
  <c r="M138" i="4"/>
  <c r="D138" i="4" s="1"/>
  <c r="H138" i="4" l="1"/>
  <c r="G138" i="4"/>
  <c r="M139" i="4" s="1"/>
  <c r="D139" i="4" s="1"/>
  <c r="N139" i="4"/>
  <c r="Q138" i="4"/>
  <c r="T138" i="4"/>
  <c r="Q139" i="4" l="1"/>
  <c r="T139" i="4"/>
  <c r="O138" i="4"/>
  <c r="P138" i="4" s="1"/>
  <c r="R138" i="4" l="1"/>
  <c r="O139" i="4"/>
  <c r="P139" i="4" s="1"/>
  <c r="R139" i="4" l="1"/>
  <c r="S138" i="4"/>
  <c r="J139" i="4" s="1"/>
  <c r="E139" i="4" l="1"/>
  <c r="F139" i="4" s="1"/>
  <c r="I140" i="4"/>
  <c r="S139" i="4"/>
  <c r="J140" i="4" s="1"/>
  <c r="H139" i="4" l="1"/>
  <c r="G139" i="4"/>
  <c r="E140" i="4"/>
  <c r="F140" i="4" s="1"/>
  <c r="I141" i="4"/>
  <c r="N140" i="4"/>
  <c r="M140" i="4"/>
  <c r="D140" i="4" s="1"/>
  <c r="H140" i="4" l="1"/>
  <c r="G140" i="4"/>
  <c r="M141" i="4" s="1"/>
  <c r="D141" i="4" s="1"/>
  <c r="N141" i="4"/>
  <c r="Q140" i="4"/>
  <c r="T140" i="4"/>
  <c r="Q141" i="4" l="1"/>
  <c r="T141" i="4"/>
  <c r="O140" i="4"/>
  <c r="P140" i="4" s="1"/>
  <c r="R140" i="4" l="1"/>
  <c r="O141" i="4"/>
  <c r="P141" i="4" s="1"/>
  <c r="R141" i="4" l="1"/>
  <c r="S140" i="4"/>
  <c r="J141" i="4" s="1"/>
  <c r="E141" i="4" l="1"/>
  <c r="F141" i="4" s="1"/>
  <c r="I142" i="4"/>
  <c r="S141" i="4"/>
  <c r="J142" i="4" s="1"/>
  <c r="H141" i="4" l="1"/>
  <c r="N142" i="4" s="1"/>
  <c r="G141" i="4"/>
  <c r="M142" i="4" s="1"/>
  <c r="D142" i="4" s="1"/>
  <c r="E142" i="4"/>
  <c r="F142" i="4" s="1"/>
  <c r="I143" i="4"/>
  <c r="H142" i="4" l="1"/>
  <c r="G142" i="4"/>
  <c r="Q142" i="4"/>
  <c r="T142" i="4"/>
  <c r="M143" i="4"/>
  <c r="D143" i="4" s="1"/>
  <c r="N143" i="4" l="1"/>
  <c r="Q143" i="4"/>
  <c r="T143" i="4"/>
  <c r="O142" i="4"/>
  <c r="P142" i="4" s="1"/>
  <c r="O143" i="4" l="1"/>
  <c r="P143" i="4" s="1"/>
  <c r="R142" i="4"/>
  <c r="R143" i="4" s="1"/>
  <c r="S142" i="4" l="1"/>
  <c r="J143" i="4" s="1"/>
  <c r="S143" i="4"/>
  <c r="E143" i="4" l="1"/>
  <c r="F143" i="4" s="1"/>
  <c r="J144" i="4"/>
  <c r="I144" i="4"/>
  <c r="H143" i="4" l="1"/>
  <c r="N144" i="4" s="1"/>
  <c r="G143" i="4"/>
  <c r="M144" i="4" s="1"/>
  <c r="D144" i="4" s="1"/>
  <c r="I145" i="4"/>
  <c r="E144" i="4"/>
  <c r="F144" i="4" s="1"/>
  <c r="H144" i="4" l="1"/>
  <c r="N145" i="4" s="1"/>
  <c r="G144" i="4"/>
  <c r="Q144" i="4"/>
  <c r="T144" i="4"/>
  <c r="M145" i="4"/>
  <c r="D145" i="4" s="1"/>
  <c r="Q145" i="4" l="1"/>
  <c r="T145" i="4"/>
  <c r="O144" i="4"/>
  <c r="P144" i="4" s="1"/>
  <c r="R144" i="4" l="1"/>
  <c r="O145" i="4"/>
  <c r="P145" i="4" s="1"/>
  <c r="R145" i="4" l="1"/>
  <c r="S144" i="4"/>
  <c r="J145" i="4" s="1"/>
  <c r="E145" i="4" l="1"/>
  <c r="F145" i="4" s="1"/>
  <c r="I146" i="4"/>
  <c r="S145" i="4"/>
  <c r="J146" i="4" s="1"/>
  <c r="H145" i="4" l="1"/>
  <c r="G145" i="4"/>
  <c r="E146" i="4"/>
  <c r="F146" i="4" s="1"/>
  <c r="I147" i="4"/>
  <c r="N146" i="4"/>
  <c r="M146" i="4"/>
  <c r="D146" i="4" s="1"/>
  <c r="H146" i="4" l="1"/>
  <c r="G146" i="4"/>
  <c r="Q146" i="4"/>
  <c r="T146" i="4"/>
  <c r="M147" i="4"/>
  <c r="D147" i="4" s="1"/>
  <c r="N147" i="4" l="1"/>
  <c r="Q147" i="4" s="1"/>
  <c r="O146" i="4"/>
  <c r="P146" i="4" s="1"/>
  <c r="T147" i="4" l="1"/>
  <c r="R146" i="4"/>
  <c r="O147" i="4"/>
  <c r="P147" i="4" s="1"/>
  <c r="R147" i="4" l="1"/>
  <c r="S146" i="4"/>
  <c r="J147" i="4" s="1"/>
  <c r="E147" i="4" l="1"/>
  <c r="F147" i="4" s="1"/>
  <c r="I148" i="4"/>
  <c r="S147" i="4"/>
  <c r="J148" i="4" s="1"/>
  <c r="H147" i="4" l="1"/>
  <c r="N148" i="4" s="1"/>
  <c r="G147" i="4"/>
  <c r="E148" i="4"/>
  <c r="F148" i="4" s="1"/>
  <c r="I149" i="4"/>
  <c r="M148" i="4"/>
  <c r="D148" i="4" s="1"/>
  <c r="H148" i="4" l="1"/>
  <c r="G148" i="4"/>
  <c r="M149" i="4" s="1"/>
  <c r="D149" i="4" s="1"/>
  <c r="Q148" i="4"/>
  <c r="T148" i="4"/>
  <c r="N149" i="4" l="1"/>
  <c r="Q149" i="4"/>
  <c r="T149" i="4"/>
  <c r="O148" i="4"/>
  <c r="P148" i="4" s="1"/>
  <c r="R148" i="4" l="1"/>
  <c r="O149" i="4"/>
  <c r="P149" i="4" s="1"/>
  <c r="R149" i="4" l="1"/>
  <c r="S148" i="4"/>
  <c r="J149" i="4" s="1"/>
  <c r="E149" i="4" l="1"/>
  <c r="F149" i="4" s="1"/>
  <c r="I150" i="4"/>
  <c r="S149" i="4"/>
  <c r="J150" i="4" s="1"/>
  <c r="H149" i="4" l="1"/>
  <c r="N150" i="4" s="1"/>
  <c r="G149" i="4"/>
  <c r="M150" i="4" s="1"/>
  <c r="D150" i="4" s="1"/>
  <c r="E150" i="4"/>
  <c r="F150" i="4" s="1"/>
  <c r="I151" i="4"/>
  <c r="H150" i="4" l="1"/>
  <c r="G150" i="4"/>
  <c r="Q150" i="4"/>
  <c r="T150" i="4"/>
  <c r="M151" i="4"/>
  <c r="D151" i="4" s="1"/>
  <c r="N151" i="4" l="1"/>
  <c r="Q151" i="4" s="1"/>
  <c r="O150" i="4"/>
  <c r="P150" i="4" s="1"/>
  <c r="T151" i="4" l="1"/>
  <c r="R150" i="4"/>
  <c r="O151" i="4"/>
  <c r="P151" i="4" s="1"/>
  <c r="R151" i="4" l="1"/>
  <c r="S150" i="4"/>
  <c r="J151" i="4" s="1"/>
  <c r="E151" i="4" l="1"/>
  <c r="F151" i="4" s="1"/>
  <c r="I152" i="4"/>
  <c r="S151" i="4"/>
  <c r="J152" i="4" s="1"/>
  <c r="H151" i="4" l="1"/>
  <c r="N152" i="4" s="1"/>
  <c r="G151" i="4"/>
  <c r="M152" i="4" s="1"/>
  <c r="D152" i="4" s="1"/>
  <c r="E152" i="4"/>
  <c r="F152" i="4" s="1"/>
  <c r="I153" i="4"/>
  <c r="H152" i="4" l="1"/>
  <c r="N153" i="4" s="1"/>
  <c r="G152" i="4"/>
  <c r="M153" i="4" s="1"/>
  <c r="D153" i="4" s="1"/>
  <c r="Q152" i="4"/>
  <c r="T152" i="4"/>
  <c r="Q153" i="4" l="1"/>
  <c r="T153" i="4"/>
  <c r="O152" i="4"/>
  <c r="P152" i="4" s="1"/>
  <c r="R152" i="4" l="1"/>
  <c r="O153" i="4"/>
  <c r="P153" i="4" s="1"/>
  <c r="R153" i="4" l="1"/>
  <c r="S152" i="4"/>
  <c r="J153" i="4" s="1"/>
  <c r="E153" i="4" l="1"/>
  <c r="F153" i="4" s="1"/>
  <c r="I154" i="4"/>
  <c r="S153" i="4"/>
  <c r="J154" i="4" s="1"/>
  <c r="H153" i="4" l="1"/>
  <c r="N154" i="4" s="1"/>
  <c r="G153" i="4"/>
  <c r="E154" i="4"/>
  <c r="F154" i="4" s="1"/>
  <c r="I155" i="4"/>
  <c r="M154" i="4"/>
  <c r="D154" i="4" s="1"/>
  <c r="H154" i="4" l="1"/>
  <c r="G154" i="4"/>
  <c r="Q154" i="4"/>
  <c r="T154" i="4"/>
  <c r="M155" i="4"/>
  <c r="D155" i="4" s="1"/>
  <c r="N155" i="4" l="1"/>
  <c r="Q155" i="4"/>
  <c r="T155" i="4"/>
  <c r="O154" i="4"/>
  <c r="P154" i="4" s="1"/>
  <c r="R154" i="4" l="1"/>
  <c r="O155" i="4"/>
  <c r="P155" i="4" s="1"/>
  <c r="R155" i="4" l="1"/>
  <c r="S154" i="4"/>
  <c r="J155" i="4" s="1"/>
  <c r="E155" i="4" l="1"/>
  <c r="F155" i="4" s="1"/>
  <c r="I156" i="4"/>
  <c r="S155" i="4"/>
  <c r="J156" i="4" s="1"/>
  <c r="H155" i="4" l="1"/>
  <c r="G155" i="4"/>
  <c r="E156" i="4"/>
  <c r="F156" i="4" s="1"/>
  <c r="I157" i="4"/>
  <c r="N156" i="4"/>
  <c r="M156" i="4"/>
  <c r="D156" i="4" s="1"/>
  <c r="H156" i="4" l="1"/>
  <c r="N157" i="4" s="1"/>
  <c r="G156" i="4"/>
  <c r="Q156" i="4"/>
  <c r="T156" i="4"/>
  <c r="M157" i="4"/>
  <c r="D157" i="4" s="1"/>
  <c r="Q157" i="4" l="1"/>
  <c r="T157" i="4"/>
  <c r="O156" i="4"/>
  <c r="P156" i="4" s="1"/>
  <c r="O157" i="4" l="1"/>
  <c r="P157" i="4" s="1"/>
  <c r="R156" i="4"/>
  <c r="R157" i="4" l="1"/>
  <c r="S156" i="4"/>
  <c r="J157" i="4" s="1"/>
  <c r="S157" i="4"/>
  <c r="E157" i="4" l="1"/>
  <c r="F157" i="4" s="1"/>
  <c r="J158" i="4"/>
  <c r="I158" i="4"/>
  <c r="I159" i="4" l="1"/>
  <c r="H157" i="4"/>
  <c r="N158" i="4" s="1"/>
  <c r="G157" i="4"/>
  <c r="E158" i="4"/>
  <c r="F158" i="4" s="1"/>
  <c r="M158" i="4"/>
  <c r="D158" i="4" s="1"/>
  <c r="H158" i="4" l="1"/>
  <c r="N159" i="4" s="1"/>
  <c r="G158" i="4"/>
  <c r="Q158" i="4"/>
  <c r="T158" i="4"/>
  <c r="M159" i="4"/>
  <c r="D159" i="4" s="1"/>
  <c r="Q159" i="4" l="1"/>
  <c r="T159" i="4"/>
  <c r="O158" i="4"/>
  <c r="P158" i="4" s="1"/>
  <c r="O159" i="4" l="1"/>
  <c r="P159" i="4" s="1"/>
  <c r="R158" i="4"/>
  <c r="R159" i="4" l="1"/>
  <c r="S159" i="4" s="1"/>
  <c r="S158" i="4"/>
  <c r="J159" i="4" s="1"/>
  <c r="E159" i="4" l="1"/>
  <c r="F159" i="4" s="1"/>
  <c r="J160" i="4"/>
  <c r="I160" i="4"/>
  <c r="I161" i="4" l="1"/>
  <c r="H159" i="4"/>
  <c r="G159" i="4"/>
  <c r="E160" i="4"/>
  <c r="F160" i="4" s="1"/>
  <c r="N160" i="4"/>
  <c r="M160" i="4"/>
  <c r="D160" i="4" s="1"/>
  <c r="H160" i="4" l="1"/>
  <c r="G160" i="4"/>
  <c r="Q160" i="4"/>
  <c r="T160" i="4"/>
  <c r="N161" i="4"/>
  <c r="M161" i="4"/>
  <c r="D161" i="4" s="1"/>
  <c r="Q161" i="4" l="1"/>
  <c r="T161" i="4"/>
  <c r="O160" i="4"/>
  <c r="P160" i="4" s="1"/>
  <c r="R160" i="4" l="1"/>
  <c r="O161" i="4"/>
  <c r="P161" i="4" s="1"/>
  <c r="R161" i="4" l="1"/>
  <c r="S160" i="4"/>
  <c r="J161" i="4" s="1"/>
  <c r="E161" i="4" l="1"/>
  <c r="F161" i="4" s="1"/>
  <c r="I162" i="4"/>
  <c r="S161" i="4"/>
  <c r="J162" i="4" s="1"/>
  <c r="H161" i="4" l="1"/>
  <c r="N162" i="4" s="1"/>
  <c r="G161" i="4"/>
  <c r="E162" i="4"/>
  <c r="F162" i="4" s="1"/>
  <c r="I163" i="4"/>
  <c r="M162" i="4"/>
  <c r="D162" i="4" s="1"/>
  <c r="H162" i="4" l="1"/>
  <c r="G162" i="4"/>
  <c r="Q162" i="4"/>
  <c r="T162" i="4"/>
  <c r="N163" i="4"/>
  <c r="M163" i="4"/>
  <c r="D163" i="4" s="1"/>
  <c r="Q163" i="4" l="1"/>
  <c r="T163" i="4"/>
  <c r="O162" i="4"/>
  <c r="P162" i="4" s="1"/>
  <c r="R162" i="4" l="1"/>
  <c r="O163" i="4"/>
  <c r="P163" i="4" s="1"/>
  <c r="R163" i="4" l="1"/>
  <c r="S162" i="4"/>
  <c r="J163" i="4" s="1"/>
  <c r="E163" i="4" l="1"/>
  <c r="F163" i="4" s="1"/>
  <c r="I164" i="4"/>
  <c r="S163" i="4"/>
  <c r="J164" i="4" s="1"/>
  <c r="H163" i="4" l="1"/>
  <c r="G163" i="4"/>
  <c r="E164" i="4"/>
  <c r="F164" i="4" s="1"/>
  <c r="I165" i="4"/>
  <c r="N164" i="4"/>
  <c r="M164" i="4"/>
  <c r="D164" i="4" s="1"/>
  <c r="H164" i="4" l="1"/>
  <c r="G164" i="4"/>
  <c r="M165" i="4" s="1"/>
  <c r="D165" i="4" s="1"/>
  <c r="Q164" i="4"/>
  <c r="T164" i="4"/>
  <c r="N165" i="4"/>
  <c r="Q165" i="4" l="1"/>
  <c r="T165" i="4"/>
  <c r="O164" i="4"/>
  <c r="P164" i="4" s="1"/>
  <c r="R164" i="4" l="1"/>
  <c r="O165" i="4"/>
  <c r="P165" i="4" s="1"/>
  <c r="R165" i="4" l="1"/>
  <c r="S164" i="4"/>
  <c r="J165" i="4" s="1"/>
  <c r="E165" i="4" l="1"/>
  <c r="F165" i="4" s="1"/>
  <c r="I166" i="4"/>
  <c r="S165" i="4"/>
  <c r="J166" i="4" s="1"/>
  <c r="H165" i="4" l="1"/>
  <c r="G165" i="4"/>
  <c r="E166" i="4"/>
  <c r="F166" i="4" s="1"/>
  <c r="I167" i="4"/>
  <c r="N166" i="4"/>
  <c r="M166" i="4"/>
  <c r="D166" i="4" s="1"/>
  <c r="H166" i="4" l="1"/>
  <c r="N167" i="4" s="1"/>
  <c r="G166" i="4"/>
  <c r="M167" i="4" s="1"/>
  <c r="D167" i="4" s="1"/>
  <c r="Q166" i="4"/>
  <c r="T166" i="4"/>
  <c r="Q167" i="4" l="1"/>
  <c r="T167" i="4"/>
  <c r="O166" i="4"/>
  <c r="P166" i="4" s="1"/>
  <c r="R166" i="4" l="1"/>
  <c r="O167" i="4"/>
  <c r="P167" i="4" s="1"/>
  <c r="R167" i="4" l="1"/>
  <c r="S166" i="4"/>
  <c r="J167" i="4" s="1"/>
  <c r="E167" i="4" l="1"/>
  <c r="F167" i="4" s="1"/>
  <c r="I168" i="4"/>
  <c r="S167" i="4"/>
  <c r="J168" i="4" s="1"/>
  <c r="H167" i="4" l="1"/>
  <c r="G167" i="4"/>
  <c r="E168" i="4"/>
  <c r="F168" i="4" s="1"/>
  <c r="I169" i="4"/>
  <c r="N168" i="4"/>
  <c r="M168" i="4"/>
  <c r="D168" i="4" s="1"/>
  <c r="H168" i="4" l="1"/>
  <c r="G168" i="4"/>
  <c r="Q168" i="4"/>
  <c r="T168" i="4"/>
  <c r="N169" i="4"/>
  <c r="M169" i="4"/>
  <c r="D169" i="4" s="1"/>
  <c r="Q169" i="4" l="1"/>
  <c r="T169" i="4"/>
  <c r="O168" i="4"/>
  <c r="P168" i="4" s="1"/>
  <c r="R168" i="4" l="1"/>
  <c r="O169" i="4"/>
  <c r="P169" i="4" s="1"/>
  <c r="R169" i="4" l="1"/>
  <c r="S168" i="4"/>
  <c r="J169" i="4" s="1"/>
  <c r="E169" i="4" l="1"/>
  <c r="F169" i="4" s="1"/>
  <c r="I170" i="4"/>
  <c r="S169" i="4"/>
  <c r="J170" i="4" s="1"/>
  <c r="H169" i="4" l="1"/>
  <c r="N170" i="4" s="1"/>
  <c r="G169" i="4"/>
  <c r="E170" i="4"/>
  <c r="F170" i="4" s="1"/>
  <c r="M170" i="4"/>
  <c r="D170" i="4" s="1"/>
  <c r="I171" i="4"/>
  <c r="H170" i="4" l="1"/>
  <c r="N171" i="4" s="1"/>
  <c r="G170" i="4"/>
  <c r="Q170" i="4"/>
  <c r="T170" i="4"/>
  <c r="M171" i="4"/>
  <c r="D171" i="4" s="1"/>
  <c r="Q171" i="4" l="1"/>
  <c r="T171" i="4"/>
  <c r="O170" i="4"/>
  <c r="P170" i="4" s="1"/>
  <c r="R170" i="4" l="1"/>
  <c r="O171" i="4"/>
  <c r="P171" i="4" s="1"/>
  <c r="R171" i="4" l="1"/>
  <c r="S170" i="4"/>
  <c r="J171" i="4" s="1"/>
  <c r="E171" i="4" l="1"/>
  <c r="F171" i="4" s="1"/>
  <c r="I172" i="4"/>
  <c r="S171" i="4"/>
  <c r="J172" i="4" s="1"/>
  <c r="H171" i="4" l="1"/>
  <c r="G171" i="4"/>
  <c r="E172" i="4"/>
  <c r="F172" i="4" s="1"/>
  <c r="I173" i="4"/>
  <c r="N172" i="4"/>
  <c r="M172" i="4"/>
  <c r="D172" i="4" s="1"/>
  <c r="H172" i="4" l="1"/>
  <c r="G172" i="4"/>
  <c r="M173" i="4" s="1"/>
  <c r="D173" i="4" s="1"/>
  <c r="Q172" i="4"/>
  <c r="T172" i="4"/>
  <c r="N173" i="4" l="1"/>
  <c r="Q173" i="4" s="1"/>
  <c r="T173" i="4"/>
  <c r="O172" i="4"/>
  <c r="P172" i="4" s="1"/>
  <c r="R172" i="4" l="1"/>
  <c r="O173" i="4"/>
  <c r="P173" i="4" s="1"/>
  <c r="R173" i="4" l="1"/>
  <c r="S172" i="4"/>
  <c r="J173" i="4" s="1"/>
  <c r="E173" i="4" l="1"/>
  <c r="F173" i="4" s="1"/>
  <c r="I174" i="4"/>
  <c r="S173" i="4"/>
  <c r="J174" i="4" s="1"/>
  <c r="H173" i="4" l="1"/>
  <c r="G173" i="4"/>
  <c r="M174" i="4" s="1"/>
  <c r="D174" i="4" s="1"/>
  <c r="E174" i="4"/>
  <c r="F174" i="4" s="1"/>
  <c r="I175" i="4"/>
  <c r="N174" i="4"/>
  <c r="H174" i="4" l="1"/>
  <c r="N175" i="4" s="1"/>
  <c r="G174" i="4"/>
  <c r="Q174" i="4"/>
  <c r="T174" i="4"/>
  <c r="M175" i="4"/>
  <c r="D175" i="4" s="1"/>
  <c r="Q175" i="4" l="1"/>
  <c r="T175" i="4"/>
  <c r="O174" i="4"/>
  <c r="P174" i="4" s="1"/>
  <c r="R174" i="4" l="1"/>
  <c r="O175" i="4"/>
  <c r="P175" i="4" s="1"/>
  <c r="R175" i="4" l="1"/>
  <c r="S174" i="4"/>
  <c r="J175" i="4" s="1"/>
  <c r="E175" i="4" l="1"/>
  <c r="F175" i="4" s="1"/>
  <c r="I176" i="4"/>
  <c r="S175" i="4"/>
  <c r="J176" i="4" s="1"/>
  <c r="H175" i="4" l="1"/>
  <c r="G175" i="4"/>
  <c r="E176" i="4"/>
  <c r="F176" i="4" s="1"/>
  <c r="I177" i="4"/>
  <c r="N176" i="4"/>
  <c r="M176" i="4"/>
  <c r="D176" i="4" s="1"/>
  <c r="H176" i="4" l="1"/>
  <c r="G176" i="4"/>
  <c r="M177" i="4" s="1"/>
  <c r="D177" i="4" s="1"/>
  <c r="Q176" i="4"/>
  <c r="T176" i="4"/>
  <c r="N177" i="4" l="1"/>
  <c r="Q177" i="4" s="1"/>
  <c r="O176" i="4"/>
  <c r="P176" i="4" s="1"/>
  <c r="T177" i="4" l="1"/>
  <c r="O177" i="4" s="1"/>
  <c r="P177" i="4" s="1"/>
  <c r="R176" i="4"/>
  <c r="R177" i="4" l="1"/>
  <c r="S176" i="4"/>
  <c r="J177" i="4" s="1"/>
  <c r="E177" i="4" l="1"/>
  <c r="F177" i="4" s="1"/>
  <c r="I178" i="4"/>
  <c r="S177" i="4"/>
  <c r="J178" i="4" s="1"/>
  <c r="H177" i="4" l="1"/>
  <c r="N178" i="4" s="1"/>
  <c r="G177" i="4"/>
  <c r="E178" i="4"/>
  <c r="F178" i="4" s="1"/>
  <c r="I179" i="4"/>
  <c r="M178" i="4"/>
  <c r="D178" i="4" s="1"/>
  <c r="H178" i="4" l="1"/>
  <c r="G178" i="4"/>
  <c r="Q178" i="4"/>
  <c r="T178" i="4"/>
  <c r="M179" i="4"/>
  <c r="D179" i="4" s="1"/>
  <c r="N179" i="4" l="1"/>
  <c r="Q179" i="4" s="1"/>
  <c r="O178" i="4"/>
  <c r="P178" i="4" s="1"/>
  <c r="T179" i="4" l="1"/>
  <c r="R178" i="4"/>
  <c r="S178" i="4" s="1"/>
  <c r="J179" i="4" s="1"/>
  <c r="O179" i="4"/>
  <c r="P179" i="4" s="1"/>
  <c r="E179" i="4" l="1"/>
  <c r="F179" i="4" s="1"/>
  <c r="I180" i="4"/>
  <c r="R179" i="4"/>
  <c r="S179" i="4" s="1"/>
  <c r="J180" i="4" s="1"/>
  <c r="H179" i="4" l="1"/>
  <c r="G179" i="4"/>
  <c r="M180" i="4" s="1"/>
  <c r="D180" i="4" s="1"/>
  <c r="E180" i="4"/>
  <c r="F180" i="4" s="1"/>
  <c r="I181" i="4"/>
  <c r="N180" i="4"/>
  <c r="H180" i="4" l="1"/>
  <c r="G180" i="4"/>
  <c r="Q180" i="4"/>
  <c r="T180" i="4"/>
  <c r="M181" i="4"/>
  <c r="D181" i="4" s="1"/>
  <c r="N181" i="4" l="1"/>
  <c r="Q181" i="4" s="1"/>
  <c r="O180" i="4"/>
  <c r="P180" i="4" s="1"/>
  <c r="T181" i="4" l="1"/>
  <c r="O181" i="4"/>
  <c r="P181" i="4" s="1"/>
  <c r="R180" i="4"/>
  <c r="R181" i="4" l="1"/>
  <c r="S181" i="4" s="1"/>
  <c r="S180" i="4"/>
  <c r="J181" i="4" s="1"/>
  <c r="E181" i="4" l="1"/>
  <c r="F181" i="4" s="1"/>
  <c r="J182" i="4"/>
  <c r="I182" i="4"/>
  <c r="H181" i="4" l="1"/>
  <c r="N182" i="4" s="1"/>
  <c r="G181" i="4"/>
  <c r="E182" i="4"/>
  <c r="F182" i="4" s="1"/>
  <c r="I183" i="4"/>
  <c r="M182" i="4"/>
  <c r="D182" i="4" s="1"/>
  <c r="H182" i="4" l="1"/>
  <c r="N183" i="4" s="1"/>
  <c r="G182" i="4"/>
  <c r="M183" i="4" s="1"/>
  <c r="D183" i="4" s="1"/>
  <c r="Q182" i="4"/>
  <c r="T182" i="4"/>
  <c r="Q183" i="4" l="1"/>
  <c r="T183" i="4"/>
  <c r="O182" i="4"/>
  <c r="P182" i="4" s="1"/>
  <c r="R182" i="4" l="1"/>
  <c r="O183" i="4"/>
  <c r="P183" i="4" s="1"/>
  <c r="R183" i="4" l="1"/>
  <c r="S182" i="4"/>
  <c r="J183" i="4" s="1"/>
  <c r="E183" i="4" l="1"/>
  <c r="F183" i="4" s="1"/>
  <c r="I184" i="4"/>
  <c r="S183" i="4"/>
  <c r="J184" i="4" s="1"/>
  <c r="H183" i="4" l="1"/>
  <c r="G183" i="4"/>
  <c r="E184" i="4"/>
  <c r="F184" i="4" s="1"/>
  <c r="I185" i="4"/>
  <c r="N184" i="4"/>
  <c r="M184" i="4"/>
  <c r="D184" i="4" s="1"/>
  <c r="H184" i="4" l="1"/>
  <c r="G184" i="4"/>
  <c r="Q184" i="4"/>
  <c r="T184" i="4"/>
  <c r="M185" i="4"/>
  <c r="D185" i="4" s="1"/>
  <c r="N185" i="4" l="1"/>
  <c r="Q185" i="4" s="1"/>
  <c r="O184" i="4"/>
  <c r="P184" i="4" s="1"/>
  <c r="T185" i="4" l="1"/>
  <c r="O185" i="4" s="1"/>
  <c r="P185" i="4" s="1"/>
  <c r="R184" i="4"/>
  <c r="R185" i="4" l="1"/>
  <c r="S184" i="4"/>
  <c r="J185" i="4" s="1"/>
  <c r="E185" i="4" l="1"/>
  <c r="F185" i="4" s="1"/>
  <c r="I186" i="4"/>
  <c r="S185" i="4"/>
  <c r="J186" i="4" s="1"/>
  <c r="H185" i="4" l="1"/>
  <c r="G185" i="4"/>
  <c r="E186" i="4"/>
  <c r="F186" i="4" s="1"/>
  <c r="I187" i="4"/>
  <c r="N186" i="4"/>
  <c r="M186" i="4"/>
  <c r="D186" i="4" s="1"/>
  <c r="H186" i="4" l="1"/>
  <c r="G186" i="4"/>
  <c r="N187" i="4"/>
  <c r="Q186" i="4"/>
  <c r="T186" i="4"/>
  <c r="M187" i="4"/>
  <c r="D187" i="4" s="1"/>
  <c r="Q187" i="4" l="1"/>
  <c r="T187" i="4"/>
  <c r="O186" i="4"/>
  <c r="P186" i="4" s="1"/>
  <c r="R186" i="4" l="1"/>
  <c r="O187" i="4"/>
  <c r="P187" i="4" s="1"/>
  <c r="R187" i="4" l="1"/>
  <c r="S186" i="4"/>
  <c r="J187" i="4" s="1"/>
  <c r="E187" i="4" l="1"/>
  <c r="F187" i="4" s="1"/>
  <c r="I188" i="4"/>
  <c r="S187" i="4"/>
  <c r="J188" i="4" s="1"/>
  <c r="H187" i="4" l="1"/>
  <c r="N188" i="4" s="1"/>
  <c r="G187" i="4"/>
  <c r="E188" i="4"/>
  <c r="F188" i="4" s="1"/>
  <c r="I189" i="4"/>
  <c r="M188" i="4"/>
  <c r="D188" i="4" s="1"/>
  <c r="H188" i="4" l="1"/>
  <c r="N189" i="4" s="1"/>
  <c r="G188" i="4"/>
  <c r="M189" i="4" s="1"/>
  <c r="D189" i="4" s="1"/>
  <c r="Q188" i="4"/>
  <c r="T188" i="4"/>
  <c r="Q189" i="4" l="1"/>
  <c r="T189" i="4"/>
  <c r="O188" i="4"/>
  <c r="P188" i="4" s="1"/>
  <c r="R188" i="4" l="1"/>
  <c r="O189" i="4"/>
  <c r="P189" i="4" s="1"/>
  <c r="R189" i="4" l="1"/>
  <c r="S188" i="4"/>
  <c r="J189" i="4" s="1"/>
  <c r="E189" i="4" l="1"/>
  <c r="F189" i="4" s="1"/>
  <c r="I190" i="4"/>
  <c r="S189" i="4"/>
  <c r="J190" i="4" s="1"/>
  <c r="H189" i="4" l="1"/>
  <c r="G189" i="4"/>
  <c r="E190" i="4"/>
  <c r="F190" i="4" s="1"/>
  <c r="I191" i="4"/>
  <c r="N190" i="4"/>
  <c r="M190" i="4"/>
  <c r="D190" i="4" s="1"/>
  <c r="H190" i="4" l="1"/>
  <c r="N191" i="4" s="1"/>
  <c r="G190" i="4"/>
  <c r="Q190" i="4"/>
  <c r="T190" i="4"/>
  <c r="M191" i="4"/>
  <c r="D191" i="4" s="1"/>
  <c r="Q191" i="4" l="1"/>
  <c r="T191" i="4"/>
  <c r="O190" i="4"/>
  <c r="P190" i="4" s="1"/>
  <c r="R190" i="4" l="1"/>
  <c r="O191" i="4"/>
  <c r="P191" i="4" s="1"/>
  <c r="R191" i="4" l="1"/>
  <c r="S190" i="4"/>
  <c r="J191" i="4" s="1"/>
  <c r="E191" i="4" l="1"/>
  <c r="F191" i="4" s="1"/>
  <c r="I192" i="4"/>
  <c r="S191" i="4"/>
  <c r="J192" i="4" s="1"/>
  <c r="H191" i="4" l="1"/>
  <c r="G191" i="4"/>
  <c r="E192" i="4"/>
  <c r="F192" i="4" s="1"/>
  <c r="I193" i="4"/>
  <c r="N192" i="4"/>
  <c r="M192" i="4"/>
  <c r="D192" i="4" s="1"/>
  <c r="H192" i="4" l="1"/>
  <c r="G192" i="4"/>
  <c r="M193" i="4" s="1"/>
  <c r="D193" i="4" s="1"/>
  <c r="N193" i="4"/>
  <c r="Q192" i="4"/>
  <c r="T192" i="4"/>
  <c r="Q193" i="4" l="1"/>
  <c r="T193" i="4"/>
  <c r="O192" i="4"/>
  <c r="P192" i="4" s="1"/>
  <c r="R192" i="4" l="1"/>
  <c r="O193" i="4"/>
  <c r="P193" i="4" s="1"/>
  <c r="R193" i="4" l="1"/>
  <c r="S192" i="4"/>
  <c r="J193" i="4" s="1"/>
  <c r="E193" i="4" l="1"/>
  <c r="F193" i="4" s="1"/>
  <c r="I194" i="4"/>
  <c r="S193" i="4"/>
  <c r="J194" i="4" s="1"/>
  <c r="H193" i="4" l="1"/>
  <c r="G193" i="4"/>
  <c r="E194" i="4"/>
  <c r="F194" i="4" s="1"/>
  <c r="I195" i="4"/>
  <c r="N194" i="4"/>
  <c r="M194" i="4"/>
  <c r="D194" i="4" s="1"/>
  <c r="H194" i="4" l="1"/>
  <c r="G194" i="4"/>
  <c r="Q194" i="4"/>
  <c r="T194" i="4"/>
  <c r="N195" i="4"/>
  <c r="M195" i="4"/>
  <c r="D195" i="4" s="1"/>
  <c r="Q195" i="4" l="1"/>
  <c r="O194" i="4"/>
  <c r="P194" i="4" s="1"/>
  <c r="T195" i="4"/>
  <c r="O195" i="4" l="1"/>
  <c r="P195" i="4" s="1"/>
  <c r="R194" i="4"/>
  <c r="R195" i="4" l="1"/>
  <c r="S194" i="4"/>
  <c r="J195" i="4" s="1"/>
  <c r="S195" i="4"/>
  <c r="J196" i="4" l="1"/>
  <c r="E195" i="4"/>
  <c r="F195" i="4" s="1"/>
  <c r="I196" i="4"/>
  <c r="I197" i="4" l="1"/>
  <c r="H195" i="4"/>
  <c r="N196" i="4" s="1"/>
  <c r="G195" i="4"/>
  <c r="M196" i="4" s="1"/>
  <c r="D196" i="4" s="1"/>
  <c r="E196" i="4"/>
  <c r="F196" i="4" s="1"/>
  <c r="H196" i="4" l="1"/>
  <c r="G196" i="4"/>
  <c r="M197" i="4"/>
  <c r="D197" i="4" s="1"/>
  <c r="N197" i="4"/>
  <c r="Q196" i="4"/>
  <c r="T196" i="4"/>
  <c r="Q197" i="4" l="1"/>
  <c r="O196" i="4"/>
  <c r="P196" i="4" s="1"/>
  <c r="T197" i="4"/>
  <c r="O197" i="4" l="1"/>
  <c r="P197" i="4" s="1"/>
  <c r="R196" i="4"/>
  <c r="R197" i="4" s="1"/>
  <c r="S196" i="4" l="1"/>
  <c r="J197" i="4" s="1"/>
  <c r="S197" i="4"/>
  <c r="J198" i="4" l="1"/>
  <c r="E197" i="4"/>
  <c r="F197" i="4" s="1"/>
  <c r="I198" i="4"/>
  <c r="I199" i="4" l="1"/>
  <c r="H197" i="4"/>
  <c r="G197" i="4"/>
  <c r="M198" i="4" s="1"/>
  <c r="D198" i="4" s="1"/>
  <c r="N198" i="4"/>
  <c r="E198" i="4"/>
  <c r="F198" i="4" s="1"/>
  <c r="H198" i="4" l="1"/>
  <c r="G198" i="4"/>
  <c r="M199" i="4" s="1"/>
  <c r="D199" i="4" s="1"/>
  <c r="N199" i="4"/>
  <c r="Q198" i="4"/>
  <c r="T198" i="4"/>
  <c r="Q199" i="4" l="1"/>
  <c r="T199" i="4"/>
  <c r="O198" i="4"/>
  <c r="P198" i="4" s="1"/>
  <c r="R198" i="4" l="1"/>
  <c r="O199" i="4"/>
  <c r="P199" i="4" s="1"/>
  <c r="R199" i="4" l="1"/>
  <c r="S198" i="4"/>
  <c r="J199" i="4" s="1"/>
  <c r="E199" i="4" l="1"/>
  <c r="F199" i="4" s="1"/>
  <c r="I200" i="4"/>
  <c r="S199" i="4"/>
  <c r="J200" i="4" s="1"/>
  <c r="H199" i="4" l="1"/>
  <c r="N200" i="4" s="1"/>
  <c r="G199" i="4"/>
  <c r="E200" i="4"/>
  <c r="F200" i="4" s="1"/>
  <c r="I201" i="4"/>
  <c r="M200" i="4"/>
  <c r="D200" i="4" s="1"/>
  <c r="H200" i="4" l="1"/>
  <c r="G200" i="4"/>
  <c r="N201" i="4"/>
  <c r="Q200" i="4"/>
  <c r="T200" i="4"/>
  <c r="M201" i="4"/>
  <c r="D201" i="4" s="1"/>
  <c r="Q201" i="4" l="1"/>
  <c r="O200" i="4"/>
  <c r="P200" i="4" s="1"/>
  <c r="T201" i="4"/>
  <c r="O201" i="4" l="1"/>
  <c r="P201" i="4" s="1"/>
  <c r="R200" i="4"/>
  <c r="R201" i="4" s="1"/>
  <c r="S200" i="4" l="1"/>
  <c r="J201" i="4" s="1"/>
  <c r="E201" i="4"/>
  <c r="F201" i="4" s="1"/>
  <c r="I202" i="4"/>
  <c r="S201" i="4"/>
  <c r="J202" i="4" s="1"/>
  <c r="H201" i="4" l="1"/>
  <c r="G201" i="4"/>
  <c r="M202" i="4" s="1"/>
  <c r="D202" i="4" s="1"/>
  <c r="E202" i="4"/>
  <c r="F202" i="4" s="1"/>
  <c r="I203" i="4"/>
  <c r="N202" i="4"/>
  <c r="H202" i="4" l="1"/>
  <c r="G202" i="4"/>
  <c r="Q202" i="4"/>
  <c r="T202" i="4"/>
  <c r="M203" i="4"/>
  <c r="D203" i="4" s="1"/>
  <c r="N203" i="4" l="1"/>
  <c r="Q203" i="4" s="1"/>
  <c r="O202" i="4"/>
  <c r="P202" i="4" s="1"/>
  <c r="T203" i="4"/>
  <c r="O203" i="4" l="1"/>
  <c r="P203" i="4" s="1"/>
  <c r="R202" i="4"/>
  <c r="R203" i="4" l="1"/>
  <c r="S202" i="4"/>
  <c r="J203" i="4" s="1"/>
  <c r="S203" i="4"/>
  <c r="J204" i="4" l="1"/>
  <c r="E203" i="4"/>
  <c r="F203" i="4" s="1"/>
  <c r="I204" i="4"/>
  <c r="I205" i="4" s="1"/>
  <c r="H203" i="4" l="1"/>
  <c r="G203" i="4"/>
  <c r="N204" i="4"/>
  <c r="M204" i="4"/>
  <c r="D204" i="4" s="1"/>
  <c r="E204" i="4"/>
  <c r="F204" i="4" s="1"/>
  <c r="H204" i="4" l="1"/>
  <c r="N205" i="4" s="1"/>
  <c r="G204" i="4"/>
  <c r="M205" i="4" s="1"/>
  <c r="D205" i="4" s="1"/>
  <c r="Q204" i="4"/>
  <c r="T204" i="4"/>
  <c r="O204" i="4" l="1"/>
  <c r="P204" i="4" s="1"/>
  <c r="T205" i="4"/>
  <c r="Q205" i="4"/>
  <c r="O205" i="4" l="1"/>
  <c r="P205" i="4" s="1"/>
  <c r="R204" i="4"/>
  <c r="R205" i="4" s="1"/>
  <c r="S204" i="4" l="1"/>
  <c r="J205" i="4" s="1"/>
  <c r="S205" i="4"/>
  <c r="J206" i="4" l="1"/>
  <c r="E205" i="4"/>
  <c r="F205" i="4" s="1"/>
  <c r="I206" i="4"/>
  <c r="I207" i="4" s="1"/>
  <c r="H205" i="4" l="1"/>
  <c r="N206" i="4" s="1"/>
  <c r="G205" i="4"/>
  <c r="M206" i="4" s="1"/>
  <c r="D206" i="4" s="1"/>
  <c r="E206" i="4"/>
  <c r="F206" i="4" s="1"/>
  <c r="H206" i="4" l="1"/>
  <c r="G206" i="4"/>
  <c r="M207" i="4" s="1"/>
  <c r="D207" i="4" s="1"/>
  <c r="N207" i="4"/>
  <c r="Q206" i="4"/>
  <c r="T206" i="4"/>
  <c r="O206" i="4" l="1"/>
  <c r="P206" i="4" s="1"/>
  <c r="T207" i="4"/>
  <c r="Q207" i="4"/>
  <c r="O207" i="4" l="1"/>
  <c r="P207" i="4" s="1"/>
  <c r="R206" i="4"/>
  <c r="R207" i="4" l="1"/>
  <c r="S206" i="4"/>
  <c r="J207" i="4" s="1"/>
  <c r="S207" i="4"/>
  <c r="J208" i="4" l="1"/>
  <c r="E207" i="4"/>
  <c r="F207" i="4" s="1"/>
  <c r="I208" i="4"/>
  <c r="I209" i="4" s="1"/>
  <c r="H207" i="4" l="1"/>
  <c r="G207" i="4"/>
  <c r="M208" i="4" s="1"/>
  <c r="D208" i="4" s="1"/>
  <c r="N208" i="4"/>
  <c r="E208" i="4"/>
  <c r="F208" i="4" s="1"/>
  <c r="H208" i="4" l="1"/>
  <c r="N209" i="4" s="1"/>
  <c r="G208" i="4"/>
  <c r="M209" i="4" s="1"/>
  <c r="D209" i="4" s="1"/>
  <c r="Q208" i="4"/>
  <c r="T208" i="4"/>
  <c r="Q209" i="4" l="1"/>
  <c r="O208" i="4"/>
  <c r="P208" i="4" s="1"/>
  <c r="T209" i="4"/>
  <c r="R208" i="4" l="1"/>
  <c r="O209" i="4"/>
  <c r="P209" i="4" s="1"/>
  <c r="R209" i="4" l="1"/>
  <c r="S208" i="4"/>
  <c r="J209" i="4" s="1"/>
  <c r="E209" i="4" l="1"/>
  <c r="F209" i="4" s="1"/>
  <c r="I210" i="4"/>
  <c r="S209" i="4"/>
  <c r="J210" i="4" s="1"/>
  <c r="H209" i="4" l="1"/>
  <c r="N210" i="4" s="1"/>
  <c r="G209" i="4"/>
  <c r="M210" i="4" s="1"/>
  <c r="D210" i="4" s="1"/>
  <c r="E210" i="4"/>
  <c r="F210" i="4" s="1"/>
  <c r="I211" i="4"/>
  <c r="H210" i="4" l="1"/>
  <c r="N211" i="4" s="1"/>
  <c r="G210" i="4"/>
  <c r="Q210" i="4"/>
  <c r="T210" i="4"/>
  <c r="M211" i="4"/>
  <c r="D211" i="4" s="1"/>
  <c r="Q211" i="4" l="1"/>
  <c r="O210" i="4"/>
  <c r="P210" i="4" s="1"/>
  <c r="T211" i="4"/>
  <c r="O211" i="4" l="1"/>
  <c r="P211" i="4" s="1"/>
  <c r="R210" i="4"/>
  <c r="R211" i="4" s="1"/>
  <c r="S210" i="4" l="1"/>
  <c r="J211" i="4" s="1"/>
  <c r="S211" i="4"/>
  <c r="J212" i="4" l="1"/>
  <c r="E211" i="4"/>
  <c r="F211" i="4" s="1"/>
  <c r="I212" i="4"/>
  <c r="I213" i="4" s="1"/>
  <c r="H211" i="4" l="1"/>
  <c r="G211" i="4"/>
  <c r="M212" i="4" s="1"/>
  <c r="D212" i="4" s="1"/>
  <c r="N212" i="4"/>
  <c r="E212" i="4"/>
  <c r="F212" i="4" s="1"/>
  <c r="H212" i="4" l="1"/>
  <c r="G212" i="4"/>
  <c r="M213" i="4"/>
  <c r="D213" i="4" s="1"/>
  <c r="N213" i="4"/>
  <c r="Q212" i="4"/>
  <c r="T212" i="4"/>
  <c r="Q213" i="4" l="1"/>
  <c r="O212" i="4"/>
  <c r="P212" i="4" s="1"/>
  <c r="T213" i="4"/>
  <c r="O213" i="4" l="1"/>
  <c r="P213" i="4" s="1"/>
  <c r="R212" i="4"/>
  <c r="R213" i="4" l="1"/>
  <c r="S213" i="4" s="1"/>
  <c r="S212" i="4"/>
  <c r="J213" i="4" s="1"/>
  <c r="J214" i="4" l="1"/>
  <c r="E213" i="4"/>
  <c r="F213" i="4" s="1"/>
  <c r="I214" i="4"/>
  <c r="I215" i="4" s="1"/>
  <c r="H213" i="4" l="1"/>
  <c r="G213" i="4"/>
  <c r="M214" i="4" s="1"/>
  <c r="D214" i="4" s="1"/>
  <c r="N214" i="4"/>
  <c r="E214" i="4"/>
  <c r="F214" i="4" s="1"/>
  <c r="H214" i="4" l="1"/>
  <c r="G214" i="4"/>
  <c r="M215" i="4" s="1"/>
  <c r="D215" i="4" s="1"/>
  <c r="N215" i="4"/>
  <c r="Q214" i="4"/>
  <c r="T214" i="4"/>
  <c r="Q215" i="4" l="1"/>
  <c r="O214" i="4"/>
  <c r="P214" i="4" s="1"/>
  <c r="T215" i="4"/>
  <c r="O215" i="4" l="1"/>
  <c r="P215" i="4" s="1"/>
  <c r="R214" i="4"/>
  <c r="R215" i="4" l="1"/>
  <c r="S214" i="4"/>
  <c r="J215" i="4" s="1"/>
  <c r="S215" i="4"/>
  <c r="J216" i="4" l="1"/>
  <c r="E215" i="4"/>
  <c r="F215" i="4" s="1"/>
  <c r="I216" i="4"/>
  <c r="I217" i="4" l="1"/>
  <c r="H215" i="4"/>
  <c r="G215" i="4"/>
  <c r="M216" i="4" s="1"/>
  <c r="D216" i="4" s="1"/>
  <c r="N216" i="4"/>
  <c r="E216" i="4"/>
  <c r="F216" i="4" s="1"/>
  <c r="H216" i="4" l="1"/>
  <c r="G216" i="4"/>
  <c r="M217" i="4" s="1"/>
  <c r="D217" i="4" s="1"/>
  <c r="Q216" i="4"/>
  <c r="N217" i="4"/>
  <c r="T216" i="4"/>
  <c r="Q217" i="4" l="1"/>
  <c r="O216" i="4"/>
  <c r="P216" i="4" s="1"/>
  <c r="T217" i="4"/>
  <c r="R216" i="4" l="1"/>
  <c r="O217" i="4"/>
  <c r="P217" i="4" s="1"/>
  <c r="R217" i="4" l="1"/>
  <c r="S216" i="4"/>
  <c r="J217" i="4" s="1"/>
  <c r="E217" i="4" l="1"/>
  <c r="F217" i="4" s="1"/>
  <c r="I218" i="4"/>
  <c r="S217" i="4"/>
  <c r="J218" i="4" s="1"/>
  <c r="H217" i="4" l="1"/>
  <c r="N218" i="4" s="1"/>
  <c r="G217" i="4"/>
  <c r="E218" i="4"/>
  <c r="F218" i="4" s="1"/>
  <c r="I219" i="4"/>
  <c r="M218" i="4"/>
  <c r="D218" i="4" s="1"/>
  <c r="H218" i="4" l="1"/>
  <c r="G218" i="4"/>
  <c r="M219" i="4" s="1"/>
  <c r="D219" i="4" s="1"/>
  <c r="Q218" i="4"/>
  <c r="T218" i="4"/>
  <c r="N219" i="4" l="1"/>
  <c r="Q219" i="4" s="1"/>
  <c r="O218" i="4"/>
  <c r="P218" i="4" s="1"/>
  <c r="T219" i="4"/>
  <c r="O219" i="4" l="1"/>
  <c r="P219" i="4" s="1"/>
  <c r="R218" i="4"/>
  <c r="R219" i="4" s="1"/>
  <c r="S218" i="4" l="1"/>
  <c r="J219" i="4" s="1"/>
  <c r="S219" i="4"/>
  <c r="J220" i="4" l="1"/>
  <c r="E219" i="4"/>
  <c r="F219" i="4" s="1"/>
  <c r="I220" i="4"/>
  <c r="I221" i="4" l="1"/>
  <c r="H219" i="4"/>
  <c r="G219" i="4"/>
  <c r="M220" i="4" s="1"/>
  <c r="D220" i="4" s="1"/>
  <c r="N220" i="4"/>
  <c r="E220" i="4"/>
  <c r="F220" i="4" s="1"/>
  <c r="H220" i="4" l="1"/>
  <c r="G220" i="4"/>
  <c r="M221" i="4"/>
  <c r="D221" i="4" s="1"/>
  <c r="Q220" i="4"/>
  <c r="T220" i="4"/>
  <c r="N221" i="4" l="1"/>
  <c r="O220" i="4"/>
  <c r="P220" i="4" s="1"/>
  <c r="T221" i="4"/>
  <c r="Q221" i="4"/>
  <c r="O221" i="4" l="1"/>
  <c r="P221" i="4" s="1"/>
  <c r="R220" i="4"/>
  <c r="R221" i="4" s="1"/>
  <c r="S220" i="4" l="1"/>
  <c r="J221" i="4" s="1"/>
  <c r="S221" i="4"/>
  <c r="J222" i="4" l="1"/>
  <c r="E221" i="4"/>
  <c r="F221" i="4" s="1"/>
  <c r="I222" i="4"/>
  <c r="I223" i="4" l="1"/>
  <c r="H221" i="4"/>
  <c r="G221" i="4"/>
  <c r="M222" i="4" s="1"/>
  <c r="D222" i="4" s="1"/>
  <c r="N222" i="4"/>
  <c r="E222" i="4"/>
  <c r="F222" i="4" s="1"/>
  <c r="H222" i="4" l="1"/>
  <c r="G222" i="4"/>
  <c r="M223" i="4" s="1"/>
  <c r="D223" i="4" s="1"/>
  <c r="Q222" i="4"/>
  <c r="N223" i="4"/>
  <c r="T222" i="4"/>
  <c r="Q223" i="4" l="1"/>
  <c r="O222" i="4"/>
  <c r="P222" i="4" s="1"/>
  <c r="T223" i="4"/>
  <c r="O223" i="4" l="1"/>
  <c r="P223" i="4" s="1"/>
  <c r="R222" i="4"/>
  <c r="R223" i="4" l="1"/>
  <c r="S222" i="4"/>
  <c r="J223" i="4" s="1"/>
  <c r="S223" i="4"/>
  <c r="J224" i="4" l="1"/>
  <c r="E223" i="4"/>
  <c r="F223" i="4" s="1"/>
  <c r="I224" i="4"/>
  <c r="I225" i="4" l="1"/>
  <c r="H223" i="4"/>
  <c r="N224" i="4" s="1"/>
  <c r="G223" i="4"/>
  <c r="M224" i="4" s="1"/>
  <c r="D224" i="4" s="1"/>
  <c r="E224" i="4"/>
  <c r="F224" i="4" s="1"/>
  <c r="H224" i="4" l="1"/>
  <c r="N225" i="4" s="1"/>
  <c r="G224" i="4"/>
  <c r="M225" i="4"/>
  <c r="D225" i="4" s="1"/>
  <c r="Q224" i="4"/>
  <c r="T224" i="4"/>
  <c r="O224" i="4" l="1"/>
  <c r="P224" i="4" s="1"/>
  <c r="T225" i="4"/>
  <c r="Q225" i="4"/>
  <c r="O225" i="4" l="1"/>
  <c r="P225" i="4" s="1"/>
  <c r="R224" i="4"/>
  <c r="R225" i="4" l="1"/>
  <c r="S224" i="4"/>
  <c r="J225" i="4" s="1"/>
  <c r="S225" i="4"/>
  <c r="J226" i="4" l="1"/>
  <c r="E225" i="4"/>
  <c r="F225" i="4" s="1"/>
  <c r="I226" i="4"/>
  <c r="I227" i="4" l="1"/>
  <c r="H225" i="4"/>
  <c r="G225" i="4"/>
  <c r="M226" i="4" s="1"/>
  <c r="D226" i="4" s="1"/>
  <c r="N226" i="4"/>
  <c r="E226" i="4"/>
  <c r="F226" i="4" s="1"/>
  <c r="H226" i="4" l="1"/>
  <c r="G226" i="4"/>
  <c r="M227" i="4" s="1"/>
  <c r="D227" i="4" s="1"/>
  <c r="N227" i="4"/>
  <c r="Q226" i="4"/>
  <c r="T226" i="4"/>
  <c r="Q227" i="4" l="1"/>
  <c r="O226" i="4"/>
  <c r="P226" i="4" s="1"/>
  <c r="T227" i="4"/>
  <c r="O227" i="4" l="1"/>
  <c r="P227" i="4" s="1"/>
  <c r="R226" i="4"/>
  <c r="R227" i="4" l="1"/>
  <c r="S226" i="4"/>
  <c r="J227" i="4" s="1"/>
  <c r="S227" i="4"/>
  <c r="J228" i="4" l="1"/>
  <c r="E227" i="4"/>
  <c r="F227" i="4" s="1"/>
  <c r="I228" i="4"/>
  <c r="I229" i="4" s="1"/>
  <c r="H227" i="4" l="1"/>
  <c r="N228" i="4" s="1"/>
  <c r="G227" i="4"/>
  <c r="M228" i="4" s="1"/>
  <c r="D228" i="4" s="1"/>
  <c r="E228" i="4"/>
  <c r="F228" i="4" s="1"/>
  <c r="H228" i="4" l="1"/>
  <c r="G228" i="4"/>
  <c r="M229" i="4" s="1"/>
  <c r="D229" i="4" s="1"/>
  <c r="N229" i="4"/>
  <c r="Q228" i="4"/>
  <c r="T228" i="4"/>
  <c r="O228" i="4" l="1"/>
  <c r="P228" i="4" s="1"/>
  <c r="T229" i="4"/>
  <c r="Q229" i="4"/>
  <c r="O229" i="4" l="1"/>
  <c r="P229" i="4" s="1"/>
  <c r="R228" i="4"/>
  <c r="R229" i="4" l="1"/>
  <c r="S228" i="4"/>
  <c r="J229" i="4" s="1"/>
  <c r="S229" i="4"/>
  <c r="J230" i="4" l="1"/>
  <c r="E229" i="4"/>
  <c r="F229" i="4" s="1"/>
  <c r="I230" i="4"/>
  <c r="I231" i="4" l="1"/>
  <c r="H229" i="4"/>
  <c r="G229" i="4"/>
  <c r="M230" i="4" s="1"/>
  <c r="D230" i="4" s="1"/>
  <c r="N230" i="4"/>
  <c r="E230" i="4"/>
  <c r="F230" i="4" s="1"/>
  <c r="H230" i="4" l="1"/>
  <c r="G230" i="4"/>
  <c r="Q230" i="4"/>
  <c r="T230" i="4"/>
  <c r="N231" i="4"/>
  <c r="M231" i="4"/>
  <c r="D231" i="4" s="1"/>
  <c r="Q231" i="4" l="1"/>
  <c r="O230" i="4"/>
  <c r="P230" i="4" s="1"/>
  <c r="T231" i="4"/>
  <c r="O231" i="4" l="1"/>
  <c r="P231" i="4" s="1"/>
  <c r="R230" i="4"/>
  <c r="R231" i="4" s="1"/>
  <c r="S230" i="4" l="1"/>
  <c r="J231" i="4" s="1"/>
  <c r="S231" i="4"/>
  <c r="J232" i="4" l="1"/>
  <c r="E231" i="4"/>
  <c r="F231" i="4" s="1"/>
  <c r="I232" i="4"/>
  <c r="I233" i="4" l="1"/>
  <c r="H231" i="4"/>
  <c r="G231" i="4"/>
  <c r="M232" i="4" s="1"/>
  <c r="D232" i="4" s="1"/>
  <c r="N232" i="4"/>
  <c r="E232" i="4"/>
  <c r="F232" i="4" s="1"/>
  <c r="H232" i="4" l="1"/>
  <c r="G232" i="4"/>
  <c r="M233" i="4" s="1"/>
  <c r="D233" i="4" s="1"/>
  <c r="N233" i="4"/>
  <c r="Q232" i="4"/>
  <c r="T232" i="4"/>
  <c r="Q233" i="4" l="1"/>
  <c r="O232" i="4"/>
  <c r="P232" i="4" s="1"/>
  <c r="T233" i="4"/>
  <c r="O233" i="4" l="1"/>
  <c r="P233" i="4" s="1"/>
  <c r="R232" i="4"/>
  <c r="R233" i="4" l="1"/>
  <c r="S233" i="4" s="1"/>
  <c r="S232" i="4"/>
  <c r="J233" i="4" s="1"/>
  <c r="E233" i="4" s="1"/>
  <c r="F233" i="4" s="1"/>
  <c r="J234" i="4" l="1"/>
  <c r="I234" i="4"/>
  <c r="H233" i="4"/>
  <c r="G233" i="4"/>
  <c r="M234" i="4" s="1"/>
  <c r="D234" i="4" s="1"/>
  <c r="E234" i="4"/>
  <c r="F234" i="4" s="1"/>
  <c r="I235" i="4"/>
  <c r="N234" i="4"/>
  <c r="H234" i="4" l="1"/>
  <c r="G234" i="4"/>
  <c r="Q234" i="4"/>
  <c r="T234" i="4"/>
  <c r="N235" i="4"/>
  <c r="M235" i="4"/>
  <c r="D235" i="4" s="1"/>
  <c r="Q235" i="4" l="1"/>
  <c r="O234" i="4"/>
  <c r="P234" i="4" s="1"/>
  <c r="T235" i="4"/>
  <c r="R234" i="4" l="1"/>
  <c r="O235" i="4"/>
  <c r="P235" i="4" s="1"/>
  <c r="R235" i="4" l="1"/>
  <c r="S234" i="4"/>
  <c r="J235" i="4" s="1"/>
  <c r="E235" i="4" l="1"/>
  <c r="F235" i="4" s="1"/>
  <c r="I236" i="4"/>
  <c r="S235" i="4"/>
  <c r="J236" i="4" s="1"/>
  <c r="H235" i="4" l="1"/>
  <c r="G235" i="4"/>
  <c r="E236" i="4"/>
  <c r="F236" i="4" s="1"/>
  <c r="I237" i="4"/>
  <c r="N236" i="4"/>
  <c r="M236" i="4"/>
  <c r="D236" i="4" s="1"/>
  <c r="H236" i="4" l="1"/>
  <c r="G236" i="4"/>
  <c r="N237" i="4"/>
  <c r="Q236" i="4"/>
  <c r="T236" i="4"/>
  <c r="M237" i="4"/>
  <c r="D237" i="4" s="1"/>
  <c r="Q237" i="4" l="1"/>
  <c r="O236" i="4"/>
  <c r="P236" i="4" s="1"/>
  <c r="T237" i="4"/>
  <c r="O237" i="4" l="1"/>
  <c r="P237" i="4" s="1"/>
  <c r="R236" i="4"/>
  <c r="R237" i="4" l="1"/>
  <c r="S236" i="4"/>
  <c r="J237" i="4" s="1"/>
  <c r="S237" i="4"/>
  <c r="J238" i="4" l="1"/>
  <c r="E237" i="4"/>
  <c r="F237" i="4" s="1"/>
  <c r="I238" i="4"/>
  <c r="I239" i="4" s="1"/>
  <c r="H237" i="4" l="1"/>
  <c r="G237" i="4"/>
  <c r="M238" i="4" s="1"/>
  <c r="D238" i="4" s="1"/>
  <c r="N238" i="4"/>
  <c r="E238" i="4"/>
  <c r="F238" i="4" s="1"/>
  <c r="H238" i="4" l="1"/>
  <c r="G238" i="4"/>
  <c r="M239" i="4" s="1"/>
  <c r="D239" i="4" s="1"/>
  <c r="Q238" i="4"/>
  <c r="T238" i="4"/>
  <c r="N239" i="4" l="1"/>
  <c r="Q239" i="4"/>
  <c r="O238" i="4"/>
  <c r="P238" i="4" s="1"/>
  <c r="T239" i="4"/>
  <c r="O239" i="4" l="1"/>
  <c r="P239" i="4" s="1"/>
  <c r="R238" i="4"/>
  <c r="R239" i="4" s="1"/>
  <c r="S238" i="4" l="1"/>
  <c r="J239" i="4" s="1"/>
  <c r="E239" i="4"/>
  <c r="F239" i="4" s="1"/>
  <c r="I240" i="4"/>
  <c r="S239" i="4"/>
  <c r="J240" i="4" s="1"/>
  <c r="H239" i="4" l="1"/>
  <c r="N240" i="4" s="1"/>
  <c r="G239" i="4"/>
  <c r="M240" i="4" s="1"/>
  <c r="D240" i="4" s="1"/>
  <c r="E240" i="4"/>
  <c r="F240" i="4" s="1"/>
  <c r="I241" i="4"/>
  <c r="H240" i="4" l="1"/>
  <c r="N241" i="4" s="1"/>
  <c r="G240" i="4"/>
  <c r="Q240" i="4"/>
  <c r="T240" i="4"/>
  <c r="M241" i="4"/>
  <c r="D241" i="4" s="1"/>
  <c r="Q241" i="4" l="1"/>
  <c r="O240" i="4"/>
  <c r="P240" i="4" s="1"/>
  <c r="T241" i="4"/>
  <c r="O241" i="4" l="1"/>
  <c r="P241" i="4" s="1"/>
  <c r="R240" i="4"/>
  <c r="R241" i="4" l="1"/>
  <c r="S240" i="4"/>
  <c r="J241" i="4" s="1"/>
  <c r="S241" i="4"/>
  <c r="J242" i="4" l="1"/>
  <c r="E241" i="4"/>
  <c r="F241" i="4" s="1"/>
  <c r="I242" i="4"/>
  <c r="I243" i="4" l="1"/>
  <c r="H241" i="4"/>
  <c r="N242" i="4" s="1"/>
  <c r="G241" i="4"/>
  <c r="M242" i="4" s="1"/>
  <c r="D242" i="4" s="1"/>
  <c r="E242" i="4"/>
  <c r="F242" i="4" s="1"/>
  <c r="H242" i="4" l="1"/>
  <c r="G242" i="4"/>
  <c r="M243" i="4"/>
  <c r="D243" i="4" s="1"/>
  <c r="Q242" i="4"/>
  <c r="N243" i="4"/>
  <c r="T242" i="4"/>
  <c r="Q243" i="4" l="1"/>
  <c r="O242" i="4"/>
  <c r="P242" i="4" s="1"/>
  <c r="T243" i="4"/>
  <c r="O243" i="4" l="1"/>
  <c r="P243" i="4" s="1"/>
  <c r="R242" i="4"/>
  <c r="R243" i="4" l="1"/>
  <c r="S242" i="4"/>
  <c r="J243" i="4" s="1"/>
  <c r="S243" i="4"/>
  <c r="J244" i="4" l="1"/>
  <c r="E243" i="4"/>
  <c r="F243" i="4" s="1"/>
  <c r="I244" i="4"/>
  <c r="I245" i="4" l="1"/>
  <c r="H243" i="4"/>
  <c r="N244" i="4" s="1"/>
  <c r="G243" i="4"/>
  <c r="M244" i="4" s="1"/>
  <c r="D244" i="4" s="1"/>
  <c r="E244" i="4"/>
  <c r="F244" i="4" s="1"/>
  <c r="H244" i="4" l="1"/>
  <c r="G244" i="4"/>
  <c r="M245" i="4" s="1"/>
  <c r="D245" i="4" s="1"/>
  <c r="N245" i="4"/>
  <c r="Q244" i="4"/>
  <c r="T244" i="4"/>
  <c r="O244" i="4" l="1"/>
  <c r="P244" i="4" s="1"/>
  <c r="T245" i="4"/>
  <c r="Q245" i="4"/>
  <c r="O245" i="4" l="1"/>
  <c r="P245" i="4" s="1"/>
  <c r="R244" i="4"/>
  <c r="R245" i="4" s="1"/>
  <c r="S244" i="4" l="1"/>
  <c r="J245" i="4" s="1"/>
  <c r="S245" i="4"/>
  <c r="J246" i="4" l="1"/>
  <c r="E245" i="4"/>
  <c r="F245" i="4" s="1"/>
  <c r="I246" i="4"/>
  <c r="H245" i="4" l="1"/>
  <c r="G245" i="4"/>
  <c r="N246" i="4"/>
  <c r="M246" i="4"/>
  <c r="D246" i="4" s="1"/>
  <c r="I247" i="4"/>
  <c r="E246" i="4"/>
  <c r="F246" i="4" s="1"/>
  <c r="H246" i="4" l="1"/>
  <c r="G246" i="4"/>
  <c r="M247" i="4" s="1"/>
  <c r="D247" i="4" s="1"/>
  <c r="Q246" i="4"/>
  <c r="N247" i="4"/>
  <c r="T246" i="4"/>
  <c r="Q247" i="4" l="1"/>
  <c r="O246" i="4"/>
  <c r="P246" i="4" s="1"/>
  <c r="T247" i="4"/>
  <c r="O247" i="4" l="1"/>
  <c r="P247" i="4" s="1"/>
  <c r="R246" i="4"/>
  <c r="R247" i="4" s="1"/>
  <c r="S246" i="4" l="1"/>
  <c r="J247" i="4" s="1"/>
  <c r="S247" i="4"/>
  <c r="J248" i="4" l="1"/>
  <c r="E247" i="4"/>
  <c r="F247" i="4" s="1"/>
  <c r="I248" i="4"/>
  <c r="I249" i="4" s="1"/>
  <c r="H247" i="4" l="1"/>
  <c r="G247" i="4"/>
  <c r="N248" i="4"/>
  <c r="M248" i="4"/>
  <c r="D248" i="4" s="1"/>
  <c r="E248" i="4"/>
  <c r="F248" i="4" s="1"/>
  <c r="H248" i="4" l="1"/>
  <c r="G248" i="4"/>
  <c r="M249" i="4"/>
  <c r="D249" i="4" s="1"/>
  <c r="Q248" i="4"/>
  <c r="N249" i="4"/>
  <c r="T248" i="4"/>
  <c r="O248" i="4" l="1"/>
  <c r="P248" i="4" s="1"/>
  <c r="T249" i="4"/>
  <c r="Q249" i="4"/>
  <c r="O249" i="4" l="1"/>
  <c r="P249" i="4" s="1"/>
  <c r="R248" i="4"/>
  <c r="R249" i="4" l="1"/>
  <c r="S248" i="4"/>
  <c r="J249" i="4" s="1"/>
  <c r="S249" i="4"/>
  <c r="J250" i="4" l="1"/>
  <c r="E249" i="4"/>
  <c r="F249" i="4" s="1"/>
  <c r="I250" i="4"/>
  <c r="I251" i="4" s="1"/>
  <c r="H249" i="4" l="1"/>
  <c r="N250" i="4" s="1"/>
  <c r="G249" i="4"/>
  <c r="M250" i="4" s="1"/>
  <c r="D250" i="4" s="1"/>
  <c r="E250" i="4"/>
  <c r="F250" i="4" s="1"/>
  <c r="H250" i="4" l="1"/>
  <c r="N251" i="4" s="1"/>
  <c r="G250" i="4"/>
  <c r="M251" i="4" s="1"/>
  <c r="D251" i="4" s="1"/>
  <c r="Q250" i="4"/>
  <c r="T250" i="4"/>
  <c r="T251" i="4" l="1"/>
  <c r="O250" i="4"/>
  <c r="P250" i="4" s="1"/>
  <c r="Q251" i="4"/>
  <c r="R250" i="4" l="1"/>
  <c r="O251" i="4"/>
  <c r="P251" i="4" s="1"/>
  <c r="R251" i="4" l="1"/>
  <c r="S250" i="4"/>
  <c r="J251" i="4" s="1"/>
  <c r="E251" i="4" l="1"/>
  <c r="F251" i="4" s="1"/>
  <c r="I252" i="4"/>
  <c r="S251" i="4"/>
  <c r="J252" i="4" s="1"/>
  <c r="H251" i="4" l="1"/>
  <c r="G251" i="4"/>
  <c r="I253" i="4"/>
  <c r="M252" i="4"/>
  <c r="D252" i="4" s="1"/>
  <c r="N252" i="4"/>
  <c r="E252" i="4"/>
  <c r="F252" i="4" s="1"/>
  <c r="H252" i="4" l="1"/>
  <c r="N253" i="4" s="1"/>
  <c r="G252" i="4"/>
  <c r="M253" i="4" s="1"/>
  <c r="D253" i="4" s="1"/>
  <c r="Q252" i="4"/>
  <c r="T252" i="4"/>
  <c r="Q253" i="4" l="1"/>
  <c r="O252" i="4"/>
  <c r="P252" i="4" s="1"/>
  <c r="T253" i="4"/>
  <c r="O253" i="4" l="1"/>
  <c r="P253" i="4" s="1"/>
  <c r="R252" i="4"/>
  <c r="R253" i="4" s="1"/>
  <c r="S252" i="4" l="1"/>
  <c r="J253" i="4" s="1"/>
  <c r="S253" i="4"/>
  <c r="J254" i="4" l="1"/>
  <c r="E253" i="4"/>
  <c r="F253" i="4" s="1"/>
  <c r="I254" i="4"/>
  <c r="H253" i="4" l="1"/>
  <c r="N254" i="4" s="1"/>
  <c r="G253" i="4"/>
  <c r="E254" i="4"/>
  <c r="F254" i="4" s="1"/>
  <c r="I255" i="4"/>
  <c r="M254" i="4"/>
  <c r="D254" i="4" s="1"/>
  <c r="H254" i="4" l="1"/>
  <c r="N255" i="4" s="1"/>
  <c r="G254" i="4"/>
  <c r="M255" i="4" s="1"/>
  <c r="D255" i="4" s="1"/>
  <c r="Q254" i="4"/>
  <c r="T254" i="4"/>
  <c r="Q255" i="4" l="1"/>
  <c r="T255" i="4"/>
  <c r="O254" i="4"/>
  <c r="P254" i="4" s="1"/>
  <c r="R254" i="4" l="1"/>
  <c r="O255" i="4"/>
  <c r="P255" i="4" s="1"/>
  <c r="R255" i="4" l="1"/>
  <c r="S254" i="4"/>
  <c r="J255" i="4" s="1"/>
  <c r="E255" i="4" l="1"/>
  <c r="F255" i="4" s="1"/>
  <c r="I256" i="4"/>
  <c r="S255" i="4"/>
  <c r="J256" i="4" s="1"/>
  <c r="H255" i="4" l="1"/>
  <c r="G255" i="4"/>
  <c r="M256" i="4" s="1"/>
  <c r="D256" i="4" s="1"/>
  <c r="E256" i="4"/>
  <c r="F256" i="4" s="1"/>
  <c r="I257" i="4"/>
  <c r="N256" i="4"/>
  <c r="H256" i="4" l="1"/>
  <c r="G256" i="4"/>
  <c r="M257" i="4" s="1"/>
  <c r="D257" i="4" s="1"/>
  <c r="Q256" i="4"/>
  <c r="T256" i="4"/>
  <c r="N257" i="4" l="1"/>
  <c r="Q257" i="4"/>
  <c r="O256" i="4"/>
  <c r="P256" i="4" s="1"/>
  <c r="T257" i="4"/>
  <c r="O257" i="4" l="1"/>
  <c r="P257" i="4" s="1"/>
  <c r="R256" i="4"/>
  <c r="R257" i="4" l="1"/>
  <c r="S256" i="4"/>
  <c r="J257" i="4" s="1"/>
  <c r="S257" i="4"/>
  <c r="J258" i="4" l="1"/>
  <c r="E257" i="4"/>
  <c r="F257" i="4" s="1"/>
  <c r="I258" i="4"/>
  <c r="I259" i="4" l="1"/>
  <c r="H257" i="4"/>
  <c r="G257" i="4"/>
  <c r="M258" i="4"/>
  <c r="D258" i="4" s="1"/>
  <c r="N258" i="4"/>
  <c r="E258" i="4"/>
  <c r="F258" i="4" s="1"/>
  <c r="H258" i="4" l="1"/>
  <c r="G258" i="4"/>
  <c r="Q258" i="4"/>
  <c r="T258" i="4"/>
  <c r="M259" i="4"/>
  <c r="D259" i="4" s="1"/>
  <c r="N259" i="4"/>
  <c r="Q259" i="4" l="1"/>
  <c r="T259" i="4"/>
  <c r="O258" i="4"/>
  <c r="P258" i="4" s="1"/>
  <c r="R258" i="4" l="1"/>
  <c r="O259" i="4"/>
  <c r="P259" i="4" s="1"/>
  <c r="R259" i="4" l="1"/>
  <c r="S258" i="4"/>
  <c r="J259" i="4" s="1"/>
  <c r="E259" i="4" l="1"/>
  <c r="F259" i="4" s="1"/>
  <c r="I260" i="4"/>
  <c r="S259" i="4"/>
  <c r="J260" i="4" s="1"/>
  <c r="H259" i="4" l="1"/>
  <c r="G259" i="4"/>
  <c r="E260" i="4"/>
  <c r="F260" i="4" s="1"/>
  <c r="I261" i="4"/>
  <c r="M260" i="4"/>
  <c r="D260" i="4" s="1"/>
  <c r="N260" i="4"/>
  <c r="H260" i="4" l="1"/>
  <c r="G260" i="4"/>
  <c r="Q260" i="4"/>
  <c r="T260" i="4"/>
  <c r="M261" i="4"/>
  <c r="D261" i="4" s="1"/>
  <c r="N261" i="4"/>
  <c r="Q261" i="4" l="1"/>
  <c r="O260" i="4"/>
  <c r="P260" i="4" s="1"/>
  <c r="T261" i="4"/>
  <c r="O261" i="4" l="1"/>
  <c r="P261" i="4" s="1"/>
  <c r="R260" i="4"/>
  <c r="R261" i="4" l="1"/>
  <c r="S260" i="4"/>
  <c r="J261" i="4" s="1"/>
  <c r="S261" i="4"/>
  <c r="J262" i="4" l="1"/>
  <c r="E261" i="4"/>
  <c r="F261" i="4" s="1"/>
  <c r="I262" i="4"/>
  <c r="I263" i="4" l="1"/>
  <c r="H261" i="4"/>
  <c r="G261" i="4"/>
  <c r="M262" i="4" s="1"/>
  <c r="D262" i="4" s="1"/>
  <c r="N262" i="4"/>
  <c r="E262" i="4"/>
  <c r="F262" i="4" s="1"/>
  <c r="H262" i="4" l="1"/>
  <c r="G262" i="4"/>
  <c r="M263" i="4" s="1"/>
  <c r="D263" i="4" s="1"/>
  <c r="Q262" i="4"/>
  <c r="T262" i="4"/>
  <c r="N263" i="4"/>
  <c r="Q263" i="4" l="1"/>
  <c r="O262" i="4"/>
  <c r="P262" i="4" s="1"/>
  <c r="T263" i="4"/>
  <c r="O263" i="4" l="1"/>
  <c r="P263" i="4" s="1"/>
  <c r="R262" i="4"/>
  <c r="R263" i="4" l="1"/>
  <c r="S262" i="4"/>
  <c r="J263" i="4" s="1"/>
  <c r="S263" i="4"/>
  <c r="J264" i="4" l="1"/>
  <c r="E263" i="4"/>
  <c r="F263" i="4" s="1"/>
  <c r="I264" i="4"/>
  <c r="I265" i="4" l="1"/>
  <c r="H263" i="4"/>
  <c r="N264" i="4" s="1"/>
  <c r="G263" i="4"/>
  <c r="M264" i="4"/>
  <c r="D264" i="4" s="1"/>
  <c r="E264" i="4"/>
  <c r="F264" i="4" s="1"/>
  <c r="H264" i="4" l="1"/>
  <c r="G264" i="4"/>
  <c r="Q264" i="4"/>
  <c r="T264" i="4"/>
  <c r="M265" i="4"/>
  <c r="D265" i="4" s="1"/>
  <c r="N265" i="4"/>
  <c r="Q265" i="4" l="1"/>
  <c r="O264" i="4"/>
  <c r="P264" i="4" s="1"/>
  <c r="T265" i="4"/>
  <c r="O265" i="4" l="1"/>
  <c r="P265" i="4" s="1"/>
  <c r="R264" i="4"/>
  <c r="R265" i="4" l="1"/>
  <c r="S264" i="4"/>
  <c r="J265" i="4" s="1"/>
  <c r="E265" i="4" l="1"/>
  <c r="F265" i="4" s="1"/>
  <c r="I266" i="4"/>
  <c r="S265" i="4"/>
  <c r="J266" i="4" s="1"/>
  <c r="H265" i="4" l="1"/>
  <c r="G265" i="4"/>
  <c r="E266" i="4"/>
  <c r="F266" i="4" s="1"/>
  <c r="I267" i="4"/>
  <c r="M266" i="4"/>
  <c r="D266" i="4" s="1"/>
  <c r="N266" i="4"/>
  <c r="H266" i="4" l="1"/>
  <c r="G266" i="4"/>
  <c r="M267" i="4" s="1"/>
  <c r="D267" i="4" s="1"/>
  <c r="Q266" i="4"/>
  <c r="T266" i="4"/>
  <c r="N267" i="4" l="1"/>
  <c r="Q267" i="4"/>
  <c r="O266" i="4"/>
  <c r="P266" i="4" s="1"/>
  <c r="T267" i="4"/>
  <c r="R266" i="4" l="1"/>
  <c r="O267" i="4"/>
  <c r="P267" i="4" s="1"/>
  <c r="R267" i="4" l="1"/>
  <c r="S267" i="4" s="1"/>
  <c r="S266" i="4"/>
  <c r="J267" i="4" s="1"/>
  <c r="J268" i="4" l="1"/>
  <c r="E267" i="4"/>
  <c r="F267" i="4" s="1"/>
  <c r="I268" i="4"/>
  <c r="I269" i="4" s="1"/>
  <c r="H267" i="4" l="1"/>
  <c r="N268" i="4" s="1"/>
  <c r="G267" i="4"/>
  <c r="M268" i="4" s="1"/>
  <c r="D268" i="4" s="1"/>
  <c r="E268" i="4"/>
  <c r="F268" i="4" s="1"/>
  <c r="H268" i="4" l="1"/>
  <c r="G268" i="4"/>
  <c r="M269" i="4" s="1"/>
  <c r="D269" i="4" s="1"/>
  <c r="Q268" i="4"/>
  <c r="T268" i="4"/>
  <c r="N269" i="4"/>
  <c r="Q269" i="4" l="1"/>
  <c r="O268" i="4"/>
  <c r="P268" i="4" s="1"/>
  <c r="T269" i="4"/>
  <c r="O269" i="4" l="1"/>
  <c r="P269" i="4" s="1"/>
  <c r="R268" i="4"/>
  <c r="R269" i="4" l="1"/>
  <c r="S268" i="4"/>
  <c r="J269" i="4" s="1"/>
  <c r="E269" i="4" l="1"/>
  <c r="F269" i="4" s="1"/>
  <c r="I270" i="4"/>
  <c r="S269" i="4"/>
  <c r="J270" i="4" s="1"/>
  <c r="H269" i="4" l="1"/>
  <c r="G269" i="4"/>
  <c r="E270" i="4"/>
  <c r="F270" i="4" s="1"/>
  <c r="I271" i="4"/>
  <c r="M270" i="4"/>
  <c r="D270" i="4" s="1"/>
  <c r="N270" i="4"/>
  <c r="H270" i="4" l="1"/>
  <c r="G270" i="4"/>
  <c r="Q270" i="4"/>
  <c r="T270" i="4"/>
  <c r="M271" i="4"/>
  <c r="D271" i="4" s="1"/>
  <c r="N271" i="4" l="1"/>
  <c r="Q271" i="4"/>
  <c r="O270" i="4"/>
  <c r="P270" i="4" s="1"/>
  <c r="T271" i="4"/>
  <c r="O271" i="4" l="1"/>
  <c r="P271" i="4" s="1"/>
  <c r="R270" i="4"/>
  <c r="R271" i="4" s="1"/>
  <c r="S270" i="4" l="1"/>
  <c r="J271" i="4" s="1"/>
  <c r="S271" i="4"/>
  <c r="J272" i="4" l="1"/>
  <c r="E271" i="4"/>
  <c r="F271" i="4" s="1"/>
  <c r="I272" i="4"/>
  <c r="H271" i="4" l="1"/>
  <c r="N272" i="4" s="1"/>
  <c r="G271" i="4"/>
  <c r="M272" i="4" s="1"/>
  <c r="D272" i="4" s="1"/>
  <c r="I273" i="4"/>
  <c r="E272" i="4"/>
  <c r="F272" i="4" s="1"/>
  <c r="H272" i="4" l="1"/>
  <c r="G272" i="4"/>
  <c r="Q272" i="4"/>
  <c r="T272" i="4"/>
  <c r="M273" i="4"/>
  <c r="D273" i="4" s="1"/>
  <c r="N273" i="4"/>
  <c r="Q273" i="4" l="1"/>
  <c r="O272" i="4"/>
  <c r="P272" i="4" s="1"/>
  <c r="T273" i="4"/>
  <c r="O273" i="4" l="1"/>
  <c r="P273" i="4" s="1"/>
  <c r="R272" i="4"/>
  <c r="R273" i="4" l="1"/>
  <c r="S272" i="4"/>
  <c r="J273" i="4" s="1"/>
  <c r="S273" i="4"/>
  <c r="E273" i="4" l="1"/>
  <c r="F273" i="4" s="1"/>
  <c r="J274" i="4"/>
  <c r="I274" i="4"/>
  <c r="H273" i="4" l="1"/>
  <c r="N274" i="4" s="1"/>
  <c r="G273" i="4"/>
  <c r="M274" i="4" s="1"/>
  <c r="D274" i="4" s="1"/>
  <c r="I275" i="4"/>
  <c r="E274" i="4"/>
  <c r="F274" i="4" s="1"/>
  <c r="H274" i="4" l="1"/>
  <c r="N275" i="4" s="1"/>
  <c r="G274" i="4"/>
  <c r="M275" i="4" s="1"/>
  <c r="D275" i="4" s="1"/>
  <c r="Q274" i="4"/>
  <c r="T274" i="4"/>
  <c r="Q275" i="4" l="1"/>
  <c r="O274" i="4"/>
  <c r="P274" i="4" s="1"/>
  <c r="T275" i="4"/>
  <c r="O275" i="4" l="1"/>
  <c r="P275" i="4" s="1"/>
  <c r="R274" i="4"/>
  <c r="R275" i="4" s="1"/>
  <c r="S274" i="4" l="1"/>
  <c r="J275" i="4" s="1"/>
  <c r="S275" i="4"/>
  <c r="J276" i="4" l="1"/>
  <c r="E275" i="4"/>
  <c r="F275" i="4" s="1"/>
  <c r="I276" i="4"/>
  <c r="H275" i="4" l="1"/>
  <c r="G275" i="4"/>
  <c r="I277" i="4"/>
  <c r="M276" i="4"/>
  <c r="D276" i="4" s="1"/>
  <c r="N276" i="4"/>
  <c r="E276" i="4"/>
  <c r="F276" i="4" s="1"/>
  <c r="H276" i="4" l="1"/>
  <c r="G276" i="4"/>
  <c r="Q276" i="4"/>
  <c r="T276" i="4"/>
  <c r="M277" i="4"/>
  <c r="D277" i="4" s="1"/>
  <c r="N277" i="4"/>
  <c r="Q277" i="4" l="1"/>
  <c r="O276" i="4"/>
  <c r="P276" i="4" s="1"/>
  <c r="T277" i="4"/>
  <c r="O277" i="4" l="1"/>
  <c r="P277" i="4" s="1"/>
  <c r="R276" i="4"/>
  <c r="R277" i="4" s="1"/>
  <c r="S277" i="4" l="1"/>
  <c r="S276" i="4"/>
  <c r="J277" i="4" s="1"/>
  <c r="J278" i="4" l="1"/>
  <c r="E277" i="4"/>
  <c r="F277" i="4" s="1"/>
  <c r="I278" i="4"/>
  <c r="I279" i="4" l="1"/>
  <c r="H277" i="4"/>
  <c r="G277" i="4"/>
  <c r="M278" i="4" s="1"/>
  <c r="D278" i="4" s="1"/>
  <c r="N278" i="4"/>
  <c r="E278" i="4"/>
  <c r="F278" i="4" s="1"/>
  <c r="H278" i="4" l="1"/>
  <c r="G278" i="4"/>
  <c r="M279" i="4" s="1"/>
  <c r="D279" i="4" s="1"/>
  <c r="Q278" i="4"/>
  <c r="T278" i="4"/>
  <c r="N279" i="4" l="1"/>
  <c r="Q279" i="4"/>
  <c r="O278" i="4"/>
  <c r="P278" i="4" s="1"/>
  <c r="T279" i="4"/>
  <c r="R278" i="4" l="1"/>
  <c r="O279" i="4"/>
  <c r="P279" i="4" s="1"/>
  <c r="R279" i="4" l="1"/>
  <c r="S279" i="4"/>
  <c r="S278" i="4"/>
  <c r="J279" i="4" s="1"/>
  <c r="J280" i="4" l="1"/>
  <c r="E279" i="4"/>
  <c r="F279" i="4" s="1"/>
  <c r="I280" i="4"/>
  <c r="I281" i="4" s="1"/>
  <c r="H279" i="4" l="1"/>
  <c r="N280" i="4" s="1"/>
  <c r="G279" i="4"/>
  <c r="M280" i="4" s="1"/>
  <c r="D280" i="4" s="1"/>
  <c r="E280" i="4"/>
  <c r="F280" i="4" s="1"/>
  <c r="H280" i="4" l="1"/>
  <c r="G280" i="4"/>
  <c r="Q280" i="4"/>
  <c r="T280" i="4"/>
  <c r="M281" i="4"/>
  <c r="D281" i="4" s="1"/>
  <c r="N281" i="4"/>
  <c r="Q281" i="4" l="1"/>
  <c r="O280" i="4"/>
  <c r="P280" i="4" s="1"/>
  <c r="T281" i="4"/>
  <c r="O281" i="4" l="1"/>
  <c r="P281" i="4" s="1"/>
  <c r="R280" i="4"/>
  <c r="R281" i="4" s="1"/>
  <c r="S280" i="4" l="1"/>
  <c r="J281" i="4" s="1"/>
  <c r="S281" i="4"/>
  <c r="E281" i="4" l="1"/>
  <c r="F281" i="4" s="1"/>
  <c r="J282" i="4"/>
  <c r="I282" i="4"/>
  <c r="I283" i="4" l="1"/>
  <c r="H281" i="4"/>
  <c r="G281" i="4"/>
  <c r="M282" i="4" s="1"/>
  <c r="D282" i="4" s="1"/>
  <c r="E282" i="4"/>
  <c r="F282" i="4" s="1"/>
  <c r="N282" i="4"/>
  <c r="H282" i="4" l="1"/>
  <c r="G282" i="4"/>
  <c r="Q282" i="4"/>
  <c r="T282" i="4"/>
  <c r="M283" i="4"/>
  <c r="D283" i="4" s="1"/>
  <c r="N283" i="4" l="1"/>
  <c r="Q283" i="4"/>
  <c r="O282" i="4"/>
  <c r="P282" i="4" s="1"/>
  <c r="T283" i="4"/>
  <c r="O283" i="4" l="1"/>
  <c r="P283" i="4" s="1"/>
  <c r="R282" i="4"/>
  <c r="R283" i="4" s="1"/>
  <c r="S282" i="4" l="1"/>
  <c r="J283" i="4" s="1"/>
  <c r="S283" i="4"/>
  <c r="E283" i="4" l="1"/>
  <c r="F283" i="4" s="1"/>
  <c r="J284" i="4"/>
  <c r="I284" i="4"/>
  <c r="H283" i="4" l="1"/>
  <c r="G283" i="4"/>
  <c r="M284" i="4" s="1"/>
  <c r="D284" i="4" s="1"/>
  <c r="E284" i="4"/>
  <c r="F284" i="4" s="1"/>
  <c r="I285" i="4"/>
  <c r="N284" i="4"/>
  <c r="H284" i="4" l="1"/>
  <c r="G284" i="4"/>
  <c r="M285" i="4" s="1"/>
  <c r="D285" i="4" s="1"/>
  <c r="Q284" i="4"/>
  <c r="T284" i="4"/>
  <c r="N285" i="4" l="1"/>
  <c r="Q285" i="4" s="1"/>
  <c r="O284" i="4"/>
  <c r="P284" i="4" s="1"/>
  <c r="T285" i="4" l="1"/>
  <c r="R284" i="4"/>
  <c r="O285" i="4"/>
  <c r="P285" i="4" s="1"/>
  <c r="R285" i="4" l="1"/>
  <c r="S284" i="4"/>
  <c r="J285" i="4" s="1"/>
  <c r="E285" i="4" l="1"/>
  <c r="F285" i="4" s="1"/>
  <c r="I286" i="4"/>
  <c r="S285" i="4"/>
  <c r="J286" i="4" s="1"/>
  <c r="H285" i="4" l="1"/>
  <c r="G285" i="4"/>
  <c r="E286" i="4"/>
  <c r="F286" i="4" s="1"/>
  <c r="I287" i="4"/>
  <c r="M286" i="4"/>
  <c r="D286" i="4" s="1"/>
  <c r="N286" i="4"/>
  <c r="H286" i="4" l="1"/>
  <c r="G286" i="4"/>
  <c r="Q286" i="4"/>
  <c r="T286" i="4"/>
  <c r="M287" i="4"/>
  <c r="D287" i="4" s="1"/>
  <c r="N287" i="4" l="1"/>
  <c r="Q287" i="4" s="1"/>
  <c r="O286" i="4"/>
  <c r="P286" i="4" s="1"/>
  <c r="T287" i="4"/>
  <c r="O287" i="4" l="1"/>
  <c r="P287" i="4" s="1"/>
  <c r="R286" i="4"/>
  <c r="R287" i="4" l="1"/>
  <c r="S286" i="4"/>
  <c r="J287" i="4" s="1"/>
  <c r="S287" i="4"/>
  <c r="E287" i="4" l="1"/>
  <c r="F287" i="4" s="1"/>
  <c r="J288" i="4"/>
  <c r="I288" i="4"/>
  <c r="I289" i="4" l="1"/>
  <c r="H287" i="4"/>
  <c r="N288" i="4" s="1"/>
  <c r="G287" i="4"/>
  <c r="M288" i="4" s="1"/>
  <c r="D288" i="4" s="1"/>
  <c r="E288" i="4"/>
  <c r="F288" i="4" s="1"/>
  <c r="H288" i="4" l="1"/>
  <c r="G288" i="4"/>
  <c r="Q288" i="4"/>
  <c r="T288" i="4"/>
  <c r="M289" i="4"/>
  <c r="D289" i="4" s="1"/>
  <c r="N289" i="4" l="1"/>
  <c r="Q289" i="4" s="1"/>
  <c r="O288" i="4"/>
  <c r="P288" i="4" s="1"/>
  <c r="T289" i="4" l="1"/>
  <c r="O289" i="4"/>
  <c r="P289" i="4" s="1"/>
  <c r="R288" i="4"/>
  <c r="R289" i="4" l="1"/>
  <c r="S288" i="4"/>
  <c r="J289" i="4" s="1"/>
  <c r="S289" i="4"/>
  <c r="E289" i="4" l="1"/>
  <c r="F289" i="4" s="1"/>
  <c r="J290" i="4"/>
  <c r="I290" i="4"/>
  <c r="H289" i="4" l="1"/>
  <c r="G289" i="4"/>
  <c r="I291" i="4"/>
  <c r="E290" i="4"/>
  <c r="F290" i="4" s="1"/>
  <c r="M290" i="4"/>
  <c r="D290" i="4" s="1"/>
  <c r="N290" i="4"/>
  <c r="H290" i="4" l="1"/>
  <c r="G290" i="4"/>
  <c r="M291" i="4" s="1"/>
  <c r="D291" i="4" s="1"/>
  <c r="Q290" i="4"/>
  <c r="T290" i="4"/>
  <c r="N291" i="4" l="1"/>
  <c r="Q291" i="4" s="1"/>
  <c r="O290" i="4"/>
  <c r="P290" i="4" s="1"/>
  <c r="T291" i="4"/>
  <c r="O291" i="4" l="1"/>
  <c r="P291" i="4" s="1"/>
  <c r="R290" i="4"/>
  <c r="R291" i="4" l="1"/>
  <c r="S290" i="4"/>
  <c r="J291" i="4" s="1"/>
  <c r="S291" i="4"/>
  <c r="E291" i="4" l="1"/>
  <c r="F291" i="4" s="1"/>
  <c r="J292" i="4"/>
  <c r="I292" i="4"/>
  <c r="I293" i="4" l="1"/>
  <c r="H291" i="4"/>
  <c r="N292" i="4" s="1"/>
  <c r="G291" i="4"/>
  <c r="E292" i="4"/>
  <c r="F292" i="4" s="1"/>
  <c r="M292" i="4"/>
  <c r="D292" i="4" s="1"/>
  <c r="H292" i="4" l="1"/>
  <c r="G292" i="4"/>
  <c r="Q292" i="4"/>
  <c r="T292" i="4"/>
  <c r="M293" i="4"/>
  <c r="D293" i="4" s="1"/>
  <c r="N293" i="4" l="1"/>
  <c r="Q293" i="4" s="1"/>
  <c r="O292" i="4"/>
  <c r="P292" i="4" s="1"/>
  <c r="T293" i="4"/>
  <c r="O293" i="4" l="1"/>
  <c r="P293" i="4" s="1"/>
  <c r="R292" i="4"/>
  <c r="R293" i="4" l="1"/>
  <c r="S293" i="4" s="1"/>
  <c r="S292" i="4"/>
  <c r="J293" i="4" s="1"/>
  <c r="E293" i="4" l="1"/>
  <c r="F293" i="4" s="1"/>
  <c r="J294" i="4"/>
  <c r="I294" i="4"/>
  <c r="I295" i="4" l="1"/>
  <c r="H293" i="4"/>
  <c r="G293" i="4"/>
  <c r="E294" i="4"/>
  <c r="F294" i="4" s="1"/>
  <c r="M294" i="4"/>
  <c r="D294" i="4" s="1"/>
  <c r="N294" i="4"/>
  <c r="H294" i="4" l="1"/>
  <c r="G294" i="4"/>
  <c r="Q294" i="4"/>
  <c r="T294" i="4"/>
  <c r="M295" i="4"/>
  <c r="D295" i="4" s="1"/>
  <c r="N295" i="4" l="1"/>
  <c r="Q295" i="4" s="1"/>
  <c r="O294" i="4"/>
  <c r="P294" i="4" s="1"/>
  <c r="T295" i="4" l="1"/>
  <c r="O295" i="4" s="1"/>
  <c r="P295" i="4" s="1"/>
  <c r="R294" i="4"/>
  <c r="R295" i="4" l="1"/>
  <c r="S294" i="4"/>
  <c r="J295" i="4" s="1"/>
  <c r="S295" i="4"/>
  <c r="E295" i="4" l="1"/>
  <c r="F295" i="4" s="1"/>
  <c r="J296" i="4"/>
  <c r="I296" i="4"/>
  <c r="I297" i="4" l="1"/>
  <c r="H295" i="4"/>
  <c r="G295" i="4"/>
  <c r="E296" i="4"/>
  <c r="F296" i="4" s="1"/>
  <c r="M296" i="4"/>
  <c r="D296" i="4" s="1"/>
  <c r="N296" i="4"/>
  <c r="H296" i="4" l="1"/>
  <c r="G296" i="4"/>
  <c r="Q296" i="4"/>
  <c r="T296" i="4"/>
  <c r="M297" i="4"/>
  <c r="D297" i="4" s="1"/>
  <c r="N297" i="4" l="1"/>
  <c r="Q297" i="4"/>
  <c r="O296" i="4"/>
  <c r="P296" i="4" s="1"/>
  <c r="T297" i="4"/>
  <c r="O297" i="4" l="1"/>
  <c r="P297" i="4" s="1"/>
  <c r="R296" i="4"/>
  <c r="R297" i="4" l="1"/>
  <c r="S296" i="4"/>
  <c r="J297" i="4" s="1"/>
  <c r="S297" i="4"/>
  <c r="E297" i="4" l="1"/>
  <c r="F297" i="4" s="1"/>
  <c r="J298" i="4"/>
  <c r="I298" i="4"/>
  <c r="I299" i="4" l="1"/>
  <c r="H297" i="4"/>
  <c r="N298" i="4" s="1"/>
  <c r="G297" i="4"/>
  <c r="M298" i="4" s="1"/>
  <c r="D298" i="4" s="1"/>
  <c r="E298" i="4"/>
  <c r="F298" i="4" s="1"/>
  <c r="H298" i="4" l="1"/>
  <c r="G298" i="4"/>
  <c r="Q298" i="4"/>
  <c r="T298" i="4"/>
  <c r="M299" i="4"/>
  <c r="D299" i="4" s="1"/>
  <c r="N299" i="4" l="1"/>
  <c r="Q299" i="4"/>
  <c r="O298" i="4"/>
  <c r="P298" i="4" s="1"/>
  <c r="T299" i="4"/>
  <c r="O299" i="4" l="1"/>
  <c r="P299" i="4" s="1"/>
  <c r="R298" i="4"/>
  <c r="R299" i="4" l="1"/>
  <c r="S299" i="4" s="1"/>
  <c r="S298" i="4"/>
  <c r="J299" i="4" s="1"/>
  <c r="E299" i="4" l="1"/>
  <c r="F299" i="4" s="1"/>
  <c r="J300" i="4"/>
  <c r="I300" i="4"/>
  <c r="H299" i="4" l="1"/>
  <c r="G299" i="4"/>
  <c r="E300" i="4"/>
  <c r="F300" i="4" s="1"/>
  <c r="I301" i="4"/>
  <c r="M300" i="4"/>
  <c r="D300" i="4" s="1"/>
  <c r="N300" i="4"/>
  <c r="H300" i="4" l="1"/>
  <c r="G300" i="4"/>
  <c r="M301" i="4" s="1"/>
  <c r="D301" i="4" s="1"/>
  <c r="Q300" i="4"/>
  <c r="T300" i="4"/>
  <c r="N301" i="4" l="1"/>
  <c r="Q301" i="4"/>
  <c r="O300" i="4"/>
  <c r="P300" i="4" s="1"/>
  <c r="T301" i="4"/>
  <c r="O301" i="4" l="1"/>
  <c r="P301" i="4" s="1"/>
  <c r="R300" i="4"/>
  <c r="R301" i="4" s="1"/>
  <c r="S300" i="4" l="1"/>
  <c r="J301" i="4" s="1"/>
  <c r="S301" i="4"/>
  <c r="E301" i="4" l="1"/>
  <c r="F301" i="4" s="1"/>
  <c r="J302" i="4"/>
  <c r="I302" i="4"/>
  <c r="I303" i="4" l="1"/>
  <c r="H301" i="4"/>
  <c r="G301" i="4"/>
  <c r="E302" i="4"/>
  <c r="F302" i="4" s="1"/>
  <c r="M302" i="4"/>
  <c r="D302" i="4" s="1"/>
  <c r="N302" i="4"/>
  <c r="H302" i="4" l="1"/>
  <c r="G302" i="4"/>
  <c r="Q302" i="4"/>
  <c r="T302" i="4"/>
  <c r="M303" i="4"/>
  <c r="D303" i="4" s="1"/>
  <c r="N303" i="4" l="1"/>
  <c r="Q303" i="4"/>
  <c r="O302" i="4"/>
  <c r="P302" i="4" s="1"/>
  <c r="T303" i="4"/>
  <c r="O303" i="4" l="1"/>
  <c r="P303" i="4" s="1"/>
  <c r="R302" i="4"/>
  <c r="R303" i="4" l="1"/>
  <c r="S302" i="4"/>
  <c r="J303" i="4" s="1"/>
  <c r="S303" i="4"/>
  <c r="E303" i="4" l="1"/>
  <c r="F303" i="4" s="1"/>
  <c r="J304" i="4"/>
  <c r="I304" i="4"/>
  <c r="I305" i="4" l="1"/>
  <c r="H303" i="4"/>
  <c r="G303" i="4"/>
  <c r="M304" i="4" s="1"/>
  <c r="D304" i="4" s="1"/>
  <c r="E304" i="4"/>
  <c r="F304" i="4" s="1"/>
  <c r="N304" i="4"/>
  <c r="H304" i="4" l="1"/>
  <c r="G304" i="4"/>
  <c r="M305" i="4" s="1"/>
  <c r="D305" i="4" s="1"/>
  <c r="Q304" i="4"/>
  <c r="T304" i="4"/>
  <c r="N305" i="4" l="1"/>
  <c r="Q305" i="4" s="1"/>
  <c r="O304" i="4"/>
  <c r="P304" i="4" s="1"/>
  <c r="T305" i="4" l="1"/>
  <c r="R304" i="4"/>
  <c r="O305" i="4"/>
  <c r="P305" i="4" s="1"/>
  <c r="R305" i="4" l="1"/>
  <c r="S304" i="4"/>
  <c r="J305" i="4" s="1"/>
  <c r="E305" i="4" l="1"/>
  <c r="F305" i="4" s="1"/>
  <c r="I306" i="4"/>
  <c r="S305" i="4"/>
  <c r="J306" i="4" s="1"/>
  <c r="H305" i="4" l="1"/>
  <c r="G305" i="4"/>
  <c r="E306" i="4"/>
  <c r="F306" i="4" s="1"/>
  <c r="I307" i="4"/>
  <c r="M306" i="4"/>
  <c r="D306" i="4" s="1"/>
  <c r="N306" i="4"/>
  <c r="H306" i="4" l="1"/>
  <c r="G306" i="4"/>
  <c r="Q306" i="4"/>
  <c r="T306" i="4"/>
  <c r="M307" i="4"/>
  <c r="D307" i="4" s="1"/>
  <c r="N307" i="4" l="1"/>
  <c r="Q307" i="4"/>
  <c r="O306" i="4"/>
  <c r="P306" i="4" s="1"/>
  <c r="T307" i="4"/>
  <c r="R306" i="4" l="1"/>
  <c r="O307" i="4"/>
  <c r="P307" i="4" s="1"/>
  <c r="R307" i="4" l="1"/>
  <c r="S306" i="4"/>
  <c r="J307" i="4" s="1"/>
  <c r="E307" i="4" l="1"/>
  <c r="F307" i="4" s="1"/>
  <c r="I308" i="4"/>
  <c r="S307" i="4"/>
  <c r="J308" i="4" s="1"/>
  <c r="H307" i="4" l="1"/>
  <c r="G307" i="4"/>
  <c r="M308" i="4" s="1"/>
  <c r="D308" i="4" s="1"/>
  <c r="E308" i="4"/>
  <c r="F308" i="4" s="1"/>
  <c r="I309" i="4"/>
  <c r="N308" i="4"/>
  <c r="H308" i="4" l="1"/>
  <c r="G308" i="4"/>
  <c r="Q308" i="4"/>
  <c r="T308" i="4"/>
  <c r="M309" i="4"/>
  <c r="D309" i="4" s="1"/>
  <c r="N309" i="4" l="1"/>
  <c r="Q309" i="4" s="1"/>
  <c r="O308" i="4"/>
  <c r="P308" i="4" s="1"/>
  <c r="T309" i="4"/>
  <c r="O309" i="4" l="1"/>
  <c r="P309" i="4" s="1"/>
  <c r="R308" i="4"/>
  <c r="R309" i="4" l="1"/>
  <c r="S308" i="4"/>
  <c r="J309" i="4" s="1"/>
  <c r="S309" i="4"/>
  <c r="E309" i="4" l="1"/>
  <c r="F309" i="4" s="1"/>
  <c r="J310" i="4"/>
  <c r="I310" i="4"/>
  <c r="H309" i="4" l="1"/>
  <c r="G309" i="4"/>
  <c r="I311" i="4"/>
  <c r="E310" i="4"/>
  <c r="F310" i="4" s="1"/>
  <c r="M310" i="4"/>
  <c r="D310" i="4" s="1"/>
  <c r="N310" i="4"/>
  <c r="H310" i="4" l="1"/>
  <c r="G310" i="4"/>
  <c r="Q310" i="4"/>
  <c r="T310" i="4"/>
  <c r="M311" i="4"/>
  <c r="D311" i="4" s="1"/>
  <c r="N311" i="4" l="1"/>
  <c r="Q311" i="4"/>
  <c r="O310" i="4"/>
  <c r="P310" i="4" s="1"/>
  <c r="T311" i="4"/>
  <c r="O311" i="4" l="1"/>
  <c r="P311" i="4" s="1"/>
  <c r="R310" i="4"/>
  <c r="R311" i="4" s="1"/>
  <c r="S310" i="4" l="1"/>
  <c r="J311" i="4" s="1"/>
  <c r="E311" i="4" s="1"/>
  <c r="F311" i="4" s="1"/>
  <c r="S311" i="4"/>
  <c r="J312" i="4" l="1"/>
  <c r="I312" i="4"/>
  <c r="H311" i="4"/>
  <c r="G311" i="4"/>
  <c r="E312" i="4"/>
  <c r="F312" i="4" s="1"/>
  <c r="I313" i="4"/>
  <c r="M312" i="4"/>
  <c r="D312" i="4" s="1"/>
  <c r="N312" i="4"/>
  <c r="H312" i="4" l="1"/>
  <c r="G312" i="4"/>
  <c r="Q312" i="4"/>
  <c r="T312" i="4"/>
  <c r="M313" i="4"/>
  <c r="D313" i="4" s="1"/>
  <c r="N313" i="4" l="1"/>
  <c r="Q313" i="4" s="1"/>
  <c r="O312" i="4"/>
  <c r="P312" i="4" s="1"/>
  <c r="T313" i="4" l="1"/>
  <c r="O313" i="4" s="1"/>
  <c r="P313" i="4" s="1"/>
  <c r="R312" i="4"/>
  <c r="R313" i="4" l="1"/>
  <c r="S312" i="4"/>
  <c r="J313" i="4" s="1"/>
  <c r="E313" i="4" l="1"/>
  <c r="F313" i="4" s="1"/>
  <c r="I314" i="4"/>
  <c r="S313" i="4"/>
  <c r="J314" i="4" s="1"/>
  <c r="H313" i="4" l="1"/>
  <c r="N314" i="4" s="1"/>
  <c r="G313" i="4"/>
  <c r="M314" i="4" s="1"/>
  <c r="D314" i="4" s="1"/>
  <c r="E314" i="4"/>
  <c r="F314" i="4" s="1"/>
  <c r="I315" i="4"/>
  <c r="H314" i="4" l="1"/>
  <c r="N315" i="4" s="1"/>
  <c r="G314" i="4"/>
  <c r="M315" i="4" s="1"/>
  <c r="D315" i="4" s="1"/>
  <c r="Q314" i="4"/>
  <c r="T314" i="4"/>
  <c r="O314" i="4" l="1"/>
  <c r="P314" i="4" s="1"/>
  <c r="T315" i="4"/>
  <c r="Q315" i="4"/>
  <c r="R314" i="4" l="1"/>
  <c r="S314" i="4" s="1"/>
  <c r="J315" i="4" s="1"/>
  <c r="O315" i="4"/>
  <c r="P315" i="4" s="1"/>
  <c r="E315" i="4" l="1"/>
  <c r="F315" i="4" s="1"/>
  <c r="I316" i="4"/>
  <c r="R315" i="4"/>
  <c r="H315" i="4" l="1"/>
  <c r="N316" i="4" s="1"/>
  <c r="G315" i="4"/>
  <c r="M316" i="4" s="1"/>
  <c r="D316" i="4" s="1"/>
  <c r="S315" i="4"/>
  <c r="J316" i="4" s="1"/>
  <c r="I317" i="4" s="1"/>
  <c r="Q316" i="4" l="1"/>
  <c r="T316" i="4"/>
  <c r="E316" i="4"/>
  <c r="F316" i="4" s="1"/>
  <c r="H316" i="4" l="1"/>
  <c r="N317" i="4" s="1"/>
  <c r="G316" i="4"/>
  <c r="M317" i="4" s="1"/>
  <c r="D317" i="4" s="1"/>
  <c r="O316" i="4"/>
  <c r="P316" i="4" s="1"/>
  <c r="Q317" i="4" l="1"/>
  <c r="T317" i="4"/>
  <c r="R316" i="4"/>
  <c r="S316" i="4" s="1"/>
  <c r="J317" i="4" s="1"/>
  <c r="E317" i="4" l="1"/>
  <c r="F317" i="4" s="1"/>
  <c r="I318" i="4"/>
  <c r="O317" i="4"/>
  <c r="P317" i="4" s="1"/>
  <c r="H317" i="4" l="1"/>
  <c r="G317" i="4"/>
  <c r="M318" i="4" s="1"/>
  <c r="D318" i="4" s="1"/>
  <c r="R317" i="4"/>
  <c r="N318" i="4"/>
  <c r="Q318" i="4" l="1"/>
  <c r="T318" i="4"/>
  <c r="S317" i="4"/>
  <c r="J318" i="4" s="1"/>
  <c r="E318" i="4" l="1"/>
  <c r="F318" i="4" s="1"/>
  <c r="I319" i="4"/>
  <c r="O318" i="4"/>
  <c r="P318" i="4" s="1"/>
  <c r="H318" i="4" l="1"/>
  <c r="N319" i="4" s="1"/>
  <c r="G318" i="4"/>
  <c r="M319" i="4" s="1"/>
  <c r="D319" i="4" s="1"/>
  <c r="R318" i="4"/>
  <c r="Q319" i="4" l="1"/>
  <c r="T319" i="4"/>
  <c r="S318" i="4"/>
  <c r="J319" i="4" s="1"/>
  <c r="E319" i="4" l="1"/>
  <c r="F319" i="4" s="1"/>
  <c r="I320" i="4"/>
  <c r="O319" i="4"/>
  <c r="P319" i="4" s="1"/>
  <c r="H319" i="4" l="1"/>
  <c r="N320" i="4" s="1"/>
  <c r="G319" i="4"/>
  <c r="R319" i="4"/>
  <c r="M320" i="4"/>
  <c r="D320" i="4" s="1"/>
  <c r="Q320" i="4" l="1"/>
  <c r="T320" i="4"/>
  <c r="S319" i="4"/>
  <c r="J320" i="4" s="1"/>
  <c r="E320" i="4" l="1"/>
  <c r="F320" i="4" s="1"/>
  <c r="I321" i="4"/>
  <c r="O320" i="4"/>
  <c r="P320" i="4" s="1"/>
  <c r="H320" i="4" l="1"/>
  <c r="G320" i="4"/>
  <c r="R320" i="4"/>
  <c r="N321" i="4"/>
  <c r="M321" i="4"/>
  <c r="D321" i="4" s="1"/>
  <c r="Q321" i="4" l="1"/>
  <c r="T321" i="4"/>
  <c r="S320" i="4"/>
  <c r="J321" i="4" s="1"/>
  <c r="E321" i="4" l="1"/>
  <c r="F321" i="4" s="1"/>
  <c r="I322" i="4"/>
  <c r="O321" i="4"/>
  <c r="P321" i="4" s="1"/>
  <c r="H321" i="4" l="1"/>
  <c r="N322" i="4" s="1"/>
  <c r="G321" i="4"/>
  <c r="R321" i="4"/>
  <c r="M322" i="4"/>
  <c r="D322" i="4" s="1"/>
  <c r="Q322" i="4" l="1"/>
  <c r="T322" i="4"/>
  <c r="S321" i="4"/>
  <c r="J322" i="4" s="1"/>
  <c r="E322" i="4" l="1"/>
  <c r="F322" i="4" s="1"/>
  <c r="I323" i="4"/>
  <c r="O322" i="4"/>
  <c r="P322" i="4" s="1"/>
  <c r="H322" i="4" l="1"/>
  <c r="G322" i="4"/>
  <c r="M323" i="4" s="1"/>
  <c r="D323" i="4" s="1"/>
  <c r="R322" i="4"/>
  <c r="N323" i="4"/>
  <c r="Q323" i="4" l="1"/>
  <c r="T323" i="4"/>
  <c r="S322" i="4"/>
  <c r="J323" i="4" s="1"/>
  <c r="E323" i="4" l="1"/>
  <c r="F323" i="4" s="1"/>
  <c r="I324" i="4"/>
  <c r="O323" i="4"/>
  <c r="P323" i="4" s="1"/>
  <c r="H323" i="4" l="1"/>
  <c r="N324" i="4" s="1"/>
  <c r="G323" i="4"/>
  <c r="R323" i="4"/>
  <c r="M324" i="4"/>
  <c r="D324" i="4" s="1"/>
  <c r="Q324" i="4" l="1"/>
  <c r="T324" i="4"/>
  <c r="S323" i="4"/>
  <c r="J324" i="4" s="1"/>
  <c r="E324" i="4" l="1"/>
  <c r="F324" i="4" s="1"/>
  <c r="I325" i="4"/>
  <c r="O324" i="4"/>
  <c r="P324" i="4" s="1"/>
  <c r="H324" i="4" l="1"/>
  <c r="G324" i="4"/>
  <c r="M325" i="4" s="1"/>
  <c r="D325" i="4" s="1"/>
  <c r="N325" i="4"/>
  <c r="R324" i="4"/>
  <c r="S324" i="4" s="1"/>
  <c r="J325" i="4" s="1"/>
  <c r="E325" i="4" l="1"/>
  <c r="F325" i="4" s="1"/>
  <c r="I326" i="4"/>
  <c r="Q325" i="4"/>
  <c r="T325" i="4"/>
  <c r="H325" i="4" l="1"/>
  <c r="G325" i="4"/>
  <c r="O325" i="4"/>
  <c r="P325" i="4" s="1"/>
  <c r="N326" i="4"/>
  <c r="M326" i="4"/>
  <c r="D326" i="4" s="1"/>
  <c r="Q326" i="4" l="1"/>
  <c r="T326" i="4"/>
  <c r="R325" i="4"/>
  <c r="O326" i="4" l="1"/>
  <c r="P326" i="4" s="1"/>
  <c r="S325" i="4"/>
  <c r="J326" i="4" s="1"/>
  <c r="E326" i="4" l="1"/>
  <c r="F326" i="4" s="1"/>
  <c r="I327" i="4"/>
  <c r="R326" i="4"/>
  <c r="H326" i="4" l="1"/>
  <c r="G326" i="4"/>
  <c r="S326" i="4"/>
  <c r="J327" i="4" s="1"/>
  <c r="I328" i="4" s="1"/>
  <c r="N327" i="4"/>
  <c r="M327" i="4"/>
  <c r="D327" i="4" s="1"/>
  <c r="Q327" i="4" l="1"/>
  <c r="T327" i="4"/>
  <c r="E327" i="4"/>
  <c r="F327" i="4" s="1"/>
  <c r="H327" i="4" l="1"/>
  <c r="G327" i="4"/>
  <c r="O327" i="4"/>
  <c r="P327" i="4" s="1"/>
  <c r="N328" i="4"/>
  <c r="M328" i="4"/>
  <c r="D328" i="4" s="1"/>
  <c r="Q328" i="4" l="1"/>
  <c r="T328" i="4"/>
  <c r="R327" i="4"/>
  <c r="O328" i="4" l="1"/>
  <c r="P328" i="4" s="1"/>
  <c r="S327" i="4"/>
  <c r="J328" i="4" s="1"/>
  <c r="E328" i="4" l="1"/>
  <c r="F328" i="4" s="1"/>
  <c r="I329" i="4"/>
  <c r="R328" i="4"/>
  <c r="S328" i="4" s="1"/>
  <c r="J329" i="4" s="1"/>
  <c r="H328" i="4" l="1"/>
  <c r="N329" i="4" s="1"/>
  <c r="G328" i="4"/>
  <c r="E329" i="4"/>
  <c r="F329" i="4" s="1"/>
  <c r="I330" i="4"/>
  <c r="M329" i="4"/>
  <c r="D329" i="4" s="1"/>
  <c r="H329" i="4" l="1"/>
  <c r="G329" i="4"/>
  <c r="Q329" i="4"/>
  <c r="T329" i="4"/>
  <c r="M330" i="4"/>
  <c r="D330" i="4" s="1"/>
  <c r="N330" i="4" l="1"/>
  <c r="Q330" i="4"/>
  <c r="O329" i="4"/>
  <c r="P329" i="4" s="1"/>
  <c r="T330" i="4"/>
  <c r="O330" i="4" l="1"/>
  <c r="P330" i="4" s="1"/>
  <c r="R329" i="4"/>
  <c r="R330" i="4" s="1"/>
  <c r="S329" i="4" l="1"/>
  <c r="J330" i="4" s="1"/>
  <c r="S330" i="4"/>
  <c r="J331" i="4" l="1"/>
  <c r="E330" i="4"/>
  <c r="F330" i="4" s="1"/>
  <c r="I331" i="4"/>
  <c r="I332" i="4" s="1"/>
  <c r="H330" i="4" l="1"/>
  <c r="G330" i="4"/>
  <c r="N331" i="4"/>
  <c r="M331" i="4"/>
  <c r="D331" i="4" s="1"/>
  <c r="E331" i="4"/>
  <c r="F331" i="4" s="1"/>
  <c r="H331" i="4" l="1"/>
  <c r="G331" i="4"/>
  <c r="M332" i="4"/>
  <c r="D332" i="4" s="1"/>
  <c r="N332" i="4"/>
  <c r="Q331" i="4"/>
  <c r="T331" i="4"/>
  <c r="Q332" i="4" l="1"/>
  <c r="O331" i="4"/>
  <c r="P331" i="4" s="1"/>
  <c r="T332" i="4"/>
  <c r="O332" i="4" l="1"/>
  <c r="P332" i="4" s="1"/>
  <c r="R331" i="4"/>
  <c r="R332" i="4" s="1"/>
  <c r="S331" i="4" l="1"/>
  <c r="J332" i="4" s="1"/>
  <c r="S332" i="4"/>
  <c r="J333" i="4" l="1"/>
  <c r="E332" i="4"/>
  <c r="F332" i="4" s="1"/>
  <c r="I333" i="4"/>
  <c r="I334" i="4" l="1"/>
  <c r="H332" i="4"/>
  <c r="G332" i="4"/>
  <c r="M333" i="4" s="1"/>
  <c r="D333" i="4" s="1"/>
  <c r="N333" i="4"/>
  <c r="E333" i="4"/>
  <c r="F333" i="4" s="1"/>
  <c r="H333" i="4" l="1"/>
  <c r="G333" i="4"/>
  <c r="N334" i="4"/>
  <c r="M334" i="4"/>
  <c r="D334" i="4" s="1"/>
  <c r="Q333" i="4"/>
  <c r="T333" i="4"/>
  <c r="Q334" i="4" l="1"/>
  <c r="O333" i="4"/>
  <c r="P333" i="4" s="1"/>
  <c r="T334" i="4"/>
  <c r="O334" i="4" l="1"/>
  <c r="P334" i="4" s="1"/>
  <c r="R333" i="4"/>
  <c r="R334" i="4" l="1"/>
  <c r="S334" i="4" s="1"/>
  <c r="S333" i="4"/>
  <c r="J334" i="4" s="1"/>
  <c r="J335" i="4" l="1"/>
  <c r="E334" i="4"/>
  <c r="F334" i="4" s="1"/>
  <c r="I335" i="4"/>
  <c r="I336" i="4" s="1"/>
  <c r="H334" i="4" l="1"/>
  <c r="N335" i="4" s="1"/>
  <c r="G334" i="4"/>
  <c r="M335" i="4"/>
  <c r="D335" i="4" s="1"/>
  <c r="E335" i="4"/>
  <c r="F335" i="4" s="1"/>
  <c r="H335" i="4" l="1"/>
  <c r="N336" i="4" s="1"/>
  <c r="G335" i="4"/>
  <c r="M336" i="4" s="1"/>
  <c r="D336" i="4" s="1"/>
  <c r="Q335" i="4"/>
  <c r="T335" i="4"/>
  <c r="O335" i="4" l="1"/>
  <c r="P335" i="4" s="1"/>
  <c r="T336" i="4"/>
  <c r="Q336" i="4"/>
  <c r="O336" i="4" l="1"/>
  <c r="P336" i="4" s="1"/>
  <c r="R335" i="4"/>
  <c r="R336" i="4" l="1"/>
  <c r="S336" i="4" s="1"/>
  <c r="S335" i="4"/>
  <c r="J336" i="4" s="1"/>
  <c r="J337" i="4" l="1"/>
  <c r="E336" i="4"/>
  <c r="F336" i="4" s="1"/>
  <c r="I337" i="4"/>
  <c r="H336" i="4" l="1"/>
  <c r="G336" i="4"/>
  <c r="I338" i="4"/>
  <c r="N337" i="4"/>
  <c r="M337" i="4"/>
  <c r="D337" i="4" s="1"/>
  <c r="E337" i="4"/>
  <c r="F337" i="4" s="1"/>
  <c r="H337" i="4" l="1"/>
  <c r="N338" i="4" s="1"/>
  <c r="G337" i="4"/>
  <c r="M338" i="4" s="1"/>
  <c r="D338" i="4" s="1"/>
  <c r="Q337" i="4"/>
  <c r="T337" i="4"/>
  <c r="Q338" i="4" l="1"/>
  <c r="T338" i="4"/>
  <c r="O337" i="4"/>
  <c r="P337" i="4" s="1"/>
  <c r="R337" i="4" l="1"/>
  <c r="S337" i="4" s="1"/>
  <c r="J338" i="4" s="1"/>
  <c r="O338" i="4"/>
  <c r="P338" i="4" s="1"/>
  <c r="E338" i="4" l="1"/>
  <c r="F338" i="4" s="1"/>
  <c r="I339" i="4"/>
  <c r="R338" i="4"/>
  <c r="H338" i="4" l="1"/>
  <c r="N339" i="4" s="1"/>
  <c r="G338" i="4"/>
  <c r="M339" i="4" s="1"/>
  <c r="D339" i="4" s="1"/>
  <c r="S338" i="4"/>
  <c r="J339" i="4" s="1"/>
  <c r="I340" i="4" s="1"/>
  <c r="Q339" i="4" l="1"/>
  <c r="T339" i="4"/>
  <c r="E339" i="4"/>
  <c r="F339" i="4" s="1"/>
  <c r="H339" i="4" l="1"/>
  <c r="G339" i="4"/>
  <c r="O339" i="4"/>
  <c r="P339" i="4" s="1"/>
  <c r="M340" i="4"/>
  <c r="D340" i="4" s="1"/>
  <c r="N340" i="4"/>
  <c r="Q340" i="4" l="1"/>
  <c r="T340" i="4"/>
  <c r="R339" i="4"/>
  <c r="O340" i="4" l="1"/>
  <c r="P340" i="4" s="1"/>
  <c r="S339" i="4"/>
  <c r="J340" i="4" s="1"/>
  <c r="E340" i="4" l="1"/>
  <c r="F340" i="4" s="1"/>
  <c r="I341" i="4"/>
  <c r="R340" i="4"/>
  <c r="H340" i="4" l="1"/>
  <c r="G340" i="4"/>
  <c r="M341" i="4" s="1"/>
  <c r="D341" i="4" s="1"/>
  <c r="S340" i="4"/>
  <c r="J341" i="4" s="1"/>
  <c r="I342" i="4" s="1"/>
  <c r="N341" i="4"/>
  <c r="Q341" i="4" l="1"/>
  <c r="T341" i="4"/>
  <c r="E341" i="4"/>
  <c r="F341" i="4" s="1"/>
  <c r="H341" i="4" l="1"/>
  <c r="N342" i="4" s="1"/>
  <c r="G341" i="4"/>
  <c r="O341" i="4"/>
  <c r="P341" i="4" s="1"/>
  <c r="M342" i="4"/>
  <c r="D342" i="4" s="1"/>
  <c r="Q342" i="4" l="1"/>
  <c r="T342" i="4"/>
  <c r="R341" i="4"/>
  <c r="S341" i="4" s="1"/>
  <c r="J342" i="4" s="1"/>
  <c r="E342" i="4" l="1"/>
  <c r="F342" i="4" s="1"/>
  <c r="I343" i="4"/>
  <c r="O342" i="4"/>
  <c r="P342" i="4" s="1"/>
  <c r="H342" i="4" l="1"/>
  <c r="N343" i="4" s="1"/>
  <c r="G342" i="4"/>
  <c r="M343" i="4" s="1"/>
  <c r="D343" i="4" s="1"/>
  <c r="R342" i="4"/>
  <c r="Q343" i="4" l="1"/>
  <c r="T343" i="4"/>
  <c r="S342" i="4"/>
  <c r="J343" i="4" s="1"/>
  <c r="E343" i="4" l="1"/>
  <c r="F343" i="4" s="1"/>
  <c r="I344" i="4"/>
  <c r="O343" i="4"/>
  <c r="P343" i="4" s="1"/>
  <c r="H343" i="4" l="1"/>
  <c r="G343" i="4"/>
  <c r="M344" i="4" s="1"/>
  <c r="D344" i="4" s="1"/>
  <c r="R343" i="4"/>
  <c r="N344" i="4"/>
  <c r="Q344" i="4" l="1"/>
  <c r="T344" i="4"/>
  <c r="S343" i="4"/>
  <c r="J344" i="4" s="1"/>
  <c r="E344" i="4" l="1"/>
  <c r="F344" i="4" s="1"/>
  <c r="I345" i="4"/>
  <c r="O344" i="4"/>
  <c r="P344" i="4" s="1"/>
  <c r="H344" i="4" l="1"/>
  <c r="G344" i="4"/>
  <c r="M345" i="4" s="1"/>
  <c r="D345" i="4" s="1"/>
  <c r="R344" i="4"/>
  <c r="N345" i="4"/>
  <c r="Q345" i="4" l="1"/>
  <c r="T345" i="4"/>
  <c r="S344" i="4"/>
  <c r="J345" i="4" s="1"/>
  <c r="E345" i="4" l="1"/>
  <c r="F345" i="4" s="1"/>
  <c r="I346" i="4"/>
  <c r="O345" i="4"/>
  <c r="P345" i="4" s="1"/>
  <c r="H345" i="4" l="1"/>
  <c r="N346" i="4" s="1"/>
  <c r="G345" i="4"/>
  <c r="R345" i="4"/>
  <c r="S345" i="4" s="1"/>
  <c r="J346" i="4" s="1"/>
  <c r="M346" i="4"/>
  <c r="D346" i="4" s="1"/>
  <c r="E346" i="4" l="1"/>
  <c r="F346" i="4" s="1"/>
  <c r="I347" i="4"/>
  <c r="Q346" i="4"/>
  <c r="T346" i="4"/>
  <c r="H346" i="4" l="1"/>
  <c r="G346" i="4"/>
  <c r="M347" i="4"/>
  <c r="D347" i="4" s="1"/>
  <c r="N347" i="4"/>
  <c r="T347" i="4" s="1"/>
  <c r="O346" i="4"/>
  <c r="P346" i="4" s="1"/>
  <c r="R346" i="4" l="1"/>
  <c r="Q347" i="4"/>
  <c r="O347" i="4"/>
  <c r="P347" i="4" s="1"/>
  <c r="R347" i="4" l="1"/>
  <c r="S346" i="4"/>
  <c r="J347" i="4" s="1"/>
  <c r="E347" i="4" l="1"/>
  <c r="F347" i="4" s="1"/>
  <c r="I348" i="4"/>
  <c r="S347" i="4"/>
  <c r="J348" i="4" s="1"/>
  <c r="H347" i="4" l="1"/>
  <c r="G347" i="4"/>
  <c r="E348" i="4"/>
  <c r="F348" i="4" s="1"/>
  <c r="I349" i="4"/>
  <c r="M348" i="4"/>
  <c r="D348" i="4" s="1"/>
  <c r="N348" i="4"/>
  <c r="H348" i="4" l="1"/>
  <c r="G348" i="4"/>
  <c r="M349" i="4" s="1"/>
  <c r="D349" i="4" s="1"/>
  <c r="Q348" i="4"/>
  <c r="T348" i="4"/>
  <c r="N349" i="4"/>
  <c r="Q349" i="4" l="1"/>
  <c r="O348" i="4"/>
  <c r="P348" i="4" s="1"/>
  <c r="T349" i="4"/>
  <c r="O349" i="4" l="1"/>
  <c r="P349" i="4" s="1"/>
  <c r="R348" i="4"/>
  <c r="R349" i="4" s="1"/>
  <c r="S348" i="4" l="1"/>
  <c r="J349" i="4" s="1"/>
  <c r="S349" i="4"/>
  <c r="J350" i="4" l="1"/>
  <c r="E349" i="4"/>
  <c r="F349" i="4" s="1"/>
  <c r="I350" i="4"/>
  <c r="I351" i="4" s="1"/>
  <c r="H349" i="4" l="1"/>
  <c r="N350" i="4" s="1"/>
  <c r="G349" i="4"/>
  <c r="M350" i="4" s="1"/>
  <c r="D350" i="4" s="1"/>
  <c r="E350" i="4"/>
  <c r="F350" i="4" s="1"/>
  <c r="H350" i="4" l="1"/>
  <c r="G350" i="4"/>
  <c r="Q350" i="4"/>
  <c r="T350" i="4"/>
  <c r="M351" i="4"/>
  <c r="D351" i="4" s="1"/>
  <c r="N351" i="4" l="1"/>
  <c r="Q351" i="4"/>
  <c r="O350" i="4"/>
  <c r="P350" i="4" s="1"/>
  <c r="T351" i="4"/>
  <c r="O351" i="4" l="1"/>
  <c r="P351" i="4" s="1"/>
  <c r="R350" i="4"/>
  <c r="R351" i="4" l="1"/>
  <c r="S351" i="4" s="1"/>
  <c r="S350" i="4"/>
  <c r="J351" i="4" s="1"/>
  <c r="J352" i="4" l="1"/>
  <c r="E351" i="4"/>
  <c r="F351" i="4" s="1"/>
  <c r="I352" i="4"/>
  <c r="H351" i="4" l="1"/>
  <c r="G351" i="4"/>
  <c r="I353" i="4"/>
  <c r="M352" i="4"/>
  <c r="D352" i="4" s="1"/>
  <c r="N352" i="4"/>
  <c r="E352" i="4"/>
  <c r="F352" i="4" s="1"/>
  <c r="H352" i="4" l="1"/>
  <c r="G352" i="4"/>
  <c r="M353" i="4" s="1"/>
  <c r="D353" i="4" s="1"/>
  <c r="Q352" i="4"/>
  <c r="T352" i="4"/>
  <c r="N353" i="4"/>
  <c r="Q353" i="4" l="1"/>
  <c r="O352" i="4"/>
  <c r="P352" i="4" s="1"/>
  <c r="T353" i="4"/>
  <c r="O353" i="4" l="1"/>
  <c r="P353" i="4" s="1"/>
  <c r="R352" i="4"/>
  <c r="R353" i="4" l="1"/>
  <c r="S353" i="4" s="1"/>
  <c r="S352" i="4"/>
  <c r="J353" i="4" s="1"/>
  <c r="E353" i="4" s="1"/>
  <c r="F353" i="4" s="1"/>
  <c r="J354" i="4" l="1"/>
  <c r="E354" i="4" s="1"/>
  <c r="I354" i="4"/>
  <c r="H353" i="4"/>
  <c r="N354" i="4" s="1"/>
  <c r="G353" i="4"/>
  <c r="M354" i="4" s="1"/>
  <c r="D354" i="4" s="1"/>
  <c r="F354" i="4" l="1"/>
  <c r="I355" i="4"/>
  <c r="H354" i="4"/>
  <c r="G354" i="4"/>
  <c r="M355" i="4" s="1"/>
  <c r="D355" i="4" s="1"/>
  <c r="N355" i="4"/>
  <c r="Q354" i="4"/>
  <c r="T354" i="4"/>
  <c r="Q355" i="4" l="1"/>
  <c r="O354" i="4"/>
  <c r="P354" i="4" s="1"/>
  <c r="T355" i="4"/>
  <c r="R354" i="4" l="1"/>
  <c r="O355" i="4"/>
  <c r="P355" i="4" s="1"/>
  <c r="R355" i="4" l="1"/>
  <c r="S354" i="4"/>
  <c r="J355" i="4" s="1"/>
  <c r="E355" i="4" l="1"/>
  <c r="F355" i="4" s="1"/>
  <c r="I356" i="4"/>
  <c r="S355" i="4"/>
  <c r="J356" i="4" s="1"/>
  <c r="H355" i="4" l="1"/>
  <c r="N356" i="4" s="1"/>
  <c r="G355" i="4"/>
  <c r="M356" i="4" s="1"/>
  <c r="D356" i="4" s="1"/>
  <c r="E356" i="4"/>
  <c r="F356" i="4" s="1"/>
  <c r="I357" i="4"/>
  <c r="H356" i="4" l="1"/>
  <c r="N357" i="4" s="1"/>
  <c r="G356" i="4"/>
  <c r="M357" i="4" s="1"/>
  <c r="D357" i="4" s="1"/>
  <c r="Q356" i="4"/>
  <c r="T356" i="4"/>
  <c r="Q357" i="4" l="1"/>
  <c r="O356" i="4"/>
  <c r="P356" i="4" s="1"/>
  <c r="T357" i="4"/>
  <c r="O357" i="4" l="1"/>
  <c r="P357" i="4" s="1"/>
  <c r="R356" i="4"/>
  <c r="R357" i="4" s="1"/>
  <c r="S356" i="4" l="1"/>
  <c r="J357" i="4" s="1"/>
  <c r="S357" i="4"/>
  <c r="J358" i="4" l="1"/>
  <c r="E357" i="4"/>
  <c r="F357" i="4" s="1"/>
  <c r="I358" i="4"/>
  <c r="I359" i="4" s="1"/>
  <c r="H357" i="4" l="1"/>
  <c r="G357" i="4"/>
  <c r="N358" i="4"/>
  <c r="M358" i="4"/>
  <c r="D358" i="4" s="1"/>
  <c r="E358" i="4"/>
  <c r="F358" i="4" s="1"/>
  <c r="H358" i="4" l="1"/>
  <c r="N359" i="4" s="1"/>
  <c r="G358" i="4"/>
  <c r="M359" i="4" s="1"/>
  <c r="D359" i="4" s="1"/>
  <c r="Q358" i="4"/>
  <c r="T358" i="4"/>
  <c r="Q359" i="4" l="1"/>
  <c r="O358" i="4"/>
  <c r="P358" i="4" s="1"/>
  <c r="T359" i="4"/>
  <c r="O359" i="4" l="1"/>
  <c r="P359" i="4" s="1"/>
  <c r="R358" i="4"/>
  <c r="S358" i="4" s="1"/>
  <c r="J359" i="4" s="1"/>
  <c r="E359" i="4" l="1"/>
  <c r="F359" i="4" s="1"/>
  <c r="I360" i="4"/>
  <c r="R359" i="4"/>
  <c r="H359" i="4" l="1"/>
  <c r="N360" i="4" s="1"/>
  <c r="G359" i="4"/>
  <c r="S359" i="4"/>
  <c r="J360" i="4" s="1"/>
  <c r="I361" i="4" s="1"/>
  <c r="M360" i="4"/>
  <c r="D360" i="4" s="1"/>
  <c r="Q360" i="4" l="1"/>
  <c r="T360" i="4"/>
  <c r="E360" i="4"/>
  <c r="F360" i="4" s="1"/>
  <c r="H360" i="4" l="1"/>
  <c r="N361" i="4" s="1"/>
  <c r="G360" i="4"/>
  <c r="M361" i="4" s="1"/>
  <c r="D361" i="4" s="1"/>
  <c r="O360" i="4"/>
  <c r="P360" i="4" s="1"/>
  <c r="Q361" i="4" l="1"/>
  <c r="T361" i="4"/>
  <c r="R360" i="4"/>
  <c r="O361" i="4" l="1"/>
  <c r="P361" i="4" s="1"/>
  <c r="S360" i="4"/>
  <c r="J361" i="4" s="1"/>
  <c r="E361" i="4" l="1"/>
  <c r="F361" i="4" s="1"/>
  <c r="I362" i="4"/>
  <c r="R361" i="4"/>
  <c r="S361" i="4" s="1"/>
  <c r="J362" i="4" s="1"/>
  <c r="H361" i="4" l="1"/>
  <c r="G361" i="4"/>
  <c r="E362" i="4"/>
  <c r="F362" i="4" s="1"/>
  <c r="I363" i="4"/>
  <c r="N362" i="4"/>
  <c r="M362" i="4"/>
  <c r="D362" i="4" s="1"/>
  <c r="H362" i="4" l="1"/>
  <c r="G362" i="4"/>
  <c r="Q362" i="4"/>
  <c r="T362" i="4"/>
  <c r="M363" i="4"/>
  <c r="D363" i="4" s="1"/>
  <c r="N363" i="4" l="1"/>
  <c r="T363" i="4" s="1"/>
  <c r="O362" i="4"/>
  <c r="P362" i="4" s="1"/>
  <c r="Q363" i="4" l="1"/>
  <c r="R362" i="4"/>
  <c r="O363" i="4"/>
  <c r="P363" i="4" s="1"/>
  <c r="R363" i="4" l="1"/>
  <c r="S362" i="4"/>
  <c r="J363" i="4" s="1"/>
  <c r="E363" i="4" l="1"/>
  <c r="F363" i="4" s="1"/>
  <c r="I364" i="4"/>
  <c r="S363" i="4"/>
  <c r="J364" i="4" s="1"/>
  <c r="H363" i="4" l="1"/>
  <c r="G363" i="4"/>
  <c r="E364" i="4"/>
  <c r="F364" i="4" s="1"/>
  <c r="I365" i="4"/>
  <c r="N364" i="4"/>
  <c r="M364" i="4"/>
  <c r="D364" i="4" s="1"/>
  <c r="H364" i="4" l="1"/>
  <c r="N365" i="4" s="1"/>
  <c r="G364" i="4"/>
  <c r="M365" i="4" s="1"/>
  <c r="D365" i="4" s="1"/>
  <c r="Q364" i="4"/>
  <c r="T364" i="4"/>
  <c r="Q365" i="4" l="1"/>
  <c r="O364" i="4"/>
  <c r="P364" i="4" s="1"/>
  <c r="T365" i="4"/>
  <c r="O365" i="4" l="1"/>
  <c r="P365" i="4" s="1"/>
  <c r="R364" i="4"/>
  <c r="R365" i="4" l="1"/>
  <c r="S364" i="4"/>
  <c r="J365" i="4" s="1"/>
  <c r="S365" i="4"/>
  <c r="J366" i="4" l="1"/>
  <c r="E365" i="4"/>
  <c r="F365" i="4" s="1"/>
  <c r="I366" i="4"/>
  <c r="I367" i="4" l="1"/>
  <c r="H365" i="4"/>
  <c r="N366" i="4" s="1"/>
  <c r="G365" i="4"/>
  <c r="M366" i="4" s="1"/>
  <c r="D366" i="4" s="1"/>
  <c r="E366" i="4"/>
  <c r="F366" i="4" s="1"/>
  <c r="H366" i="4" l="1"/>
  <c r="N367" i="4" s="1"/>
  <c r="G366" i="4"/>
  <c r="M367" i="4" s="1"/>
  <c r="D367" i="4" s="1"/>
  <c r="Q366" i="4"/>
  <c r="T366" i="4"/>
  <c r="O366" i="4" l="1"/>
  <c r="P366" i="4" s="1"/>
  <c r="T367" i="4"/>
  <c r="Q367" i="4"/>
  <c r="O367" i="4" l="1"/>
  <c r="P367" i="4" s="1"/>
  <c r="R366" i="4"/>
  <c r="R367" i="4" l="1"/>
  <c r="S366" i="4"/>
  <c r="J367" i="4" s="1"/>
  <c r="S367" i="4"/>
  <c r="J368" i="4" l="1"/>
  <c r="E367" i="4"/>
  <c r="F367" i="4" s="1"/>
  <c r="I368" i="4"/>
  <c r="I369" i="4" l="1"/>
  <c r="H367" i="4"/>
  <c r="G367" i="4"/>
  <c r="M368" i="4" s="1"/>
  <c r="D368" i="4" s="1"/>
  <c r="N368" i="4"/>
  <c r="E368" i="4"/>
  <c r="F368" i="4" s="1"/>
  <c r="H368" i="4" l="1"/>
  <c r="G368" i="4"/>
  <c r="M369" i="4" s="1"/>
  <c r="D369" i="4" s="1"/>
  <c r="Q368" i="4"/>
  <c r="T368" i="4"/>
  <c r="N369" i="4" l="1"/>
  <c r="Q369" i="4" s="1"/>
  <c r="O368" i="4"/>
  <c r="P368" i="4" s="1"/>
  <c r="T369" i="4"/>
  <c r="O369" i="4" l="1"/>
  <c r="P369" i="4" s="1"/>
  <c r="R368" i="4"/>
  <c r="R369" i="4" l="1"/>
  <c r="S369" i="4" s="1"/>
  <c r="S368" i="4"/>
  <c r="J369" i="4" s="1"/>
  <c r="J370" i="4" l="1"/>
  <c r="E369" i="4"/>
  <c r="F369" i="4" s="1"/>
  <c r="I370" i="4"/>
  <c r="I371" i="4" l="1"/>
  <c r="H369" i="4"/>
  <c r="G369" i="4"/>
  <c r="M370" i="4" s="1"/>
  <c r="D370" i="4" s="1"/>
  <c r="N370" i="4"/>
  <c r="E370" i="4"/>
  <c r="F370" i="4" s="1"/>
  <c r="H370" i="4" l="1"/>
  <c r="G370" i="4"/>
  <c r="M371" i="4" s="1"/>
  <c r="D371" i="4" s="1"/>
  <c r="Q370" i="4"/>
  <c r="N371" i="4"/>
  <c r="T370" i="4"/>
  <c r="O370" i="4" l="1"/>
  <c r="P370" i="4" s="1"/>
  <c r="T371" i="4"/>
  <c r="Q371" i="4"/>
  <c r="O371" i="4" l="1"/>
  <c r="P371" i="4" s="1"/>
  <c r="R370" i="4"/>
  <c r="R371" i="4" l="1"/>
  <c r="S370" i="4"/>
  <c r="J371" i="4" s="1"/>
  <c r="S371" i="4"/>
  <c r="J372" i="4" l="1"/>
  <c r="E371" i="4"/>
  <c r="F371" i="4" s="1"/>
  <c r="I372" i="4"/>
  <c r="I373" i="4" l="1"/>
  <c r="H371" i="4"/>
  <c r="G371" i="4"/>
  <c r="N372" i="4"/>
  <c r="M372" i="4"/>
  <c r="D372" i="4" s="1"/>
  <c r="E372" i="4"/>
  <c r="F372" i="4" s="1"/>
  <c r="H372" i="4" l="1"/>
  <c r="N373" i="4" s="1"/>
  <c r="G372" i="4"/>
  <c r="M373" i="4" s="1"/>
  <c r="D373" i="4" s="1"/>
  <c r="Q372" i="4"/>
  <c r="T372" i="4"/>
  <c r="Q373" i="4" l="1"/>
  <c r="O372" i="4"/>
  <c r="P372" i="4" s="1"/>
  <c r="T373" i="4"/>
  <c r="O373" i="4" l="1"/>
  <c r="P373" i="4" s="1"/>
  <c r="R372" i="4"/>
  <c r="R373" i="4" l="1"/>
  <c r="S373" i="4" s="1"/>
  <c r="S372" i="4"/>
  <c r="J373" i="4" s="1"/>
  <c r="J374" i="4" l="1"/>
  <c r="E373" i="4"/>
  <c r="F373" i="4" s="1"/>
  <c r="I374" i="4"/>
  <c r="I375" i="4" l="1"/>
  <c r="H373" i="4"/>
  <c r="N374" i="4" s="1"/>
  <c r="G373" i="4"/>
  <c r="M374" i="4"/>
  <c r="D374" i="4" s="1"/>
  <c r="E374" i="4"/>
  <c r="F374" i="4" s="1"/>
  <c r="H374" i="4" l="1"/>
  <c r="N375" i="4" s="1"/>
  <c r="G374" i="4"/>
  <c r="M375" i="4" s="1"/>
  <c r="D375" i="4" s="1"/>
  <c r="Q374" i="4"/>
  <c r="T374" i="4"/>
  <c r="O374" i="4" l="1"/>
  <c r="P374" i="4" s="1"/>
  <c r="T375" i="4"/>
  <c r="Q375" i="4"/>
  <c r="O375" i="4" l="1"/>
  <c r="P375" i="4" s="1"/>
  <c r="R374" i="4"/>
  <c r="R375" i="4" l="1"/>
  <c r="S374" i="4"/>
  <c r="J375" i="4" s="1"/>
  <c r="S375" i="4"/>
  <c r="J376" i="4" l="1"/>
  <c r="E375" i="4"/>
  <c r="F375" i="4" s="1"/>
  <c r="I376" i="4"/>
  <c r="I377" i="4" l="1"/>
  <c r="H375" i="4"/>
  <c r="N376" i="4" s="1"/>
  <c r="G375" i="4"/>
  <c r="M376" i="4" s="1"/>
  <c r="D376" i="4" s="1"/>
  <c r="E376" i="4"/>
  <c r="F376" i="4" s="1"/>
  <c r="H376" i="4" l="1"/>
  <c r="G376" i="4"/>
  <c r="M377" i="4" s="1"/>
  <c r="D377" i="4" s="1"/>
  <c r="N377" i="4"/>
  <c r="Q376" i="4"/>
  <c r="T376" i="4"/>
  <c r="T377" i="4" l="1"/>
  <c r="O376" i="4"/>
  <c r="P376" i="4" s="1"/>
  <c r="Q377" i="4"/>
  <c r="R376" i="4" l="1"/>
  <c r="O377" i="4"/>
  <c r="P377" i="4" s="1"/>
  <c r="R377" i="4" l="1"/>
  <c r="S376" i="4"/>
  <c r="J377" i="4" s="1"/>
  <c r="E377" i="4" l="1"/>
  <c r="F377" i="4" s="1"/>
  <c r="I378" i="4"/>
  <c r="S377" i="4"/>
  <c r="J378" i="4" s="1"/>
  <c r="H377" i="4" l="1"/>
  <c r="N378" i="4" s="1"/>
  <c r="G377" i="4"/>
  <c r="E378" i="4"/>
  <c r="F378" i="4" s="1"/>
  <c r="I379" i="4"/>
  <c r="M378" i="4"/>
  <c r="D378" i="4" s="1"/>
  <c r="H378" i="4" l="1"/>
  <c r="G378" i="4"/>
  <c r="M379" i="4" s="1"/>
  <c r="D379" i="4" s="1"/>
  <c r="Q378" i="4"/>
  <c r="T378" i="4"/>
  <c r="N379" i="4"/>
  <c r="T379" i="4" l="1"/>
  <c r="O378" i="4"/>
  <c r="P378" i="4" s="1"/>
  <c r="Q379" i="4"/>
  <c r="R378" i="4" l="1"/>
  <c r="O379" i="4"/>
  <c r="P379" i="4" s="1"/>
  <c r="R379" i="4" l="1"/>
  <c r="S378" i="4"/>
  <c r="J379" i="4" s="1"/>
  <c r="E379" i="4" l="1"/>
  <c r="F379" i="4" s="1"/>
  <c r="I380" i="4"/>
  <c r="S379" i="4"/>
  <c r="J380" i="4" s="1"/>
  <c r="H379" i="4" l="1"/>
  <c r="G379" i="4"/>
  <c r="E380" i="4"/>
  <c r="F380" i="4" s="1"/>
  <c r="I381" i="4"/>
  <c r="M380" i="4"/>
  <c r="D380" i="4" s="1"/>
  <c r="N380" i="4"/>
  <c r="H380" i="4" l="1"/>
  <c r="G380" i="4"/>
  <c r="Q380" i="4"/>
  <c r="T380" i="4"/>
  <c r="M381" i="4"/>
  <c r="D381" i="4" s="1"/>
  <c r="N381" i="4" l="1"/>
  <c r="Q381" i="4" s="1"/>
  <c r="O380" i="4"/>
  <c r="P380" i="4" s="1"/>
  <c r="T381" i="4" l="1"/>
  <c r="O381" i="4" s="1"/>
  <c r="P381" i="4" s="1"/>
  <c r="R380" i="4"/>
  <c r="R381" i="4" l="1"/>
  <c r="S380" i="4"/>
  <c r="J381" i="4" s="1"/>
  <c r="E381" i="4" l="1"/>
  <c r="F381" i="4" s="1"/>
  <c r="I382" i="4"/>
  <c r="S381" i="4"/>
  <c r="J382" i="4" s="1"/>
  <c r="H381" i="4" l="1"/>
  <c r="N382" i="4" s="1"/>
  <c r="G381" i="4"/>
  <c r="E382" i="4"/>
  <c r="F382" i="4" s="1"/>
  <c r="I383" i="4"/>
  <c r="M382" i="4"/>
  <c r="D382" i="4" s="1"/>
  <c r="H382" i="4" l="1"/>
  <c r="G382" i="4"/>
  <c r="Q382" i="4"/>
  <c r="T382" i="4"/>
  <c r="M383" i="4"/>
  <c r="D383" i="4" s="1"/>
  <c r="N383" i="4" l="1"/>
  <c r="Q383" i="4" s="1"/>
  <c r="O382" i="4"/>
  <c r="P382" i="4" s="1"/>
  <c r="T383" i="4" l="1"/>
  <c r="O383" i="4" s="1"/>
  <c r="P383" i="4" s="1"/>
  <c r="R382" i="4"/>
  <c r="R383" i="4" l="1"/>
  <c r="S382" i="4"/>
  <c r="J383" i="4" s="1"/>
  <c r="S383" i="4"/>
  <c r="E383" i="4" l="1"/>
  <c r="F383" i="4" s="1"/>
  <c r="J384" i="4"/>
  <c r="I384" i="4"/>
  <c r="I385" i="4" l="1"/>
  <c r="H383" i="4"/>
  <c r="G383" i="4"/>
  <c r="M384" i="4" s="1"/>
  <c r="D384" i="4" s="1"/>
  <c r="E384" i="4"/>
  <c r="F384" i="4" s="1"/>
  <c r="N384" i="4"/>
  <c r="H384" i="4" l="1"/>
  <c r="N385" i="4" s="1"/>
  <c r="G384" i="4"/>
  <c r="M385" i="4" s="1"/>
  <c r="D385" i="4" s="1"/>
  <c r="Q384" i="4"/>
  <c r="T384" i="4"/>
  <c r="Q385" i="4" l="1"/>
  <c r="T385" i="4"/>
  <c r="O384" i="4"/>
  <c r="P384" i="4" s="1"/>
  <c r="R384" i="4" l="1"/>
  <c r="O385" i="4"/>
  <c r="P385" i="4" s="1"/>
  <c r="R385" i="4" l="1"/>
  <c r="S384" i="4"/>
  <c r="J385" i="4" s="1"/>
  <c r="E385" i="4" l="1"/>
  <c r="F385" i="4" s="1"/>
  <c r="I386" i="4"/>
  <c r="S385" i="4"/>
  <c r="J386" i="4" s="1"/>
  <c r="H385" i="4" l="1"/>
  <c r="G385" i="4"/>
  <c r="M386" i="4" s="1"/>
  <c r="D386" i="4" s="1"/>
  <c r="E386" i="4"/>
  <c r="F386" i="4" s="1"/>
  <c r="I387" i="4"/>
  <c r="N386" i="4"/>
  <c r="H386" i="4" l="1"/>
  <c r="G386" i="4"/>
  <c r="Q386" i="4"/>
  <c r="T386" i="4"/>
  <c r="M387" i="4"/>
  <c r="D387" i="4" s="1"/>
  <c r="N387" i="4" l="1"/>
  <c r="T387" i="4" s="1"/>
  <c r="Q387" i="4"/>
  <c r="O386" i="4"/>
  <c r="P386" i="4" s="1"/>
  <c r="R386" i="4" l="1"/>
  <c r="O387" i="4"/>
  <c r="P387" i="4" s="1"/>
  <c r="R387" i="4" l="1"/>
  <c r="S386" i="4"/>
  <c r="J387" i="4" s="1"/>
  <c r="E387" i="4" l="1"/>
  <c r="F387" i="4" s="1"/>
  <c r="I388" i="4"/>
  <c r="S387" i="4"/>
  <c r="J388" i="4" s="1"/>
  <c r="H387" i="4" l="1"/>
  <c r="G387" i="4"/>
  <c r="M388" i="4" s="1"/>
  <c r="D388" i="4" s="1"/>
  <c r="E388" i="4"/>
  <c r="F388" i="4" s="1"/>
  <c r="I389" i="4"/>
  <c r="N388" i="4"/>
  <c r="H388" i="4" l="1"/>
  <c r="G388" i="4"/>
  <c r="Q388" i="4"/>
  <c r="T388" i="4"/>
  <c r="M389" i="4"/>
  <c r="D389" i="4" s="1"/>
  <c r="N389" i="4" l="1"/>
  <c r="Q389" i="4"/>
  <c r="T389" i="4"/>
  <c r="O388" i="4"/>
  <c r="P388" i="4" s="1"/>
  <c r="R388" i="4" l="1"/>
  <c r="O389" i="4"/>
  <c r="P389" i="4" s="1"/>
  <c r="R389" i="4" l="1"/>
  <c r="S388" i="4"/>
  <c r="J389" i="4" s="1"/>
  <c r="E389" i="4" l="1"/>
  <c r="F389" i="4" s="1"/>
  <c r="I390" i="4"/>
  <c r="S389" i="4"/>
  <c r="J390" i="4" s="1"/>
  <c r="H389" i="4" l="1"/>
  <c r="G389" i="4"/>
  <c r="E390" i="4"/>
  <c r="F390" i="4" s="1"/>
  <c r="I391" i="4"/>
  <c r="M390" i="4"/>
  <c r="D390" i="4" s="1"/>
  <c r="N390" i="4"/>
  <c r="H390" i="4" l="1"/>
  <c r="G390" i="4"/>
  <c r="Q390" i="4"/>
  <c r="T390" i="4"/>
  <c r="M391" i="4"/>
  <c r="D391" i="4" s="1"/>
  <c r="N391" i="4" l="1"/>
  <c r="Q391" i="4"/>
  <c r="T391" i="4"/>
  <c r="O390" i="4"/>
  <c r="P390" i="4" s="1"/>
  <c r="R390" i="4" l="1"/>
  <c r="O391" i="4"/>
  <c r="P391" i="4" s="1"/>
  <c r="R391" i="4" l="1"/>
  <c r="S390" i="4"/>
  <c r="J391" i="4" s="1"/>
  <c r="E391" i="4" l="1"/>
  <c r="F391" i="4" s="1"/>
  <c r="I392" i="4"/>
  <c r="S391" i="4"/>
  <c r="J392" i="4" s="1"/>
  <c r="H391" i="4" l="1"/>
  <c r="N392" i="4" s="1"/>
  <c r="G391" i="4"/>
  <c r="E392" i="4"/>
  <c r="F392" i="4" s="1"/>
  <c r="I393" i="4"/>
  <c r="M392" i="4"/>
  <c r="D392" i="4" s="1"/>
  <c r="H392" i="4" l="1"/>
  <c r="G392" i="4"/>
  <c r="Q392" i="4"/>
  <c r="T392" i="4"/>
  <c r="M393" i="4"/>
  <c r="D393" i="4" s="1"/>
  <c r="N393" i="4" l="1"/>
  <c r="Q393" i="4"/>
  <c r="O392" i="4"/>
  <c r="P392" i="4" s="1"/>
  <c r="T393" i="4"/>
  <c r="O393" i="4" l="1"/>
  <c r="P393" i="4" s="1"/>
  <c r="R392" i="4"/>
  <c r="R393" i="4" l="1"/>
  <c r="S392" i="4"/>
  <c r="J393" i="4" s="1"/>
  <c r="S393" i="4"/>
  <c r="J394" i="4" l="1"/>
  <c r="E393" i="4"/>
  <c r="F393" i="4" s="1"/>
  <c r="I394" i="4"/>
  <c r="I395" i="4" l="1"/>
  <c r="H393" i="4"/>
  <c r="G393" i="4"/>
  <c r="M394" i="4" s="1"/>
  <c r="D394" i="4" s="1"/>
  <c r="N394" i="4"/>
  <c r="E394" i="4"/>
  <c r="F394" i="4" s="1"/>
  <c r="H394" i="4" l="1"/>
  <c r="G394" i="4"/>
  <c r="M395" i="4" s="1"/>
  <c r="D395" i="4" s="1"/>
  <c r="Q394" i="4"/>
  <c r="T394" i="4"/>
  <c r="N395" i="4"/>
  <c r="Q395" i="4" l="1"/>
  <c r="T395" i="4"/>
  <c r="O394" i="4"/>
  <c r="P394" i="4" s="1"/>
  <c r="R394" i="4" l="1"/>
  <c r="O395" i="4"/>
  <c r="P395" i="4" s="1"/>
  <c r="R395" i="4" l="1"/>
  <c r="S394" i="4"/>
  <c r="J395" i="4" s="1"/>
  <c r="E395" i="4" l="1"/>
  <c r="F395" i="4" s="1"/>
  <c r="I396" i="4"/>
  <c r="S395" i="4"/>
  <c r="J396" i="4" s="1"/>
  <c r="H395" i="4" l="1"/>
  <c r="G395" i="4"/>
  <c r="E396" i="4"/>
  <c r="F396" i="4" s="1"/>
  <c r="I397" i="4"/>
  <c r="M396" i="4"/>
  <c r="D396" i="4" s="1"/>
  <c r="N396" i="4"/>
  <c r="H396" i="4" l="1"/>
  <c r="G396" i="4"/>
  <c r="Q396" i="4"/>
  <c r="T396" i="4"/>
  <c r="M397" i="4"/>
  <c r="D397" i="4" s="1"/>
  <c r="N397" i="4" l="1"/>
  <c r="Q397" i="4" s="1"/>
  <c r="O396" i="4"/>
  <c r="P396" i="4" s="1"/>
  <c r="T397" i="4" l="1"/>
  <c r="O397" i="4" s="1"/>
  <c r="P397" i="4" s="1"/>
  <c r="R396" i="4"/>
  <c r="R397" i="4" l="1"/>
  <c r="S396" i="4"/>
  <c r="J397" i="4" s="1"/>
  <c r="S397" i="4"/>
  <c r="J398" i="4" l="1"/>
  <c r="E397" i="4"/>
  <c r="F397" i="4" s="1"/>
  <c r="I398" i="4"/>
  <c r="I399" i="4" l="1"/>
  <c r="H397" i="4"/>
  <c r="G397" i="4"/>
  <c r="M398" i="4" s="1"/>
  <c r="D398" i="4" s="1"/>
  <c r="N398" i="4"/>
  <c r="E398" i="4"/>
  <c r="F398" i="4" s="1"/>
  <c r="H398" i="4" l="1"/>
  <c r="G398" i="4"/>
  <c r="Q398" i="4"/>
  <c r="T398" i="4"/>
  <c r="M399" i="4"/>
  <c r="D399" i="4" s="1"/>
  <c r="N399" i="4" l="1"/>
  <c r="Q399" i="4"/>
  <c r="O398" i="4"/>
  <c r="P398" i="4" s="1"/>
  <c r="T399" i="4"/>
  <c r="O399" i="4" l="1"/>
  <c r="P399" i="4" s="1"/>
  <c r="R398" i="4"/>
  <c r="R399" i="4" l="1"/>
  <c r="S398" i="4"/>
  <c r="J399" i="4" s="1"/>
  <c r="S399" i="4"/>
  <c r="E399" i="4" l="1"/>
  <c r="F399" i="4" s="1"/>
  <c r="J400" i="4"/>
  <c r="I400" i="4"/>
  <c r="I401" i="4" l="1"/>
  <c r="H399" i="4"/>
  <c r="G399" i="4"/>
  <c r="M400" i="4" s="1"/>
  <c r="D400" i="4" s="1"/>
  <c r="E400" i="4"/>
  <c r="F400" i="4" s="1"/>
  <c r="N400" i="4"/>
  <c r="H400" i="4" l="1"/>
  <c r="G400" i="4"/>
  <c r="M401" i="4" s="1"/>
  <c r="D401" i="4" s="1"/>
  <c r="Q400" i="4"/>
  <c r="T400" i="4"/>
  <c r="N401" i="4" l="1"/>
  <c r="Q401" i="4" s="1"/>
  <c r="O400" i="4"/>
  <c r="P400" i="4" s="1"/>
  <c r="T401" i="4" l="1"/>
  <c r="O401" i="4" s="1"/>
  <c r="P401" i="4" s="1"/>
  <c r="R400" i="4"/>
  <c r="R401" i="4" l="1"/>
  <c r="S400" i="4"/>
  <c r="J401" i="4" s="1"/>
  <c r="S401" i="4"/>
  <c r="E401" i="4" l="1"/>
  <c r="F401" i="4" s="1"/>
  <c r="J402" i="4"/>
  <c r="I402" i="4"/>
  <c r="H401" i="4" l="1"/>
  <c r="G401" i="4"/>
  <c r="I403" i="4"/>
  <c r="E402" i="4"/>
  <c r="F402" i="4" s="1"/>
  <c r="M402" i="4"/>
  <c r="D402" i="4" s="1"/>
  <c r="N402" i="4"/>
  <c r="H402" i="4" l="1"/>
  <c r="G402" i="4"/>
  <c r="M403" i="4" s="1"/>
  <c r="D403" i="4" s="1"/>
  <c r="Q402" i="4"/>
  <c r="T402" i="4"/>
  <c r="N403" i="4" l="1"/>
  <c r="Q403" i="4" s="1"/>
  <c r="O402" i="4"/>
  <c r="P402" i="4" s="1"/>
  <c r="T403" i="4" l="1"/>
  <c r="O403" i="4" s="1"/>
  <c r="P403" i="4" s="1"/>
  <c r="R402" i="4"/>
  <c r="R403" i="4" l="1"/>
  <c r="S402" i="4"/>
  <c r="J403" i="4" s="1"/>
  <c r="S403" i="4"/>
  <c r="E403" i="4" l="1"/>
  <c r="F403" i="4" s="1"/>
  <c r="J404" i="4"/>
  <c r="I404" i="4"/>
  <c r="I405" i="4" l="1"/>
  <c r="H403" i="4"/>
  <c r="G403" i="4"/>
  <c r="E404" i="4"/>
  <c r="F404" i="4" s="1"/>
  <c r="M404" i="4"/>
  <c r="D404" i="4" s="1"/>
  <c r="N404" i="4"/>
  <c r="H404" i="4" l="1"/>
  <c r="G404" i="4"/>
  <c r="M405" i="4" s="1"/>
  <c r="D405" i="4" s="1"/>
  <c r="Q404" i="4"/>
  <c r="T404" i="4"/>
  <c r="N405" i="4" l="1"/>
  <c r="Q405" i="4"/>
  <c r="O404" i="4"/>
  <c r="P404" i="4" s="1"/>
  <c r="T405" i="4"/>
  <c r="O405" i="4" l="1"/>
  <c r="P405" i="4" s="1"/>
  <c r="R404" i="4"/>
  <c r="R405" i="4" s="1"/>
  <c r="S404" i="4" l="1"/>
  <c r="J405" i="4" s="1"/>
  <c r="S405" i="4"/>
  <c r="E405" i="4" l="1"/>
  <c r="F405" i="4" s="1"/>
  <c r="J406" i="4"/>
  <c r="I406" i="4"/>
  <c r="H405" i="4" l="1"/>
  <c r="N406" i="4" s="1"/>
  <c r="G405" i="4"/>
  <c r="M406" i="4" s="1"/>
  <c r="D406" i="4" s="1"/>
  <c r="I407" i="4"/>
  <c r="E406" i="4"/>
  <c r="F406" i="4" s="1"/>
  <c r="H406" i="4" l="1"/>
  <c r="G406" i="4"/>
  <c r="M407" i="4" s="1"/>
  <c r="D407" i="4" s="1"/>
  <c r="Q406" i="4"/>
  <c r="T406" i="4"/>
  <c r="N407" i="4" l="1"/>
  <c r="Q407" i="4" s="1"/>
  <c r="O406" i="4"/>
  <c r="P406" i="4" s="1"/>
  <c r="T407" i="4"/>
  <c r="O407" i="4" l="1"/>
  <c r="P407" i="4" s="1"/>
  <c r="R406" i="4"/>
  <c r="R407" i="4" l="1"/>
  <c r="S406" i="4"/>
  <c r="J407" i="4" s="1"/>
  <c r="S407" i="4"/>
  <c r="E407" i="4" l="1"/>
  <c r="F407" i="4" s="1"/>
  <c r="J408" i="4"/>
  <c r="I408" i="4"/>
  <c r="I409" i="4" l="1"/>
  <c r="H407" i="4"/>
  <c r="N408" i="4" s="1"/>
  <c r="G407" i="4"/>
  <c r="M408" i="4" s="1"/>
  <c r="D408" i="4" s="1"/>
  <c r="E408" i="4"/>
  <c r="F408" i="4" s="1"/>
  <c r="H408" i="4" l="1"/>
  <c r="N409" i="4" s="1"/>
  <c r="G408" i="4"/>
  <c r="M409" i="4"/>
  <c r="D409" i="4" s="1"/>
  <c r="Q408" i="4"/>
  <c r="T408" i="4"/>
  <c r="Q409" i="4" l="1"/>
  <c r="O408" i="4"/>
  <c r="P408" i="4" s="1"/>
  <c r="T409" i="4"/>
  <c r="R408" i="4" l="1"/>
  <c r="O409" i="4"/>
  <c r="P409" i="4" s="1"/>
  <c r="R409" i="4" l="1"/>
  <c r="S409" i="4" s="1"/>
  <c r="S408" i="4"/>
  <c r="J409" i="4" s="1"/>
  <c r="E409" i="4" l="1"/>
  <c r="F409" i="4" s="1"/>
  <c r="J410" i="4"/>
  <c r="I410" i="4"/>
  <c r="H409" i="4" l="1"/>
  <c r="N410" i="4" s="1"/>
  <c r="G409" i="4"/>
  <c r="I411" i="4"/>
  <c r="E410" i="4"/>
  <c r="F410" i="4" s="1"/>
  <c r="M410" i="4"/>
  <c r="D410" i="4" s="1"/>
  <c r="H410" i="4" l="1"/>
  <c r="G410" i="4"/>
  <c r="Q410" i="4"/>
  <c r="T410" i="4"/>
  <c r="M411" i="4"/>
  <c r="D411" i="4" s="1"/>
  <c r="N411" i="4" l="1"/>
  <c r="Q411" i="4" s="1"/>
  <c r="O410" i="4"/>
  <c r="P410" i="4" s="1"/>
  <c r="T411" i="4" l="1"/>
  <c r="O411" i="4"/>
  <c r="P411" i="4" s="1"/>
  <c r="R410" i="4"/>
  <c r="R411" i="4" s="1"/>
  <c r="S410" i="4" l="1"/>
  <c r="J411" i="4" s="1"/>
  <c r="S411" i="4"/>
  <c r="E411" i="4" l="1"/>
  <c r="F411" i="4" s="1"/>
  <c r="J412" i="4"/>
  <c r="I412" i="4"/>
  <c r="I413" i="4" s="1"/>
  <c r="H411" i="4" l="1"/>
  <c r="G411" i="4"/>
  <c r="M412" i="4" s="1"/>
  <c r="D412" i="4" s="1"/>
  <c r="E412" i="4"/>
  <c r="F412" i="4" s="1"/>
  <c r="N412" i="4"/>
  <c r="H412" i="4" l="1"/>
  <c r="G412" i="4"/>
  <c r="M413" i="4" s="1"/>
  <c r="D413" i="4" s="1"/>
  <c r="Q412" i="4"/>
  <c r="T412" i="4"/>
  <c r="N413" i="4" l="1"/>
  <c r="Q413" i="4" s="1"/>
  <c r="O412" i="4"/>
  <c r="P412" i="4" s="1"/>
  <c r="T413" i="4" l="1"/>
  <c r="O413" i="4" s="1"/>
  <c r="P413" i="4" s="1"/>
  <c r="R412" i="4"/>
  <c r="R413" i="4" l="1"/>
  <c r="S412" i="4"/>
  <c r="J413" i="4" s="1"/>
  <c r="S413" i="4"/>
  <c r="E413" i="4" l="1"/>
  <c r="F413" i="4" s="1"/>
  <c r="J414" i="4"/>
  <c r="I414" i="4"/>
  <c r="I415" i="4" l="1"/>
  <c r="H413" i="4"/>
  <c r="G413" i="4"/>
  <c r="E414" i="4"/>
  <c r="F414" i="4" s="1"/>
  <c r="M414" i="4"/>
  <c r="D414" i="4" s="1"/>
  <c r="N414" i="4"/>
  <c r="H414" i="4" l="1"/>
  <c r="N415" i="4" s="1"/>
  <c r="G414" i="4"/>
  <c r="Q414" i="4"/>
  <c r="T414" i="4"/>
  <c r="M415" i="4"/>
  <c r="D415" i="4" s="1"/>
  <c r="Q415" i="4" l="1"/>
  <c r="O414" i="4"/>
  <c r="P414" i="4" s="1"/>
  <c r="T415" i="4"/>
  <c r="O415" i="4" l="1"/>
  <c r="P415" i="4" s="1"/>
  <c r="R414" i="4"/>
  <c r="R415" i="4" l="1"/>
  <c r="S414" i="4"/>
  <c r="J415" i="4" s="1"/>
  <c r="S415" i="4"/>
  <c r="E415" i="4" l="1"/>
  <c r="F415" i="4" s="1"/>
  <c r="J416" i="4"/>
  <c r="I416" i="4"/>
  <c r="H415" i="4" l="1"/>
  <c r="G415" i="4"/>
  <c r="I417" i="4"/>
  <c r="E416" i="4"/>
  <c r="F416" i="4" s="1"/>
  <c r="M416" i="4"/>
  <c r="D416" i="4" s="1"/>
  <c r="N416" i="4"/>
  <c r="H416" i="4" l="1"/>
  <c r="G416" i="4"/>
  <c r="Q416" i="4"/>
  <c r="T416" i="4"/>
  <c r="M417" i="4"/>
  <c r="D417" i="4" s="1"/>
  <c r="N417" i="4"/>
  <c r="Q417" i="4" l="1"/>
  <c r="O416" i="4"/>
  <c r="P416" i="4" s="1"/>
  <c r="T417" i="4"/>
  <c r="O417" i="4" l="1"/>
  <c r="P417" i="4" s="1"/>
  <c r="R416" i="4"/>
  <c r="R417" i="4" l="1"/>
  <c r="S417" i="4" s="1"/>
  <c r="S416" i="4"/>
  <c r="J417" i="4" s="1"/>
  <c r="E417" i="4" l="1"/>
  <c r="F417" i="4" s="1"/>
  <c r="J418" i="4"/>
  <c r="I418" i="4"/>
  <c r="H417" i="4" l="1"/>
  <c r="N418" i="4" s="1"/>
  <c r="G417" i="4"/>
  <c r="I419" i="4"/>
  <c r="E418" i="4"/>
  <c r="F418" i="4" s="1"/>
  <c r="M418" i="4"/>
  <c r="D418" i="4" s="1"/>
  <c r="H418" i="4" l="1"/>
  <c r="G418" i="4"/>
  <c r="Q418" i="4"/>
  <c r="T418" i="4"/>
  <c r="M419" i="4"/>
  <c r="D419" i="4" s="1"/>
  <c r="N419" i="4" l="1"/>
  <c r="Q419" i="4" s="1"/>
  <c r="O418" i="4"/>
  <c r="P418" i="4" s="1"/>
  <c r="T419" i="4" l="1"/>
  <c r="O419" i="4" s="1"/>
  <c r="P419" i="4" s="1"/>
  <c r="R418" i="4"/>
  <c r="R419" i="4" l="1"/>
  <c r="S418" i="4"/>
  <c r="J419" i="4" s="1"/>
  <c r="S419" i="4"/>
  <c r="E419" i="4" l="1"/>
  <c r="F419" i="4" s="1"/>
  <c r="J420" i="4"/>
  <c r="I420" i="4"/>
  <c r="I421" i="4" l="1"/>
  <c r="H419" i="4"/>
  <c r="G419" i="4"/>
  <c r="E420" i="4"/>
  <c r="F420" i="4" s="1"/>
  <c r="M420" i="4"/>
  <c r="D420" i="4" s="1"/>
  <c r="N420" i="4"/>
  <c r="H420" i="4" l="1"/>
  <c r="G420" i="4"/>
  <c r="Q420" i="4"/>
  <c r="T420" i="4"/>
  <c r="M421" i="4"/>
  <c r="D421" i="4" s="1"/>
  <c r="N421" i="4" l="1"/>
  <c r="Q421" i="4" s="1"/>
  <c r="O420" i="4"/>
  <c r="P420" i="4" s="1"/>
  <c r="T421" i="4" l="1"/>
  <c r="O421" i="4"/>
  <c r="P421" i="4" s="1"/>
  <c r="R420" i="4"/>
  <c r="R421" i="4" l="1"/>
  <c r="S420" i="4"/>
  <c r="J421" i="4" s="1"/>
  <c r="S421" i="4"/>
  <c r="E421" i="4" l="1"/>
  <c r="F421" i="4" s="1"/>
  <c r="J422" i="4"/>
  <c r="I422" i="4"/>
  <c r="I423" i="4" l="1"/>
  <c r="H421" i="4"/>
  <c r="G421" i="4"/>
  <c r="M422" i="4" s="1"/>
  <c r="D422" i="4" s="1"/>
  <c r="E422" i="4"/>
  <c r="F422" i="4" s="1"/>
  <c r="N422" i="4"/>
  <c r="H422" i="4" l="1"/>
  <c r="N423" i="4" s="1"/>
  <c r="G422" i="4"/>
  <c r="Q422" i="4"/>
  <c r="T422" i="4"/>
  <c r="M423" i="4"/>
  <c r="D423" i="4" s="1"/>
  <c r="Q423" i="4" l="1"/>
  <c r="O422" i="4"/>
  <c r="P422" i="4" s="1"/>
  <c r="T423" i="4"/>
  <c r="O423" i="4" l="1"/>
  <c r="P423" i="4" s="1"/>
  <c r="R422" i="4"/>
  <c r="R423" i="4" l="1"/>
  <c r="S423" i="4" s="1"/>
  <c r="S422" i="4"/>
  <c r="J423" i="4" s="1"/>
  <c r="E423" i="4" l="1"/>
  <c r="F423" i="4" s="1"/>
  <c r="J424" i="4"/>
  <c r="I424" i="4"/>
  <c r="H423" i="4" l="1"/>
  <c r="N424" i="4" s="1"/>
  <c r="G423" i="4"/>
  <c r="I425" i="4"/>
  <c r="E424" i="4"/>
  <c r="F424" i="4" s="1"/>
  <c r="M424" i="4"/>
  <c r="D424" i="4" s="1"/>
  <c r="H424" i="4" l="1"/>
  <c r="N425" i="4" s="1"/>
  <c r="G424" i="4"/>
  <c r="Q424" i="4"/>
  <c r="T424" i="4"/>
  <c r="M425" i="4"/>
  <c r="D425" i="4" s="1"/>
  <c r="Q425" i="4" l="1"/>
  <c r="O424" i="4"/>
  <c r="P424" i="4" s="1"/>
  <c r="T425" i="4"/>
  <c r="O425" i="4" l="1"/>
  <c r="P425" i="4" s="1"/>
  <c r="R424" i="4"/>
  <c r="R425" i="4" l="1"/>
  <c r="S425" i="4" s="1"/>
  <c r="S424" i="4"/>
  <c r="J425" i="4" s="1"/>
  <c r="E425" i="4" l="1"/>
  <c r="F425" i="4" s="1"/>
  <c r="J426" i="4"/>
  <c r="I426" i="4"/>
  <c r="I427" i="4" l="1"/>
  <c r="H425" i="4"/>
  <c r="G425" i="4"/>
  <c r="E426" i="4"/>
  <c r="F426" i="4" s="1"/>
  <c r="M426" i="4"/>
  <c r="D426" i="4" s="1"/>
  <c r="N426" i="4"/>
  <c r="H426" i="4" l="1"/>
  <c r="G426" i="4"/>
  <c r="Q426" i="4"/>
  <c r="T426" i="4"/>
  <c r="M427" i="4"/>
  <c r="D427" i="4" s="1"/>
  <c r="N427" i="4" l="1"/>
  <c r="Q427" i="4" s="1"/>
  <c r="O426" i="4"/>
  <c r="P426" i="4" s="1"/>
  <c r="T427" i="4" l="1"/>
  <c r="O427" i="4" s="1"/>
  <c r="P427" i="4" s="1"/>
  <c r="R426" i="4"/>
  <c r="R427" i="4" l="1"/>
  <c r="S426" i="4"/>
  <c r="J427" i="4" s="1"/>
  <c r="S427" i="4"/>
  <c r="E427" i="4" l="1"/>
  <c r="F427" i="4" s="1"/>
  <c r="J428" i="4"/>
  <c r="I428" i="4"/>
  <c r="H427" i="4" l="1"/>
  <c r="G427" i="4"/>
  <c r="I429" i="4"/>
  <c r="E428" i="4"/>
  <c r="F428" i="4" s="1"/>
  <c r="M428" i="4"/>
  <c r="D428" i="4" s="1"/>
  <c r="N428" i="4"/>
  <c r="H428" i="4" l="1"/>
  <c r="N429" i="4" s="1"/>
  <c r="G428" i="4"/>
  <c r="M429" i="4" s="1"/>
  <c r="D429" i="4" s="1"/>
  <c r="Q428" i="4"/>
  <c r="T428" i="4"/>
  <c r="Q429" i="4" l="1"/>
  <c r="O428" i="4"/>
  <c r="P428" i="4" s="1"/>
  <c r="T429" i="4"/>
  <c r="O429" i="4" l="1"/>
  <c r="P429" i="4" s="1"/>
  <c r="R428" i="4"/>
  <c r="R429" i="4" l="1"/>
  <c r="S428" i="4"/>
  <c r="J429" i="4" s="1"/>
  <c r="S429" i="4"/>
  <c r="E429" i="4" l="1"/>
  <c r="F429" i="4" s="1"/>
  <c r="J430" i="4"/>
  <c r="I430" i="4"/>
  <c r="I431" i="4" l="1"/>
  <c r="H429" i="4"/>
  <c r="G429" i="4"/>
  <c r="E430" i="4"/>
  <c r="F430" i="4" s="1"/>
  <c r="M430" i="4"/>
  <c r="D430" i="4" s="1"/>
  <c r="N430" i="4"/>
  <c r="H430" i="4" l="1"/>
  <c r="G430" i="4"/>
  <c r="M431" i="4" s="1"/>
  <c r="D431" i="4" s="1"/>
  <c r="Q430" i="4"/>
  <c r="T430" i="4"/>
  <c r="N431" i="4" l="1"/>
  <c r="Q431" i="4" s="1"/>
  <c r="O430" i="4"/>
  <c r="P430" i="4" s="1"/>
  <c r="T431" i="4" l="1"/>
  <c r="O431" i="4"/>
  <c r="P431" i="4" s="1"/>
  <c r="R430" i="4"/>
  <c r="R431" i="4" l="1"/>
  <c r="S431" i="4" s="1"/>
  <c r="S430" i="4"/>
  <c r="J431" i="4" s="1"/>
  <c r="E431" i="4" l="1"/>
  <c r="F431" i="4" s="1"/>
  <c r="J432" i="4"/>
  <c r="I432" i="4"/>
  <c r="I433" i="4" s="1"/>
  <c r="H431" i="4" l="1"/>
  <c r="G431" i="4"/>
  <c r="E432" i="4"/>
  <c r="F432" i="4" s="1"/>
  <c r="M432" i="4"/>
  <c r="D432" i="4" s="1"/>
  <c r="N432" i="4"/>
  <c r="H432" i="4" l="1"/>
  <c r="G432" i="4"/>
  <c r="Q432" i="4"/>
  <c r="T432" i="4"/>
  <c r="M433" i="4"/>
  <c r="D433" i="4" s="1"/>
  <c r="N433" i="4" l="1"/>
  <c r="Q433" i="4" s="1"/>
  <c r="O432" i="4"/>
  <c r="P432" i="4" s="1"/>
  <c r="T433" i="4" l="1"/>
  <c r="O433" i="4"/>
  <c r="P433" i="4" s="1"/>
  <c r="R432" i="4"/>
  <c r="R433" i="4" l="1"/>
  <c r="S433" i="4" s="1"/>
  <c r="S432" i="4"/>
  <c r="J433" i="4" s="1"/>
  <c r="E433" i="4" l="1"/>
  <c r="F433" i="4" s="1"/>
  <c r="J434" i="4"/>
  <c r="I434" i="4"/>
  <c r="H433" i="4" l="1"/>
  <c r="G433" i="4"/>
  <c r="I435" i="4"/>
  <c r="E434" i="4"/>
  <c r="F434" i="4" s="1"/>
  <c r="M434" i="4"/>
  <c r="D434" i="4" s="1"/>
  <c r="N434" i="4"/>
  <c r="H434" i="4" l="1"/>
  <c r="G434" i="4"/>
  <c r="Q434" i="4"/>
  <c r="T434" i="4"/>
  <c r="M435" i="4"/>
  <c r="D435" i="4" s="1"/>
  <c r="N435" i="4" l="1"/>
  <c r="Q435" i="4" s="1"/>
  <c r="O434" i="4"/>
  <c r="P434" i="4" s="1"/>
  <c r="T435" i="4"/>
  <c r="O435" i="4" l="1"/>
  <c r="P435" i="4" s="1"/>
  <c r="R434" i="4"/>
  <c r="R435" i="4" l="1"/>
  <c r="S434" i="4"/>
  <c r="J435" i="4" s="1"/>
  <c r="S435" i="4"/>
  <c r="E435" i="4" l="1"/>
  <c r="F435" i="4" s="1"/>
  <c r="J436" i="4"/>
  <c r="I436" i="4"/>
  <c r="I437" i="4" s="1"/>
  <c r="H435" i="4" l="1"/>
  <c r="G435" i="4"/>
  <c r="M436" i="4" s="1"/>
  <c r="D436" i="4" s="1"/>
  <c r="E436" i="4"/>
  <c r="F436" i="4" s="1"/>
  <c r="N436" i="4"/>
  <c r="H436" i="4" l="1"/>
  <c r="G436" i="4"/>
  <c r="M437" i="4" s="1"/>
  <c r="D437" i="4" s="1"/>
  <c r="Q436" i="4"/>
  <c r="T436" i="4"/>
  <c r="N437" i="4" l="1"/>
  <c r="Q437" i="4" s="1"/>
  <c r="O436" i="4"/>
  <c r="P436" i="4" s="1"/>
  <c r="T437" i="4" l="1"/>
  <c r="R436" i="4"/>
  <c r="O437" i="4"/>
  <c r="P437" i="4" s="1"/>
  <c r="R437" i="4" l="1"/>
  <c r="S436" i="4"/>
  <c r="J437" i="4" s="1"/>
  <c r="E437" i="4" l="1"/>
  <c r="F437" i="4" s="1"/>
  <c r="I438" i="4"/>
  <c r="S437" i="4"/>
  <c r="J438" i="4" s="1"/>
  <c r="H437" i="4" l="1"/>
  <c r="G437" i="4"/>
  <c r="M438" i="4" s="1"/>
  <c r="D438" i="4" s="1"/>
  <c r="E438" i="4"/>
  <c r="F438" i="4" s="1"/>
  <c r="N438" i="4"/>
  <c r="I439" i="4"/>
  <c r="H438" i="4" l="1"/>
  <c r="G438" i="4"/>
  <c r="M439" i="4" s="1"/>
  <c r="D439" i="4" s="1"/>
  <c r="Q438" i="4"/>
  <c r="T438" i="4"/>
  <c r="N439" i="4" l="1"/>
  <c r="Q439" i="4" s="1"/>
  <c r="O438" i="4"/>
  <c r="P438" i="4" s="1"/>
  <c r="T439" i="4" l="1"/>
  <c r="R438" i="4"/>
  <c r="S438" i="4" s="1"/>
  <c r="J439" i="4" s="1"/>
  <c r="O439" i="4"/>
  <c r="P439" i="4" s="1"/>
  <c r="E439" i="4" l="1"/>
  <c r="F439" i="4" s="1"/>
  <c r="I440" i="4"/>
  <c r="R439" i="4"/>
  <c r="H439" i="4" l="1"/>
  <c r="G439" i="4"/>
  <c r="S439" i="4"/>
  <c r="J440" i="4" s="1"/>
  <c r="I441" i="4" s="1"/>
  <c r="N440" i="4"/>
  <c r="M440" i="4"/>
  <c r="D440" i="4" s="1"/>
  <c r="Q440" i="4" l="1"/>
  <c r="T440" i="4"/>
  <c r="E440" i="4"/>
  <c r="F440" i="4" s="1"/>
  <c r="H440" i="4" l="1"/>
  <c r="G440" i="4"/>
  <c r="M441" i="4" s="1"/>
  <c r="D441" i="4" s="1"/>
  <c r="N441" i="4"/>
  <c r="O440" i="4"/>
  <c r="P440" i="4" s="1"/>
  <c r="Q441" i="4" l="1"/>
  <c r="R440" i="4"/>
  <c r="T441" i="4"/>
  <c r="O441" i="4" l="1"/>
  <c r="P441" i="4" s="1"/>
  <c r="S440" i="4"/>
  <c r="J441" i="4" s="1"/>
  <c r="E441" i="4" l="1"/>
  <c r="F441" i="4" s="1"/>
  <c r="I442" i="4"/>
  <c r="R441" i="4"/>
  <c r="S441" i="4" s="1"/>
  <c r="J442" i="4" s="1"/>
  <c r="H441" i="4" l="1"/>
  <c r="N442" i="4" s="1"/>
  <c r="G441" i="4"/>
  <c r="M442" i="4" s="1"/>
  <c r="D442" i="4" s="1"/>
  <c r="E442" i="4"/>
  <c r="F442" i="4" s="1"/>
  <c r="I443" i="4"/>
  <c r="H442" i="4" l="1"/>
  <c r="G442" i="4"/>
  <c r="M443" i="4" s="1"/>
  <c r="D443" i="4" s="1"/>
  <c r="Q442" i="4"/>
  <c r="T442" i="4"/>
  <c r="N443" i="4" l="1"/>
  <c r="Q443" i="4"/>
  <c r="T443" i="4"/>
  <c r="O442" i="4"/>
  <c r="P442" i="4" s="1"/>
  <c r="R442" i="4" l="1"/>
  <c r="S442" i="4" s="1"/>
  <c r="J443" i="4" s="1"/>
  <c r="O443" i="4"/>
  <c r="P443" i="4" s="1"/>
  <c r="E443" i="4" l="1"/>
  <c r="F443" i="4" s="1"/>
  <c r="I444" i="4"/>
  <c r="R443" i="4"/>
  <c r="H443" i="4" l="1"/>
  <c r="N444" i="4" s="1"/>
  <c r="G443" i="4"/>
  <c r="S443" i="4"/>
  <c r="J444" i="4" s="1"/>
  <c r="M444" i="4"/>
  <c r="D444" i="4" s="1"/>
  <c r="E444" i="4" l="1"/>
  <c r="F444" i="4" s="1"/>
  <c r="Q444" i="4"/>
  <c r="T444" i="4"/>
  <c r="I445" i="4"/>
  <c r="H444" i="4" l="1"/>
  <c r="N445" i="4" s="1"/>
  <c r="T445" i="4" s="1"/>
  <c r="G444" i="4"/>
  <c r="M445" i="4" s="1"/>
  <c r="D445" i="4" s="1"/>
  <c r="O444" i="4"/>
  <c r="P444" i="4" s="1"/>
  <c r="Q445" i="4" l="1"/>
  <c r="R444" i="4"/>
  <c r="O445" i="4"/>
  <c r="P445" i="4" s="1"/>
  <c r="R445" i="4" l="1"/>
  <c r="S444" i="4"/>
  <c r="J445" i="4" s="1"/>
  <c r="E445" i="4" l="1"/>
  <c r="F445" i="4" s="1"/>
  <c r="I446" i="4"/>
  <c r="S445" i="4"/>
  <c r="J446" i="4" s="1"/>
  <c r="H445" i="4" l="1"/>
  <c r="G445" i="4"/>
  <c r="E446" i="4"/>
  <c r="F446" i="4" s="1"/>
  <c r="I447" i="4"/>
  <c r="M446" i="4"/>
  <c r="D446" i="4" s="1"/>
  <c r="N446" i="4"/>
  <c r="H446" i="4" l="1"/>
  <c r="G446" i="4"/>
  <c r="Q446" i="4"/>
  <c r="T446" i="4"/>
  <c r="N447" i="4"/>
  <c r="M447" i="4"/>
  <c r="D447" i="4" s="1"/>
  <c r="Q447" i="4" l="1"/>
  <c r="T447" i="4"/>
  <c r="O446" i="4"/>
  <c r="P446" i="4" s="1"/>
  <c r="R446" i="4" l="1"/>
  <c r="O447" i="4"/>
  <c r="P447" i="4" s="1"/>
  <c r="R447" i="4" l="1"/>
  <c r="S446" i="4"/>
  <c r="J447" i="4" s="1"/>
  <c r="E447" i="4" l="1"/>
  <c r="F447" i="4" s="1"/>
  <c r="I448" i="4"/>
  <c r="S447" i="4"/>
  <c r="J448" i="4" s="1"/>
  <c r="H447" i="4" l="1"/>
  <c r="G447" i="4"/>
  <c r="E448" i="4"/>
  <c r="F448" i="4" s="1"/>
  <c r="I449" i="4"/>
  <c r="N448" i="4"/>
  <c r="M448" i="4"/>
  <c r="D448" i="4" s="1"/>
  <c r="H448" i="4" l="1"/>
  <c r="G448" i="4"/>
  <c r="M449" i="4" s="1"/>
  <c r="D449" i="4" s="1"/>
  <c r="Q448" i="4"/>
  <c r="T448" i="4"/>
  <c r="N449" i="4" l="1"/>
  <c r="Q449" i="4" s="1"/>
  <c r="O448" i="4"/>
  <c r="P448" i="4" s="1"/>
  <c r="T449" i="4" l="1"/>
  <c r="R448" i="4"/>
  <c r="O449" i="4"/>
  <c r="P449" i="4" s="1"/>
  <c r="R449" i="4" l="1"/>
  <c r="S448" i="4"/>
  <c r="J449" i="4" s="1"/>
  <c r="E449" i="4" l="1"/>
  <c r="F449" i="4" s="1"/>
  <c r="I450" i="4"/>
  <c r="S449" i="4"/>
  <c r="J450" i="4" s="1"/>
  <c r="H449" i="4" l="1"/>
  <c r="N450" i="4" s="1"/>
  <c r="G449" i="4"/>
  <c r="E450" i="4"/>
  <c r="F450" i="4" s="1"/>
  <c r="I451" i="4"/>
  <c r="M450" i="4"/>
  <c r="D450" i="4" s="1"/>
  <c r="H450" i="4" l="1"/>
  <c r="G450" i="4"/>
  <c r="N451" i="4"/>
  <c r="Q450" i="4"/>
  <c r="T450" i="4"/>
  <c r="M451" i="4"/>
  <c r="D451" i="4" s="1"/>
  <c r="Q451" i="4" l="1"/>
  <c r="T451" i="4"/>
  <c r="O450" i="4"/>
  <c r="P450" i="4" s="1"/>
  <c r="R450" i="4" l="1"/>
  <c r="O451" i="4"/>
  <c r="P451" i="4" s="1"/>
  <c r="R451" i="4" l="1"/>
  <c r="S451" i="4" s="1"/>
  <c r="S450" i="4"/>
  <c r="J451" i="4" s="1"/>
  <c r="E451" i="4" l="1"/>
  <c r="F451" i="4" s="1"/>
  <c r="J452" i="4"/>
  <c r="I452" i="4"/>
  <c r="H451" i="4" l="1"/>
  <c r="G451" i="4"/>
  <c r="I453" i="4"/>
  <c r="E452" i="4"/>
  <c r="F452" i="4" s="1"/>
  <c r="N452" i="4"/>
  <c r="M452" i="4"/>
  <c r="D452" i="4" s="1"/>
  <c r="H452" i="4" l="1"/>
  <c r="G452" i="4"/>
  <c r="Q452" i="4"/>
  <c r="T452" i="4"/>
  <c r="M453" i="4"/>
  <c r="D453" i="4" s="1"/>
  <c r="N453" i="4"/>
  <c r="Q453" i="4" l="1"/>
  <c r="T453" i="4"/>
  <c r="O452" i="4"/>
  <c r="P452" i="4" s="1"/>
  <c r="R452" i="4" l="1"/>
  <c r="O453" i="4"/>
  <c r="P453" i="4" s="1"/>
  <c r="R453" i="4" l="1"/>
  <c r="S452" i="4"/>
  <c r="J453" i="4" s="1"/>
  <c r="E453" i="4" l="1"/>
  <c r="F453" i="4" s="1"/>
  <c r="I454" i="4"/>
  <c r="S453" i="4"/>
  <c r="J454" i="4" s="1"/>
  <c r="H453" i="4" l="1"/>
  <c r="G453" i="4"/>
  <c r="E454" i="4"/>
  <c r="F454" i="4" s="1"/>
  <c r="I455" i="4"/>
  <c r="M454" i="4"/>
  <c r="D454" i="4" s="1"/>
  <c r="N454" i="4"/>
  <c r="H454" i="4" l="1"/>
  <c r="G454" i="4"/>
  <c r="Q454" i="4"/>
  <c r="T454" i="4"/>
  <c r="M455" i="4"/>
  <c r="D455" i="4" s="1"/>
  <c r="N455" i="4" l="1"/>
  <c r="Q455" i="4" s="1"/>
  <c r="T455" i="4"/>
  <c r="O454" i="4"/>
  <c r="P454" i="4" s="1"/>
  <c r="R454" i="4" l="1"/>
  <c r="O455" i="4"/>
  <c r="P455" i="4" s="1"/>
  <c r="R455" i="4" l="1"/>
  <c r="S454" i="4"/>
  <c r="J455" i="4" s="1"/>
  <c r="E455" i="4" l="1"/>
  <c r="F455" i="4" s="1"/>
  <c r="I456" i="4"/>
  <c r="S455" i="4"/>
  <c r="J456" i="4" s="1"/>
  <c r="H455" i="4" l="1"/>
  <c r="G455" i="4"/>
  <c r="E456" i="4"/>
  <c r="F456" i="4" s="1"/>
  <c r="I457" i="4"/>
  <c r="N456" i="4"/>
  <c r="M456" i="4"/>
  <c r="D456" i="4" s="1"/>
  <c r="H456" i="4" l="1"/>
  <c r="G456" i="4"/>
  <c r="M457" i="4" s="1"/>
  <c r="D457" i="4" s="1"/>
  <c r="Q456" i="4"/>
  <c r="T456" i="4"/>
  <c r="N457" i="4" l="1"/>
  <c r="Q457" i="4" s="1"/>
  <c r="O456" i="4"/>
  <c r="P456" i="4" s="1"/>
  <c r="T457" i="4" l="1"/>
  <c r="O457" i="4" s="1"/>
  <c r="P457" i="4" s="1"/>
  <c r="R456" i="4"/>
  <c r="R457" i="4" l="1"/>
  <c r="S457" i="4" s="1"/>
  <c r="S456" i="4"/>
  <c r="J457" i="4" s="1"/>
  <c r="J458" i="4" l="1"/>
  <c r="E457" i="4"/>
  <c r="F457" i="4" s="1"/>
  <c r="I458" i="4"/>
  <c r="I459" i="4" l="1"/>
  <c r="H457" i="4"/>
  <c r="G457" i="4"/>
  <c r="N458" i="4"/>
  <c r="M458" i="4"/>
  <c r="D458" i="4" s="1"/>
  <c r="E458" i="4"/>
  <c r="F458" i="4" s="1"/>
  <c r="H458" i="4" l="1"/>
  <c r="N459" i="4" s="1"/>
  <c r="G458" i="4"/>
  <c r="M459" i="4" s="1"/>
  <c r="D459" i="4" s="1"/>
  <c r="Q458" i="4"/>
  <c r="T458" i="4"/>
  <c r="T459" i="4" l="1"/>
  <c r="O458" i="4"/>
  <c r="P458" i="4" s="1"/>
  <c r="Q459" i="4"/>
  <c r="R458" i="4" l="1"/>
  <c r="S458" i="4" s="1"/>
  <c r="J459" i="4" s="1"/>
  <c r="O459" i="4"/>
  <c r="P459" i="4" s="1"/>
  <c r="E459" i="4" l="1"/>
  <c r="F459" i="4" s="1"/>
  <c r="R459" i="4"/>
  <c r="S459" i="4" s="1"/>
  <c r="H459" i="4" l="1"/>
  <c r="G459" i="4"/>
</calcChain>
</file>

<file path=xl/sharedStrings.xml><?xml version="1.0" encoding="utf-8"?>
<sst xmlns="http://schemas.openxmlformats.org/spreadsheetml/2006/main" count="73" uniqueCount="40">
  <si>
    <t>time</t>
  </si>
  <si>
    <t>alt</t>
  </si>
  <si>
    <t>vs</t>
  </si>
  <si>
    <t>hs</t>
  </si>
  <si>
    <t>fuel</t>
  </si>
  <si>
    <t>alngle</t>
  </si>
  <si>
    <t>power</t>
  </si>
  <si>
    <t>ang</t>
  </si>
  <si>
    <t>dhs</t>
  </si>
  <si>
    <t>dvs</t>
  </si>
  <si>
    <t>Constants</t>
  </si>
  <si>
    <t>Gacc</t>
  </si>
  <si>
    <t>Engine force</t>
  </si>
  <si>
    <t>Eng acc</t>
  </si>
  <si>
    <t>Hacc</t>
  </si>
  <si>
    <t>Vacc</t>
  </si>
  <si>
    <t>Fuel</t>
  </si>
  <si>
    <t>NN</t>
  </si>
  <si>
    <t>Ang(deg)</t>
  </si>
  <si>
    <t>Ang(rag)</t>
  </si>
  <si>
    <t>HS</t>
  </si>
  <si>
    <t>VS</t>
  </si>
  <si>
    <t>DVS</t>
  </si>
  <si>
    <t>P</t>
  </si>
  <si>
    <t>D (delta vs)</t>
  </si>
  <si>
    <t>I</t>
  </si>
  <si>
    <t>PID</t>
  </si>
  <si>
    <t>Alt</t>
  </si>
  <si>
    <t>EQ speed</t>
  </si>
  <si>
    <t>Moon Acc</t>
  </si>
  <si>
    <t>Main Eng</t>
  </si>
  <si>
    <t>Side Eng</t>
  </si>
  <si>
    <t># of side eng</t>
  </si>
  <si>
    <t>Total trust</t>
  </si>
  <si>
    <t>Total Fuel consumption</t>
  </si>
  <si>
    <t>Weight</t>
  </si>
  <si>
    <t>D</t>
  </si>
  <si>
    <t>Power</t>
  </si>
  <si>
    <t>pid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</si>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</sst>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9"/>
      <color rgb="FF1155CC"/>
      <name val="&quot;Google Sans Mono&quot;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6" borderId="0" xfId="0" applyFont="1" applyFill="1"/>
    <xf numFmtId="0" fontId="4" fillId="6" borderId="0" xfId="0" applyFont="1" applyFill="1"/>
    <xf numFmtId="0" fontId="2" fillId="7" borderId="0" xfId="0" applyFont="1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alt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Sheet1!$B$2:$B$674</c:f>
              <c:numCache>
                <c:formatCode>General</c:formatCode>
                <c:ptCount val="673"/>
                <c:pt idx="0">
                  <c:v>13722</c:v>
                </c:pt>
                <c:pt idx="1">
                  <c:v>13697</c:v>
                </c:pt>
                <c:pt idx="2">
                  <c:v>13671</c:v>
                </c:pt>
                <c:pt idx="3">
                  <c:v>13646</c:v>
                </c:pt>
                <c:pt idx="4">
                  <c:v>13621</c:v>
                </c:pt>
                <c:pt idx="5">
                  <c:v>13596</c:v>
                </c:pt>
                <c:pt idx="6">
                  <c:v>13571</c:v>
                </c:pt>
                <c:pt idx="7">
                  <c:v>13546</c:v>
                </c:pt>
                <c:pt idx="8">
                  <c:v>13521</c:v>
                </c:pt>
                <c:pt idx="9">
                  <c:v>13496</c:v>
                </c:pt>
                <c:pt idx="10">
                  <c:v>13471</c:v>
                </c:pt>
                <c:pt idx="11">
                  <c:v>13447</c:v>
                </c:pt>
                <c:pt idx="12">
                  <c:v>13422</c:v>
                </c:pt>
                <c:pt idx="13">
                  <c:v>13398</c:v>
                </c:pt>
                <c:pt idx="14">
                  <c:v>13374</c:v>
                </c:pt>
                <c:pt idx="15">
                  <c:v>13350</c:v>
                </c:pt>
                <c:pt idx="16">
                  <c:v>13325</c:v>
                </c:pt>
                <c:pt idx="17">
                  <c:v>13301</c:v>
                </c:pt>
                <c:pt idx="18">
                  <c:v>13278</c:v>
                </c:pt>
                <c:pt idx="19">
                  <c:v>13254</c:v>
                </c:pt>
                <c:pt idx="20">
                  <c:v>13230</c:v>
                </c:pt>
                <c:pt idx="21">
                  <c:v>13206</c:v>
                </c:pt>
                <c:pt idx="22">
                  <c:v>13183</c:v>
                </c:pt>
                <c:pt idx="23">
                  <c:v>13159</c:v>
                </c:pt>
                <c:pt idx="24">
                  <c:v>13136</c:v>
                </c:pt>
                <c:pt idx="25">
                  <c:v>13113</c:v>
                </c:pt>
                <c:pt idx="26">
                  <c:v>13089</c:v>
                </c:pt>
                <c:pt idx="27">
                  <c:v>13066</c:v>
                </c:pt>
                <c:pt idx="28">
                  <c:v>13043</c:v>
                </c:pt>
                <c:pt idx="29">
                  <c:v>13020</c:v>
                </c:pt>
                <c:pt idx="30">
                  <c:v>12997</c:v>
                </c:pt>
                <c:pt idx="31">
                  <c:v>12974</c:v>
                </c:pt>
                <c:pt idx="32">
                  <c:v>12952</c:v>
                </c:pt>
                <c:pt idx="33">
                  <c:v>12929</c:v>
                </c:pt>
                <c:pt idx="34">
                  <c:v>12906</c:v>
                </c:pt>
                <c:pt idx="35">
                  <c:v>12884</c:v>
                </c:pt>
                <c:pt idx="36">
                  <c:v>12861</c:v>
                </c:pt>
                <c:pt idx="37">
                  <c:v>12839</c:v>
                </c:pt>
                <c:pt idx="38">
                  <c:v>12817</c:v>
                </c:pt>
                <c:pt idx="39">
                  <c:v>12794</c:v>
                </c:pt>
                <c:pt idx="40">
                  <c:v>12772</c:v>
                </c:pt>
                <c:pt idx="41">
                  <c:v>12750</c:v>
                </c:pt>
                <c:pt idx="42">
                  <c:v>12728</c:v>
                </c:pt>
                <c:pt idx="43">
                  <c:v>12706</c:v>
                </c:pt>
                <c:pt idx="44">
                  <c:v>12684</c:v>
                </c:pt>
                <c:pt idx="45">
                  <c:v>12662</c:v>
                </c:pt>
                <c:pt idx="46">
                  <c:v>12640</c:v>
                </c:pt>
                <c:pt idx="47">
                  <c:v>12619</c:v>
                </c:pt>
                <c:pt idx="48">
                  <c:v>12597</c:v>
                </c:pt>
                <c:pt idx="49">
                  <c:v>12576</c:v>
                </c:pt>
                <c:pt idx="50">
                  <c:v>12554</c:v>
                </c:pt>
                <c:pt idx="51">
                  <c:v>12533</c:v>
                </c:pt>
                <c:pt idx="52">
                  <c:v>12511</c:v>
                </c:pt>
                <c:pt idx="53">
                  <c:v>12490</c:v>
                </c:pt>
                <c:pt idx="54">
                  <c:v>12468</c:v>
                </c:pt>
                <c:pt idx="55">
                  <c:v>12447</c:v>
                </c:pt>
                <c:pt idx="56">
                  <c:v>12426</c:v>
                </c:pt>
                <c:pt idx="57">
                  <c:v>12405</c:v>
                </c:pt>
                <c:pt idx="58">
                  <c:v>12384</c:v>
                </c:pt>
                <c:pt idx="59">
                  <c:v>12363</c:v>
                </c:pt>
                <c:pt idx="60">
                  <c:v>12342</c:v>
                </c:pt>
                <c:pt idx="61">
                  <c:v>12321</c:v>
                </c:pt>
                <c:pt idx="62">
                  <c:v>12300</c:v>
                </c:pt>
                <c:pt idx="63">
                  <c:v>12279</c:v>
                </c:pt>
                <c:pt idx="64">
                  <c:v>12259</c:v>
                </c:pt>
                <c:pt idx="65">
                  <c:v>12238</c:v>
                </c:pt>
                <c:pt idx="66">
                  <c:v>12217</c:v>
                </c:pt>
                <c:pt idx="67">
                  <c:v>12197</c:v>
                </c:pt>
                <c:pt idx="68">
                  <c:v>12176</c:v>
                </c:pt>
                <c:pt idx="69">
                  <c:v>12156</c:v>
                </c:pt>
                <c:pt idx="70">
                  <c:v>12135</c:v>
                </c:pt>
                <c:pt idx="71">
                  <c:v>12115</c:v>
                </c:pt>
                <c:pt idx="72">
                  <c:v>12094</c:v>
                </c:pt>
                <c:pt idx="73">
                  <c:v>12074</c:v>
                </c:pt>
                <c:pt idx="74">
                  <c:v>12054</c:v>
                </c:pt>
                <c:pt idx="75">
                  <c:v>12034</c:v>
                </c:pt>
                <c:pt idx="76">
                  <c:v>12013</c:v>
                </c:pt>
                <c:pt idx="77">
                  <c:v>11993</c:v>
                </c:pt>
                <c:pt idx="78">
                  <c:v>11973</c:v>
                </c:pt>
                <c:pt idx="79">
                  <c:v>11953</c:v>
                </c:pt>
                <c:pt idx="80">
                  <c:v>11933</c:v>
                </c:pt>
                <c:pt idx="81">
                  <c:v>11913</c:v>
                </c:pt>
                <c:pt idx="82">
                  <c:v>11893</c:v>
                </c:pt>
                <c:pt idx="83">
                  <c:v>11873</c:v>
                </c:pt>
                <c:pt idx="84">
                  <c:v>11853</c:v>
                </c:pt>
                <c:pt idx="85">
                  <c:v>11833</c:v>
                </c:pt>
                <c:pt idx="86">
                  <c:v>11813</c:v>
                </c:pt>
                <c:pt idx="87">
                  <c:v>11793</c:v>
                </c:pt>
                <c:pt idx="88">
                  <c:v>11774</c:v>
                </c:pt>
                <c:pt idx="89">
                  <c:v>11754</c:v>
                </c:pt>
                <c:pt idx="90">
                  <c:v>11734</c:v>
                </c:pt>
                <c:pt idx="91">
                  <c:v>11714</c:v>
                </c:pt>
                <c:pt idx="92">
                  <c:v>11694</c:v>
                </c:pt>
                <c:pt idx="93">
                  <c:v>11674</c:v>
                </c:pt>
                <c:pt idx="94">
                  <c:v>11654</c:v>
                </c:pt>
                <c:pt idx="95">
                  <c:v>11635</c:v>
                </c:pt>
                <c:pt idx="96">
                  <c:v>11615</c:v>
                </c:pt>
                <c:pt idx="97">
                  <c:v>11595</c:v>
                </c:pt>
                <c:pt idx="98">
                  <c:v>11575</c:v>
                </c:pt>
                <c:pt idx="99">
                  <c:v>11555</c:v>
                </c:pt>
                <c:pt idx="100">
                  <c:v>11535</c:v>
                </c:pt>
                <c:pt idx="101">
                  <c:v>11515</c:v>
                </c:pt>
                <c:pt idx="102">
                  <c:v>11494</c:v>
                </c:pt>
                <c:pt idx="103">
                  <c:v>11474</c:v>
                </c:pt>
                <c:pt idx="104">
                  <c:v>11454</c:v>
                </c:pt>
                <c:pt idx="105">
                  <c:v>11434</c:v>
                </c:pt>
                <c:pt idx="106">
                  <c:v>11413</c:v>
                </c:pt>
                <c:pt idx="107">
                  <c:v>11393</c:v>
                </c:pt>
                <c:pt idx="108">
                  <c:v>11373</c:v>
                </c:pt>
                <c:pt idx="109">
                  <c:v>11352</c:v>
                </c:pt>
                <c:pt idx="110">
                  <c:v>11332</c:v>
                </c:pt>
                <c:pt idx="111">
                  <c:v>11311</c:v>
                </c:pt>
                <c:pt idx="112">
                  <c:v>11290</c:v>
                </c:pt>
                <c:pt idx="113">
                  <c:v>11270</c:v>
                </c:pt>
                <c:pt idx="114">
                  <c:v>11249</c:v>
                </c:pt>
                <c:pt idx="115">
                  <c:v>11228</c:v>
                </c:pt>
                <c:pt idx="116">
                  <c:v>11207</c:v>
                </c:pt>
                <c:pt idx="117">
                  <c:v>11187</c:v>
                </c:pt>
                <c:pt idx="118">
                  <c:v>11166</c:v>
                </c:pt>
                <c:pt idx="119">
                  <c:v>11145</c:v>
                </c:pt>
                <c:pt idx="120">
                  <c:v>11124</c:v>
                </c:pt>
                <c:pt idx="121">
                  <c:v>11102</c:v>
                </c:pt>
                <c:pt idx="122">
                  <c:v>11081</c:v>
                </c:pt>
                <c:pt idx="123">
                  <c:v>11060</c:v>
                </c:pt>
                <c:pt idx="124">
                  <c:v>11039</c:v>
                </c:pt>
                <c:pt idx="125">
                  <c:v>11017</c:v>
                </c:pt>
                <c:pt idx="126">
                  <c:v>10996</c:v>
                </c:pt>
                <c:pt idx="127">
                  <c:v>10974</c:v>
                </c:pt>
                <c:pt idx="128">
                  <c:v>10953</c:v>
                </c:pt>
                <c:pt idx="129">
                  <c:v>10931</c:v>
                </c:pt>
                <c:pt idx="130">
                  <c:v>10909</c:v>
                </c:pt>
                <c:pt idx="131">
                  <c:v>10888</c:v>
                </c:pt>
                <c:pt idx="132">
                  <c:v>10866</c:v>
                </c:pt>
                <c:pt idx="133">
                  <c:v>10844</c:v>
                </c:pt>
                <c:pt idx="134">
                  <c:v>10822</c:v>
                </c:pt>
                <c:pt idx="135">
                  <c:v>10800</c:v>
                </c:pt>
                <c:pt idx="136">
                  <c:v>10778</c:v>
                </c:pt>
                <c:pt idx="137">
                  <c:v>10756</c:v>
                </c:pt>
                <c:pt idx="138">
                  <c:v>10733</c:v>
                </c:pt>
                <c:pt idx="139">
                  <c:v>10711</c:v>
                </c:pt>
                <c:pt idx="140">
                  <c:v>10689</c:v>
                </c:pt>
                <c:pt idx="141">
                  <c:v>10666</c:v>
                </c:pt>
                <c:pt idx="142">
                  <c:v>10644</c:v>
                </c:pt>
                <c:pt idx="143">
                  <c:v>10621</c:v>
                </c:pt>
                <c:pt idx="144">
                  <c:v>10598</c:v>
                </c:pt>
                <c:pt idx="145">
                  <c:v>10576</c:v>
                </c:pt>
                <c:pt idx="146">
                  <c:v>10553</c:v>
                </c:pt>
                <c:pt idx="147">
                  <c:v>10530</c:v>
                </c:pt>
                <c:pt idx="148">
                  <c:v>10507</c:v>
                </c:pt>
                <c:pt idx="149">
                  <c:v>10484</c:v>
                </c:pt>
                <c:pt idx="150">
                  <c:v>10460</c:v>
                </c:pt>
                <c:pt idx="151">
                  <c:v>10437</c:v>
                </c:pt>
                <c:pt idx="152">
                  <c:v>10414</c:v>
                </c:pt>
                <c:pt idx="153">
                  <c:v>10390</c:v>
                </c:pt>
                <c:pt idx="154">
                  <c:v>10367</c:v>
                </c:pt>
                <c:pt idx="155">
                  <c:v>10343</c:v>
                </c:pt>
                <c:pt idx="156">
                  <c:v>10319</c:v>
                </c:pt>
                <c:pt idx="157">
                  <c:v>10296</c:v>
                </c:pt>
                <c:pt idx="158">
                  <c:v>10272</c:v>
                </c:pt>
                <c:pt idx="159">
                  <c:v>10248</c:v>
                </c:pt>
                <c:pt idx="160">
                  <c:v>10224</c:v>
                </c:pt>
                <c:pt idx="161">
                  <c:v>10199</c:v>
                </c:pt>
                <c:pt idx="162">
                  <c:v>10175</c:v>
                </c:pt>
                <c:pt idx="163">
                  <c:v>10151</c:v>
                </c:pt>
                <c:pt idx="164">
                  <c:v>10126</c:v>
                </c:pt>
                <c:pt idx="165">
                  <c:v>10102</c:v>
                </c:pt>
                <c:pt idx="166">
                  <c:v>10077</c:v>
                </c:pt>
                <c:pt idx="167">
                  <c:v>10052</c:v>
                </c:pt>
                <c:pt idx="168">
                  <c:v>10028</c:v>
                </c:pt>
                <c:pt idx="169">
                  <c:v>10003</c:v>
                </c:pt>
                <c:pt idx="170">
                  <c:v>9978</c:v>
                </c:pt>
                <c:pt idx="171">
                  <c:v>9953</c:v>
                </c:pt>
                <c:pt idx="172">
                  <c:v>9928</c:v>
                </c:pt>
                <c:pt idx="173">
                  <c:v>9903</c:v>
                </c:pt>
                <c:pt idx="174">
                  <c:v>9878</c:v>
                </c:pt>
                <c:pt idx="175">
                  <c:v>9853</c:v>
                </c:pt>
                <c:pt idx="176">
                  <c:v>9828</c:v>
                </c:pt>
                <c:pt idx="177">
                  <c:v>9804</c:v>
                </c:pt>
                <c:pt idx="178">
                  <c:v>9780</c:v>
                </c:pt>
                <c:pt idx="179">
                  <c:v>9755</c:v>
                </c:pt>
                <c:pt idx="180">
                  <c:v>9731</c:v>
                </c:pt>
                <c:pt idx="181">
                  <c:v>9707</c:v>
                </c:pt>
                <c:pt idx="182">
                  <c:v>9683</c:v>
                </c:pt>
                <c:pt idx="183">
                  <c:v>9659</c:v>
                </c:pt>
                <c:pt idx="184">
                  <c:v>9635</c:v>
                </c:pt>
                <c:pt idx="185">
                  <c:v>9611</c:v>
                </c:pt>
                <c:pt idx="186">
                  <c:v>9588</c:v>
                </c:pt>
                <c:pt idx="187">
                  <c:v>9564</c:v>
                </c:pt>
                <c:pt idx="188">
                  <c:v>9541</c:v>
                </c:pt>
                <c:pt idx="189">
                  <c:v>9518</c:v>
                </c:pt>
                <c:pt idx="190">
                  <c:v>9494</c:v>
                </c:pt>
                <c:pt idx="191">
                  <c:v>9471</c:v>
                </c:pt>
                <c:pt idx="192">
                  <c:v>9448</c:v>
                </c:pt>
                <c:pt idx="193">
                  <c:v>9425</c:v>
                </c:pt>
                <c:pt idx="194">
                  <c:v>9402</c:v>
                </c:pt>
                <c:pt idx="195">
                  <c:v>9380</c:v>
                </c:pt>
                <c:pt idx="196">
                  <c:v>9357</c:v>
                </c:pt>
                <c:pt idx="197">
                  <c:v>9334</c:v>
                </c:pt>
                <c:pt idx="198">
                  <c:v>9312</c:v>
                </c:pt>
                <c:pt idx="199">
                  <c:v>9289</c:v>
                </c:pt>
                <c:pt idx="200">
                  <c:v>9267</c:v>
                </c:pt>
                <c:pt idx="201">
                  <c:v>9245</c:v>
                </c:pt>
                <c:pt idx="202">
                  <c:v>9223</c:v>
                </c:pt>
                <c:pt idx="203">
                  <c:v>9201</c:v>
                </c:pt>
                <c:pt idx="204">
                  <c:v>9179</c:v>
                </c:pt>
                <c:pt idx="205">
                  <c:v>9157</c:v>
                </c:pt>
                <c:pt idx="206">
                  <c:v>9135</c:v>
                </c:pt>
                <c:pt idx="207">
                  <c:v>9113</c:v>
                </c:pt>
                <c:pt idx="208">
                  <c:v>9092</c:v>
                </c:pt>
                <c:pt idx="209">
                  <c:v>9070</c:v>
                </c:pt>
                <c:pt idx="210">
                  <c:v>9049</c:v>
                </c:pt>
                <c:pt idx="211">
                  <c:v>9027</c:v>
                </c:pt>
                <c:pt idx="212">
                  <c:v>9006</c:v>
                </c:pt>
                <c:pt idx="213">
                  <c:v>8985</c:v>
                </c:pt>
                <c:pt idx="214">
                  <c:v>8963</c:v>
                </c:pt>
                <c:pt idx="215">
                  <c:v>8942</c:v>
                </c:pt>
                <c:pt idx="216">
                  <c:v>8921</c:v>
                </c:pt>
                <c:pt idx="217">
                  <c:v>8901</c:v>
                </c:pt>
                <c:pt idx="218">
                  <c:v>8880</c:v>
                </c:pt>
                <c:pt idx="219">
                  <c:v>8859</c:v>
                </c:pt>
                <c:pt idx="220">
                  <c:v>8838</c:v>
                </c:pt>
                <c:pt idx="221">
                  <c:v>8818</c:v>
                </c:pt>
                <c:pt idx="222">
                  <c:v>8797</c:v>
                </c:pt>
                <c:pt idx="223">
                  <c:v>8777</c:v>
                </c:pt>
                <c:pt idx="224">
                  <c:v>8756</c:v>
                </c:pt>
                <c:pt idx="225">
                  <c:v>8736</c:v>
                </c:pt>
                <c:pt idx="226">
                  <c:v>8716</c:v>
                </c:pt>
                <c:pt idx="227">
                  <c:v>8696</c:v>
                </c:pt>
                <c:pt idx="228">
                  <c:v>8676</c:v>
                </c:pt>
                <c:pt idx="229">
                  <c:v>8656</c:v>
                </c:pt>
                <c:pt idx="230">
                  <c:v>8636</c:v>
                </c:pt>
                <c:pt idx="231">
                  <c:v>8616</c:v>
                </c:pt>
                <c:pt idx="232">
                  <c:v>8596</c:v>
                </c:pt>
                <c:pt idx="233">
                  <c:v>8576</c:v>
                </c:pt>
                <c:pt idx="234">
                  <c:v>8556</c:v>
                </c:pt>
                <c:pt idx="235">
                  <c:v>8536</c:v>
                </c:pt>
                <c:pt idx="236">
                  <c:v>8516</c:v>
                </c:pt>
                <c:pt idx="237">
                  <c:v>8496</c:v>
                </c:pt>
                <c:pt idx="238">
                  <c:v>8475</c:v>
                </c:pt>
                <c:pt idx="239">
                  <c:v>8455</c:v>
                </c:pt>
                <c:pt idx="240">
                  <c:v>8435</c:v>
                </c:pt>
                <c:pt idx="241">
                  <c:v>8414</c:v>
                </c:pt>
                <c:pt idx="242">
                  <c:v>8393</c:v>
                </c:pt>
                <c:pt idx="243">
                  <c:v>8373</c:v>
                </c:pt>
                <c:pt idx="244">
                  <c:v>8352</c:v>
                </c:pt>
                <c:pt idx="245">
                  <c:v>8331</c:v>
                </c:pt>
                <c:pt idx="246">
                  <c:v>8310</c:v>
                </c:pt>
                <c:pt idx="247">
                  <c:v>8289</c:v>
                </c:pt>
                <c:pt idx="248">
                  <c:v>8268</c:v>
                </c:pt>
                <c:pt idx="249">
                  <c:v>8247</c:v>
                </c:pt>
                <c:pt idx="250">
                  <c:v>8226</c:v>
                </c:pt>
                <c:pt idx="251">
                  <c:v>8205</c:v>
                </c:pt>
                <c:pt idx="252">
                  <c:v>8183</c:v>
                </c:pt>
                <c:pt idx="253">
                  <c:v>8162</c:v>
                </c:pt>
                <c:pt idx="254">
                  <c:v>8140</c:v>
                </c:pt>
                <c:pt idx="255">
                  <c:v>8119</c:v>
                </c:pt>
                <c:pt idx="256">
                  <c:v>8097</c:v>
                </c:pt>
                <c:pt idx="257">
                  <c:v>8075</c:v>
                </c:pt>
                <c:pt idx="258">
                  <c:v>8053</c:v>
                </c:pt>
                <c:pt idx="259">
                  <c:v>8031</c:v>
                </c:pt>
                <c:pt idx="260">
                  <c:v>8009</c:v>
                </c:pt>
                <c:pt idx="261">
                  <c:v>7987</c:v>
                </c:pt>
                <c:pt idx="262">
                  <c:v>7965</c:v>
                </c:pt>
                <c:pt idx="263">
                  <c:v>7942</c:v>
                </c:pt>
                <c:pt idx="264">
                  <c:v>7920</c:v>
                </c:pt>
                <c:pt idx="265">
                  <c:v>7897</c:v>
                </c:pt>
                <c:pt idx="266">
                  <c:v>7875</c:v>
                </c:pt>
                <c:pt idx="267">
                  <c:v>7852</c:v>
                </c:pt>
                <c:pt idx="268">
                  <c:v>7829</c:v>
                </c:pt>
                <c:pt idx="269">
                  <c:v>7806</c:v>
                </c:pt>
                <c:pt idx="270">
                  <c:v>7783</c:v>
                </c:pt>
                <c:pt idx="271">
                  <c:v>7760</c:v>
                </c:pt>
                <c:pt idx="272">
                  <c:v>7737</c:v>
                </c:pt>
                <c:pt idx="273">
                  <c:v>7714</c:v>
                </c:pt>
                <c:pt idx="274">
                  <c:v>7690</c:v>
                </c:pt>
                <c:pt idx="275">
                  <c:v>7667</c:v>
                </c:pt>
                <c:pt idx="276">
                  <c:v>7643</c:v>
                </c:pt>
                <c:pt idx="277">
                  <c:v>7619</c:v>
                </c:pt>
                <c:pt idx="278">
                  <c:v>7596</c:v>
                </c:pt>
                <c:pt idx="279">
                  <c:v>7572</c:v>
                </c:pt>
                <c:pt idx="280">
                  <c:v>7548</c:v>
                </c:pt>
                <c:pt idx="281">
                  <c:v>7523</c:v>
                </c:pt>
                <c:pt idx="282">
                  <c:v>7499</c:v>
                </c:pt>
                <c:pt idx="283">
                  <c:v>7475</c:v>
                </c:pt>
                <c:pt idx="284">
                  <c:v>7450</c:v>
                </c:pt>
                <c:pt idx="285">
                  <c:v>7426</c:v>
                </c:pt>
                <c:pt idx="286">
                  <c:v>7401</c:v>
                </c:pt>
                <c:pt idx="287">
                  <c:v>7376</c:v>
                </c:pt>
                <c:pt idx="288">
                  <c:v>7351</c:v>
                </c:pt>
                <c:pt idx="289">
                  <c:v>7326</c:v>
                </c:pt>
                <c:pt idx="290">
                  <c:v>7301</c:v>
                </c:pt>
                <c:pt idx="291">
                  <c:v>7276</c:v>
                </c:pt>
                <c:pt idx="292">
                  <c:v>7251</c:v>
                </c:pt>
                <c:pt idx="293">
                  <c:v>7225</c:v>
                </c:pt>
                <c:pt idx="294">
                  <c:v>7200</c:v>
                </c:pt>
                <c:pt idx="295">
                  <c:v>7174</c:v>
                </c:pt>
                <c:pt idx="296">
                  <c:v>7148</c:v>
                </c:pt>
                <c:pt idx="297">
                  <c:v>7123</c:v>
                </c:pt>
                <c:pt idx="298">
                  <c:v>7097</c:v>
                </c:pt>
                <c:pt idx="299">
                  <c:v>7071</c:v>
                </c:pt>
                <c:pt idx="300">
                  <c:v>7045</c:v>
                </c:pt>
                <c:pt idx="301">
                  <c:v>7019</c:v>
                </c:pt>
                <c:pt idx="302">
                  <c:v>6992</c:v>
                </c:pt>
                <c:pt idx="303">
                  <c:v>6966</c:v>
                </c:pt>
                <c:pt idx="304">
                  <c:v>6940</c:v>
                </c:pt>
                <c:pt idx="305">
                  <c:v>6913</c:v>
                </c:pt>
                <c:pt idx="306">
                  <c:v>6887</c:v>
                </c:pt>
                <c:pt idx="307">
                  <c:v>6860</c:v>
                </c:pt>
                <c:pt idx="308">
                  <c:v>6834</c:v>
                </c:pt>
                <c:pt idx="309">
                  <c:v>6807</c:v>
                </c:pt>
                <c:pt idx="310">
                  <c:v>6781</c:v>
                </c:pt>
                <c:pt idx="311">
                  <c:v>6754</c:v>
                </c:pt>
                <c:pt idx="312">
                  <c:v>6727</c:v>
                </c:pt>
                <c:pt idx="313">
                  <c:v>6701</c:v>
                </c:pt>
                <c:pt idx="314">
                  <c:v>6674</c:v>
                </c:pt>
                <c:pt idx="315">
                  <c:v>6647</c:v>
                </c:pt>
                <c:pt idx="316">
                  <c:v>6621</c:v>
                </c:pt>
                <c:pt idx="317">
                  <c:v>6594</c:v>
                </c:pt>
                <c:pt idx="318">
                  <c:v>6567</c:v>
                </c:pt>
                <c:pt idx="319">
                  <c:v>6540</c:v>
                </c:pt>
                <c:pt idx="320">
                  <c:v>6514</c:v>
                </c:pt>
                <c:pt idx="321">
                  <c:v>6487</c:v>
                </c:pt>
                <c:pt idx="322">
                  <c:v>6460</c:v>
                </c:pt>
                <c:pt idx="323">
                  <c:v>6433</c:v>
                </c:pt>
                <c:pt idx="324">
                  <c:v>6406</c:v>
                </c:pt>
                <c:pt idx="325">
                  <c:v>6380</c:v>
                </c:pt>
                <c:pt idx="326">
                  <c:v>6353</c:v>
                </c:pt>
                <c:pt idx="327">
                  <c:v>6326</c:v>
                </c:pt>
                <c:pt idx="328">
                  <c:v>6300</c:v>
                </c:pt>
                <c:pt idx="329">
                  <c:v>6273</c:v>
                </c:pt>
                <c:pt idx="330">
                  <c:v>6247</c:v>
                </c:pt>
                <c:pt idx="331">
                  <c:v>6220</c:v>
                </c:pt>
                <c:pt idx="332">
                  <c:v>6194</c:v>
                </c:pt>
                <c:pt idx="333">
                  <c:v>6167</c:v>
                </c:pt>
                <c:pt idx="334">
                  <c:v>6141</c:v>
                </c:pt>
                <c:pt idx="335">
                  <c:v>6114</c:v>
                </c:pt>
                <c:pt idx="336">
                  <c:v>6088</c:v>
                </c:pt>
                <c:pt idx="337">
                  <c:v>6062</c:v>
                </c:pt>
                <c:pt idx="338">
                  <c:v>6036</c:v>
                </c:pt>
                <c:pt idx="339">
                  <c:v>6010</c:v>
                </c:pt>
                <c:pt idx="340">
                  <c:v>5984</c:v>
                </c:pt>
                <c:pt idx="341">
                  <c:v>5958</c:v>
                </c:pt>
                <c:pt idx="342">
                  <c:v>5932</c:v>
                </c:pt>
                <c:pt idx="343">
                  <c:v>5906</c:v>
                </c:pt>
                <c:pt idx="344">
                  <c:v>5881</c:v>
                </c:pt>
                <c:pt idx="345">
                  <c:v>5855</c:v>
                </c:pt>
                <c:pt idx="346">
                  <c:v>5830</c:v>
                </c:pt>
                <c:pt idx="347">
                  <c:v>5804</c:v>
                </c:pt>
                <c:pt idx="348">
                  <c:v>5779</c:v>
                </c:pt>
                <c:pt idx="349">
                  <c:v>5754</c:v>
                </c:pt>
                <c:pt idx="350">
                  <c:v>5729</c:v>
                </c:pt>
                <c:pt idx="351">
                  <c:v>5704</c:v>
                </c:pt>
                <c:pt idx="352">
                  <c:v>5679</c:v>
                </c:pt>
                <c:pt idx="353">
                  <c:v>5655</c:v>
                </c:pt>
                <c:pt idx="354">
                  <c:v>5630</c:v>
                </c:pt>
                <c:pt idx="355">
                  <c:v>5606</c:v>
                </c:pt>
                <c:pt idx="356">
                  <c:v>5581</c:v>
                </c:pt>
                <c:pt idx="357">
                  <c:v>5557</c:v>
                </c:pt>
                <c:pt idx="358">
                  <c:v>5533</c:v>
                </c:pt>
                <c:pt idx="359">
                  <c:v>5509</c:v>
                </c:pt>
                <c:pt idx="360">
                  <c:v>5485</c:v>
                </c:pt>
                <c:pt idx="361">
                  <c:v>5462</c:v>
                </c:pt>
                <c:pt idx="362">
                  <c:v>5438</c:v>
                </c:pt>
                <c:pt idx="363">
                  <c:v>5414</c:v>
                </c:pt>
                <c:pt idx="364">
                  <c:v>5391</c:v>
                </c:pt>
                <c:pt idx="365">
                  <c:v>5368</c:v>
                </c:pt>
                <c:pt idx="366">
                  <c:v>5345</c:v>
                </c:pt>
                <c:pt idx="367">
                  <c:v>5322</c:v>
                </c:pt>
                <c:pt idx="368">
                  <c:v>5299</c:v>
                </c:pt>
                <c:pt idx="369">
                  <c:v>5276</c:v>
                </c:pt>
                <c:pt idx="370">
                  <c:v>5253</c:v>
                </c:pt>
                <c:pt idx="371">
                  <c:v>5231</c:v>
                </c:pt>
                <c:pt idx="372">
                  <c:v>5208</c:v>
                </c:pt>
                <c:pt idx="373">
                  <c:v>5186</c:v>
                </c:pt>
                <c:pt idx="374">
                  <c:v>5163</c:v>
                </c:pt>
                <c:pt idx="375">
                  <c:v>5141</c:v>
                </c:pt>
                <c:pt idx="376">
                  <c:v>5119</c:v>
                </c:pt>
                <c:pt idx="377">
                  <c:v>5097</c:v>
                </c:pt>
                <c:pt idx="378">
                  <c:v>5075</c:v>
                </c:pt>
                <c:pt idx="379">
                  <c:v>5054</c:v>
                </c:pt>
                <c:pt idx="380">
                  <c:v>5032</c:v>
                </c:pt>
                <c:pt idx="381">
                  <c:v>5011</c:v>
                </c:pt>
                <c:pt idx="382">
                  <c:v>4989</c:v>
                </c:pt>
                <c:pt idx="383">
                  <c:v>4968</c:v>
                </c:pt>
                <c:pt idx="384">
                  <c:v>4946</c:v>
                </c:pt>
                <c:pt idx="385">
                  <c:v>4925</c:v>
                </c:pt>
                <c:pt idx="386">
                  <c:v>4904</c:v>
                </c:pt>
                <c:pt idx="387">
                  <c:v>4883</c:v>
                </c:pt>
                <c:pt idx="388">
                  <c:v>4862</c:v>
                </c:pt>
                <c:pt idx="389">
                  <c:v>4842</c:v>
                </c:pt>
                <c:pt idx="390">
                  <c:v>4821</c:v>
                </c:pt>
                <c:pt idx="391">
                  <c:v>4800</c:v>
                </c:pt>
                <c:pt idx="392">
                  <c:v>4780</c:v>
                </c:pt>
                <c:pt idx="393">
                  <c:v>4760</c:v>
                </c:pt>
                <c:pt idx="394">
                  <c:v>4739</c:v>
                </c:pt>
                <c:pt idx="395">
                  <c:v>4719</c:v>
                </c:pt>
                <c:pt idx="396">
                  <c:v>4699</c:v>
                </c:pt>
                <c:pt idx="397">
                  <c:v>4679</c:v>
                </c:pt>
                <c:pt idx="398">
                  <c:v>4659</c:v>
                </c:pt>
                <c:pt idx="399">
                  <c:v>4639</c:v>
                </c:pt>
                <c:pt idx="400">
                  <c:v>4619</c:v>
                </c:pt>
                <c:pt idx="401">
                  <c:v>4599</c:v>
                </c:pt>
                <c:pt idx="402">
                  <c:v>4579</c:v>
                </c:pt>
                <c:pt idx="403">
                  <c:v>4559</c:v>
                </c:pt>
                <c:pt idx="404">
                  <c:v>4539</c:v>
                </c:pt>
                <c:pt idx="405">
                  <c:v>4519</c:v>
                </c:pt>
                <c:pt idx="406">
                  <c:v>4499</c:v>
                </c:pt>
                <c:pt idx="407">
                  <c:v>4478</c:v>
                </c:pt>
                <c:pt idx="408">
                  <c:v>4458</c:v>
                </c:pt>
                <c:pt idx="409">
                  <c:v>4437</c:v>
                </c:pt>
                <c:pt idx="410">
                  <c:v>4416</c:v>
                </c:pt>
                <c:pt idx="411">
                  <c:v>4395</c:v>
                </c:pt>
                <c:pt idx="412">
                  <c:v>4374</c:v>
                </c:pt>
                <c:pt idx="413">
                  <c:v>4353</c:v>
                </c:pt>
                <c:pt idx="414">
                  <c:v>4332</c:v>
                </c:pt>
                <c:pt idx="415">
                  <c:v>4311</c:v>
                </c:pt>
                <c:pt idx="416">
                  <c:v>4290</c:v>
                </c:pt>
                <c:pt idx="417">
                  <c:v>4268</c:v>
                </c:pt>
                <c:pt idx="418">
                  <c:v>4247</c:v>
                </c:pt>
                <c:pt idx="419">
                  <c:v>4225</c:v>
                </c:pt>
                <c:pt idx="420">
                  <c:v>4203</c:v>
                </c:pt>
                <c:pt idx="421">
                  <c:v>4181</c:v>
                </c:pt>
                <c:pt idx="422">
                  <c:v>4159</c:v>
                </c:pt>
                <c:pt idx="423">
                  <c:v>4137</c:v>
                </c:pt>
                <c:pt idx="424">
                  <c:v>4115</c:v>
                </c:pt>
                <c:pt idx="425">
                  <c:v>4092</c:v>
                </c:pt>
                <c:pt idx="426">
                  <c:v>4070</c:v>
                </c:pt>
                <c:pt idx="427">
                  <c:v>4047</c:v>
                </c:pt>
                <c:pt idx="428">
                  <c:v>4025</c:v>
                </c:pt>
                <c:pt idx="429">
                  <c:v>4002</c:v>
                </c:pt>
                <c:pt idx="430">
                  <c:v>3979</c:v>
                </c:pt>
                <c:pt idx="431">
                  <c:v>3956</c:v>
                </c:pt>
                <c:pt idx="432">
                  <c:v>3932</c:v>
                </c:pt>
                <c:pt idx="433">
                  <c:v>3909</c:v>
                </c:pt>
                <c:pt idx="434">
                  <c:v>3886</c:v>
                </c:pt>
                <c:pt idx="435">
                  <c:v>3862</c:v>
                </c:pt>
                <c:pt idx="436">
                  <c:v>3838</c:v>
                </c:pt>
                <c:pt idx="437">
                  <c:v>3814</c:v>
                </c:pt>
                <c:pt idx="438">
                  <c:v>3790</c:v>
                </c:pt>
                <c:pt idx="439">
                  <c:v>3766</c:v>
                </c:pt>
                <c:pt idx="440">
                  <c:v>3742</c:v>
                </c:pt>
                <c:pt idx="441">
                  <c:v>3718</c:v>
                </c:pt>
                <c:pt idx="442">
                  <c:v>3693</c:v>
                </c:pt>
                <c:pt idx="443">
                  <c:v>3669</c:v>
                </c:pt>
                <c:pt idx="444">
                  <c:v>3644</c:v>
                </c:pt>
                <c:pt idx="445">
                  <c:v>3619</c:v>
                </c:pt>
                <c:pt idx="446">
                  <c:v>3594</c:v>
                </c:pt>
                <c:pt idx="447">
                  <c:v>3569</c:v>
                </c:pt>
                <c:pt idx="448">
                  <c:v>3543</c:v>
                </c:pt>
                <c:pt idx="449">
                  <c:v>3518</c:v>
                </c:pt>
                <c:pt idx="450">
                  <c:v>3492</c:v>
                </c:pt>
                <c:pt idx="451">
                  <c:v>3467</c:v>
                </c:pt>
                <c:pt idx="452">
                  <c:v>3441</c:v>
                </c:pt>
                <c:pt idx="453">
                  <c:v>3415</c:v>
                </c:pt>
                <c:pt idx="454">
                  <c:v>3389</c:v>
                </c:pt>
                <c:pt idx="455">
                  <c:v>3363</c:v>
                </c:pt>
                <c:pt idx="456">
                  <c:v>3336</c:v>
                </c:pt>
                <c:pt idx="457">
                  <c:v>3310</c:v>
                </c:pt>
                <c:pt idx="458">
                  <c:v>3284</c:v>
                </c:pt>
                <c:pt idx="459">
                  <c:v>3257</c:v>
                </c:pt>
                <c:pt idx="460">
                  <c:v>3230</c:v>
                </c:pt>
                <c:pt idx="461">
                  <c:v>3204</c:v>
                </c:pt>
                <c:pt idx="462">
                  <c:v>3177</c:v>
                </c:pt>
                <c:pt idx="463">
                  <c:v>3150</c:v>
                </c:pt>
                <c:pt idx="464">
                  <c:v>3123</c:v>
                </c:pt>
                <c:pt idx="465">
                  <c:v>3096</c:v>
                </c:pt>
                <c:pt idx="466">
                  <c:v>3069</c:v>
                </c:pt>
                <c:pt idx="467">
                  <c:v>3041</c:v>
                </c:pt>
                <c:pt idx="468">
                  <c:v>3014</c:v>
                </c:pt>
                <c:pt idx="469">
                  <c:v>2987</c:v>
                </c:pt>
                <c:pt idx="470">
                  <c:v>2959</c:v>
                </c:pt>
                <c:pt idx="471">
                  <c:v>2932</c:v>
                </c:pt>
                <c:pt idx="472">
                  <c:v>2904</c:v>
                </c:pt>
                <c:pt idx="473">
                  <c:v>2877</c:v>
                </c:pt>
                <c:pt idx="474">
                  <c:v>2849</c:v>
                </c:pt>
                <c:pt idx="475">
                  <c:v>2822</c:v>
                </c:pt>
                <c:pt idx="476">
                  <c:v>2794</c:v>
                </c:pt>
                <c:pt idx="477">
                  <c:v>2766</c:v>
                </c:pt>
                <c:pt idx="478">
                  <c:v>2739</c:v>
                </c:pt>
                <c:pt idx="479">
                  <c:v>2711</c:v>
                </c:pt>
                <c:pt idx="480">
                  <c:v>2683</c:v>
                </c:pt>
                <c:pt idx="481">
                  <c:v>2655</c:v>
                </c:pt>
                <c:pt idx="482">
                  <c:v>2627</c:v>
                </c:pt>
                <c:pt idx="483">
                  <c:v>2600</c:v>
                </c:pt>
                <c:pt idx="484">
                  <c:v>2572</c:v>
                </c:pt>
                <c:pt idx="485">
                  <c:v>2544</c:v>
                </c:pt>
                <c:pt idx="486">
                  <c:v>2516</c:v>
                </c:pt>
                <c:pt idx="487">
                  <c:v>2488</c:v>
                </c:pt>
                <c:pt idx="488">
                  <c:v>2460</c:v>
                </c:pt>
                <c:pt idx="489">
                  <c:v>2433</c:v>
                </c:pt>
                <c:pt idx="490">
                  <c:v>2405</c:v>
                </c:pt>
                <c:pt idx="491">
                  <c:v>2377</c:v>
                </c:pt>
                <c:pt idx="492">
                  <c:v>2349</c:v>
                </c:pt>
                <c:pt idx="493">
                  <c:v>2322</c:v>
                </c:pt>
                <c:pt idx="494">
                  <c:v>2294</c:v>
                </c:pt>
                <c:pt idx="495">
                  <c:v>2266</c:v>
                </c:pt>
                <c:pt idx="496">
                  <c:v>2239</c:v>
                </c:pt>
                <c:pt idx="497">
                  <c:v>2211</c:v>
                </c:pt>
                <c:pt idx="498">
                  <c:v>2183</c:v>
                </c:pt>
                <c:pt idx="499">
                  <c:v>2156</c:v>
                </c:pt>
                <c:pt idx="500">
                  <c:v>2128</c:v>
                </c:pt>
                <c:pt idx="501">
                  <c:v>2101</c:v>
                </c:pt>
                <c:pt idx="502">
                  <c:v>2073</c:v>
                </c:pt>
                <c:pt idx="503">
                  <c:v>2046</c:v>
                </c:pt>
                <c:pt idx="504">
                  <c:v>2018</c:v>
                </c:pt>
                <c:pt idx="505">
                  <c:v>1991</c:v>
                </c:pt>
                <c:pt idx="506">
                  <c:v>1963</c:v>
                </c:pt>
                <c:pt idx="507">
                  <c:v>1936</c:v>
                </c:pt>
                <c:pt idx="508">
                  <c:v>1909</c:v>
                </c:pt>
                <c:pt idx="509">
                  <c:v>1881</c:v>
                </c:pt>
                <c:pt idx="510">
                  <c:v>1854</c:v>
                </c:pt>
                <c:pt idx="511">
                  <c:v>1826</c:v>
                </c:pt>
                <c:pt idx="512">
                  <c:v>1799</c:v>
                </c:pt>
                <c:pt idx="513">
                  <c:v>1772</c:v>
                </c:pt>
                <c:pt idx="514">
                  <c:v>1744</c:v>
                </c:pt>
                <c:pt idx="515">
                  <c:v>1717</c:v>
                </c:pt>
                <c:pt idx="516">
                  <c:v>1690</c:v>
                </c:pt>
                <c:pt idx="517">
                  <c:v>1663</c:v>
                </c:pt>
                <c:pt idx="518">
                  <c:v>1635</c:v>
                </c:pt>
                <c:pt idx="519">
                  <c:v>1608</c:v>
                </c:pt>
                <c:pt idx="520">
                  <c:v>1581</c:v>
                </c:pt>
                <c:pt idx="521">
                  <c:v>1553</c:v>
                </c:pt>
                <c:pt idx="522">
                  <c:v>1526</c:v>
                </c:pt>
                <c:pt idx="523">
                  <c:v>1499</c:v>
                </c:pt>
                <c:pt idx="524">
                  <c:v>1472</c:v>
                </c:pt>
                <c:pt idx="525">
                  <c:v>1444</c:v>
                </c:pt>
                <c:pt idx="526">
                  <c:v>1417</c:v>
                </c:pt>
                <c:pt idx="527">
                  <c:v>1390</c:v>
                </c:pt>
                <c:pt idx="528">
                  <c:v>1363</c:v>
                </c:pt>
                <c:pt idx="529">
                  <c:v>1336</c:v>
                </c:pt>
                <c:pt idx="530">
                  <c:v>1308</c:v>
                </c:pt>
                <c:pt idx="531">
                  <c:v>1281</c:v>
                </c:pt>
                <c:pt idx="532">
                  <c:v>1254</c:v>
                </c:pt>
                <c:pt idx="533">
                  <c:v>1228</c:v>
                </c:pt>
                <c:pt idx="534">
                  <c:v>1202</c:v>
                </c:pt>
                <c:pt idx="535">
                  <c:v>1177</c:v>
                </c:pt>
                <c:pt idx="536">
                  <c:v>1152</c:v>
                </c:pt>
                <c:pt idx="537">
                  <c:v>1129</c:v>
                </c:pt>
                <c:pt idx="538">
                  <c:v>1106</c:v>
                </c:pt>
                <c:pt idx="539">
                  <c:v>1084</c:v>
                </c:pt>
                <c:pt idx="540">
                  <c:v>1063</c:v>
                </c:pt>
                <c:pt idx="541">
                  <c:v>1042</c:v>
                </c:pt>
                <c:pt idx="542">
                  <c:v>1022</c:v>
                </c:pt>
                <c:pt idx="543">
                  <c:v>1003</c:v>
                </c:pt>
                <c:pt idx="544">
                  <c:v>984</c:v>
                </c:pt>
                <c:pt idx="545">
                  <c:v>965</c:v>
                </c:pt>
                <c:pt idx="546">
                  <c:v>945</c:v>
                </c:pt>
                <c:pt idx="547">
                  <c:v>926</c:v>
                </c:pt>
                <c:pt idx="548">
                  <c:v>909</c:v>
                </c:pt>
                <c:pt idx="549">
                  <c:v>893</c:v>
                </c:pt>
                <c:pt idx="550">
                  <c:v>879</c:v>
                </c:pt>
                <c:pt idx="551">
                  <c:v>866</c:v>
                </c:pt>
                <c:pt idx="552">
                  <c:v>855</c:v>
                </c:pt>
                <c:pt idx="553">
                  <c:v>844</c:v>
                </c:pt>
                <c:pt idx="554">
                  <c:v>833</c:v>
                </c:pt>
                <c:pt idx="555">
                  <c:v>822</c:v>
                </c:pt>
                <c:pt idx="556">
                  <c:v>810</c:v>
                </c:pt>
                <c:pt idx="557">
                  <c:v>796</c:v>
                </c:pt>
                <c:pt idx="558">
                  <c:v>781</c:v>
                </c:pt>
                <c:pt idx="559">
                  <c:v>764</c:v>
                </c:pt>
                <c:pt idx="560">
                  <c:v>746</c:v>
                </c:pt>
                <c:pt idx="561">
                  <c:v>728</c:v>
                </c:pt>
                <c:pt idx="562">
                  <c:v>710</c:v>
                </c:pt>
                <c:pt idx="563">
                  <c:v>693</c:v>
                </c:pt>
                <c:pt idx="564">
                  <c:v>677</c:v>
                </c:pt>
                <c:pt idx="565">
                  <c:v>662</c:v>
                </c:pt>
                <c:pt idx="566">
                  <c:v>649</c:v>
                </c:pt>
                <c:pt idx="567">
                  <c:v>637</c:v>
                </c:pt>
                <c:pt idx="568">
                  <c:v>626</c:v>
                </c:pt>
                <c:pt idx="569">
                  <c:v>614</c:v>
                </c:pt>
                <c:pt idx="570">
                  <c:v>602</c:v>
                </c:pt>
                <c:pt idx="571">
                  <c:v>588</c:v>
                </c:pt>
                <c:pt idx="572">
                  <c:v>573</c:v>
                </c:pt>
                <c:pt idx="573">
                  <c:v>557</c:v>
                </c:pt>
                <c:pt idx="574">
                  <c:v>539</c:v>
                </c:pt>
                <c:pt idx="575">
                  <c:v>520</c:v>
                </c:pt>
                <c:pt idx="576">
                  <c:v>502</c:v>
                </c:pt>
                <c:pt idx="577">
                  <c:v>483</c:v>
                </c:pt>
                <c:pt idx="578">
                  <c:v>467</c:v>
                </c:pt>
                <c:pt idx="579">
                  <c:v>451</c:v>
                </c:pt>
                <c:pt idx="580">
                  <c:v>437</c:v>
                </c:pt>
                <c:pt idx="581">
                  <c:v>424</c:v>
                </c:pt>
                <c:pt idx="582">
                  <c:v>412</c:v>
                </c:pt>
                <c:pt idx="583">
                  <c:v>401</c:v>
                </c:pt>
                <c:pt idx="584">
                  <c:v>392</c:v>
                </c:pt>
                <c:pt idx="585">
                  <c:v>385</c:v>
                </c:pt>
                <c:pt idx="586">
                  <c:v>378</c:v>
                </c:pt>
                <c:pt idx="587">
                  <c:v>372</c:v>
                </c:pt>
                <c:pt idx="588">
                  <c:v>366</c:v>
                </c:pt>
                <c:pt idx="589">
                  <c:v>358</c:v>
                </c:pt>
                <c:pt idx="590">
                  <c:v>350</c:v>
                </c:pt>
                <c:pt idx="591">
                  <c:v>339</c:v>
                </c:pt>
                <c:pt idx="592">
                  <c:v>327</c:v>
                </c:pt>
                <c:pt idx="593">
                  <c:v>314</c:v>
                </c:pt>
                <c:pt idx="594">
                  <c:v>300</c:v>
                </c:pt>
                <c:pt idx="595">
                  <c:v>286</c:v>
                </c:pt>
                <c:pt idx="596">
                  <c:v>273</c:v>
                </c:pt>
                <c:pt idx="597">
                  <c:v>261</c:v>
                </c:pt>
                <c:pt idx="598">
                  <c:v>251</c:v>
                </c:pt>
                <c:pt idx="599">
                  <c:v>241</c:v>
                </c:pt>
                <c:pt idx="600">
                  <c:v>234</c:v>
                </c:pt>
                <c:pt idx="601">
                  <c:v>228</c:v>
                </c:pt>
                <c:pt idx="602">
                  <c:v>222</c:v>
                </c:pt>
                <c:pt idx="603">
                  <c:v>216</c:v>
                </c:pt>
                <c:pt idx="604">
                  <c:v>209</c:v>
                </c:pt>
                <c:pt idx="605">
                  <c:v>200</c:v>
                </c:pt>
                <c:pt idx="606">
                  <c:v>190</c:v>
                </c:pt>
                <c:pt idx="607">
                  <c:v>178</c:v>
                </c:pt>
                <c:pt idx="608">
                  <c:v>165</c:v>
                </c:pt>
                <c:pt idx="609">
                  <c:v>152</c:v>
                </c:pt>
                <c:pt idx="610">
                  <c:v>139</c:v>
                </c:pt>
                <c:pt idx="611">
                  <c:v>127</c:v>
                </c:pt>
                <c:pt idx="612">
                  <c:v>116</c:v>
                </c:pt>
                <c:pt idx="613">
                  <c:v>107</c:v>
                </c:pt>
                <c:pt idx="614">
                  <c:v>100</c:v>
                </c:pt>
                <c:pt idx="615">
                  <c:v>95</c:v>
                </c:pt>
                <c:pt idx="616">
                  <c:v>91</c:v>
                </c:pt>
                <c:pt idx="617">
                  <c:v>89</c:v>
                </c:pt>
                <c:pt idx="618">
                  <c:v>87</c:v>
                </c:pt>
                <c:pt idx="619">
                  <c:v>87</c:v>
                </c:pt>
                <c:pt idx="620">
                  <c:v>85</c:v>
                </c:pt>
                <c:pt idx="621">
                  <c:v>83</c:v>
                </c:pt>
                <c:pt idx="622">
                  <c:v>80</c:v>
                </c:pt>
                <c:pt idx="623">
                  <c:v>75</c:v>
                </c:pt>
                <c:pt idx="624">
                  <c:v>70</c:v>
                </c:pt>
                <c:pt idx="625">
                  <c:v>64</c:v>
                </c:pt>
                <c:pt idx="626">
                  <c:v>58</c:v>
                </c:pt>
                <c:pt idx="627">
                  <c:v>53</c:v>
                </c:pt>
                <c:pt idx="628">
                  <c:v>50</c:v>
                </c:pt>
                <c:pt idx="629">
                  <c:v>49</c:v>
                </c:pt>
                <c:pt idx="630">
                  <c:v>49</c:v>
                </c:pt>
                <c:pt idx="631">
                  <c:v>51</c:v>
                </c:pt>
                <c:pt idx="632">
                  <c:v>53</c:v>
                </c:pt>
                <c:pt idx="633">
                  <c:v>54</c:v>
                </c:pt>
                <c:pt idx="634">
                  <c:v>54</c:v>
                </c:pt>
                <c:pt idx="635">
                  <c:v>53</c:v>
                </c:pt>
                <c:pt idx="636">
                  <c:v>52</c:v>
                </c:pt>
                <c:pt idx="637">
                  <c:v>49</c:v>
                </c:pt>
                <c:pt idx="638">
                  <c:v>45</c:v>
                </c:pt>
                <c:pt idx="639">
                  <c:v>40</c:v>
                </c:pt>
                <c:pt idx="640">
                  <c:v>36</c:v>
                </c:pt>
                <c:pt idx="641">
                  <c:v>33</c:v>
                </c:pt>
                <c:pt idx="642">
                  <c:v>32</c:v>
                </c:pt>
                <c:pt idx="643">
                  <c:v>32</c:v>
                </c:pt>
                <c:pt idx="644">
                  <c:v>34</c:v>
                </c:pt>
                <c:pt idx="645">
                  <c:v>35</c:v>
                </c:pt>
                <c:pt idx="646">
                  <c:v>37</c:v>
                </c:pt>
                <c:pt idx="647">
                  <c:v>37</c:v>
                </c:pt>
                <c:pt idx="648">
                  <c:v>36</c:v>
                </c:pt>
                <c:pt idx="649">
                  <c:v>35</c:v>
                </c:pt>
                <c:pt idx="650">
                  <c:v>32</c:v>
                </c:pt>
                <c:pt idx="651">
                  <c:v>28</c:v>
                </c:pt>
                <c:pt idx="652">
                  <c:v>24</c:v>
                </c:pt>
                <c:pt idx="653">
                  <c:v>21</c:v>
                </c:pt>
                <c:pt idx="654">
                  <c:v>19</c:v>
                </c:pt>
                <c:pt idx="655">
                  <c:v>18</c:v>
                </c:pt>
                <c:pt idx="656">
                  <c:v>19</c:v>
                </c:pt>
                <c:pt idx="657">
                  <c:v>20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17</c:v>
                </c:pt>
                <c:pt idx="662">
                  <c:v>13</c:v>
                </c:pt>
                <c:pt idx="663">
                  <c:v>10</c:v>
                </c:pt>
                <c:pt idx="664">
                  <c:v>6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4</c:v>
                </c:pt>
                <c:pt idx="671">
                  <c:v>2</c:v>
                </c:pt>
                <c:pt idx="6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5-4EF5-8FCE-067B619B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128127"/>
        <c:axId val="1393636647"/>
      </c:lineChart>
      <c:catAx>
        <c:axId val="150312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393636647"/>
        <c:crosses val="autoZero"/>
        <c:auto val="1"/>
        <c:lblAlgn val="ctr"/>
        <c:lblOffset val="100"/>
        <c:noMultiLvlLbl val="1"/>
      </c:catAx>
      <c:valAx>
        <c:axId val="1393636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5031281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VS and DVS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PID!$N$1</c:f>
              <c:strCache>
                <c:ptCount val="1"/>
                <c:pt idx="0">
                  <c:v>VS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PID!$N$2:$N$915</c:f>
              <c:numCache>
                <c:formatCode>General</c:formatCode>
                <c:ptCount val="914"/>
                <c:pt idx="0">
                  <c:v>24.8</c:v>
                </c:pt>
                <c:pt idx="1">
                  <c:v>25.015432086804033</c:v>
                </c:pt>
                <c:pt idx="2">
                  <c:v>25.231355638154454</c:v>
                </c:pt>
                <c:pt idx="3">
                  <c:v>25.675410098244082</c:v>
                </c:pt>
                <c:pt idx="4">
                  <c:v>26.335707506376885</c:v>
                </c:pt>
                <c:pt idx="5">
                  <c:v>27.13739696543373</c:v>
                </c:pt>
                <c:pt idx="6">
                  <c:v>27.996266435428346</c:v>
                </c:pt>
                <c:pt idx="7">
                  <c:v>28.836848821934765</c:v>
                </c:pt>
                <c:pt idx="8">
                  <c:v>29.599156511891746</c:v>
                </c:pt>
                <c:pt idx="9">
                  <c:v>30.240895915604437</c:v>
                </c:pt>
                <c:pt idx="10">
                  <c:v>30.737327872584245</c:v>
                </c:pt>
                <c:pt idx="11">
                  <c:v>31.079670549745728</c:v>
                </c:pt>
                <c:pt idx="12">
                  <c:v>31.272582306173266</c:v>
                </c:pt>
                <c:pt idx="13">
                  <c:v>31.331134401679787</c:v>
                </c:pt>
                <c:pt idx="14">
                  <c:v>31.27760897532438</c:v>
                </c:pt>
                <c:pt idx="15">
                  <c:v>31.165408818930416</c:v>
                </c:pt>
                <c:pt idx="16">
                  <c:v>31.05365077006336</c:v>
                </c:pt>
                <c:pt idx="17">
                  <c:v>30.942334496866103</c:v>
                </c:pt>
                <c:pt idx="18">
                  <c:v>30.83145966590175</c:v>
                </c:pt>
                <c:pt idx="19">
                  <c:v>30.721025942147417</c:v>
                </c:pt>
                <c:pt idx="20">
                  <c:v>30.611032988987986</c:v>
                </c:pt>
                <c:pt idx="21">
                  <c:v>30.501480468209863</c:v>
                </c:pt>
                <c:pt idx="22">
                  <c:v>30.392368039994686</c:v>
                </c:pt>
                <c:pt idx="23">
                  <c:v>30.283695362913011</c:v>
                </c:pt>
                <c:pt idx="24">
                  <c:v>30.178305032091096</c:v>
                </c:pt>
                <c:pt idx="25">
                  <c:v>30.082161983560937</c:v>
                </c:pt>
                <c:pt idx="26">
                  <c:v>30.000426464699537</c:v>
                </c:pt>
                <c:pt idx="27">
                  <c:v>29.936419513496372</c:v>
                </c:pt>
                <c:pt idx="28">
                  <c:v>29.891508705341309</c:v>
                </c:pt>
                <c:pt idx="29">
                  <c:v>29.865328381848716</c:v>
                </c:pt>
                <c:pt idx="30">
                  <c:v>29.856135978167721</c:v>
                </c:pt>
                <c:pt idx="31">
                  <c:v>29.861217590554023</c:v>
                </c:pt>
                <c:pt idx="32">
                  <c:v>29.877292328730949</c:v>
                </c:pt>
                <c:pt idx="33">
                  <c:v>29.900881493869662</c:v>
                </c:pt>
                <c:pt idx="34">
                  <c:v>29.928619904553855</c:v>
                </c:pt>
                <c:pt idx="35">
                  <c:v>29.957496251558261</c:v>
                </c:pt>
                <c:pt idx="36">
                  <c:v>29.985017705113695</c:v>
                </c:pt>
                <c:pt idx="37">
                  <c:v>30.009300955894574</c:v>
                </c:pt>
                <c:pt idx="38">
                  <c:v>30.029097235571669</c:v>
                </c:pt>
                <c:pt idx="39">
                  <c:v>30.043762548375543</c:v>
                </c:pt>
                <c:pt idx="40">
                  <c:v>30.053186405134625</c:v>
                </c:pt>
                <c:pt idx="41">
                  <c:v>30.05769295391848</c:v>
                </c:pt>
                <c:pt idx="42">
                  <c:v>30.057927794045643</c:v>
                </c:pt>
                <c:pt idx="43">
                  <c:v>30.054742233507103</c:v>
                </c:pt>
                <c:pt idx="44">
                  <c:v>30.049084606540728</c:v>
                </c:pt>
                <c:pt idx="45">
                  <c:v>30.041905797544025</c:v>
                </c:pt>
                <c:pt idx="46">
                  <c:v>30.034083576747204</c:v>
                </c:pt>
                <c:pt idx="47">
                  <c:v>30.026367953930087</c:v>
                </c:pt>
                <c:pt idx="48">
                  <c:v>30.019347658535516</c:v>
                </c:pt>
                <c:pt idx="49">
                  <c:v>30.013436163102394</c:v>
                </c:pt>
                <c:pt idx="50">
                  <c:v>30.008874435304392</c:v>
                </c:pt>
                <c:pt idx="51">
                  <c:v>30.005746839036327</c:v>
                </c:pt>
                <c:pt idx="52">
                  <c:v>30.004006275833138</c:v>
                </c:pt>
                <c:pt idx="53">
                  <c:v>30.003504704870753</c:v>
                </c:pt>
                <c:pt idx="54">
                  <c:v>30.004025524990283</c:v>
                </c:pt>
                <c:pt idx="55">
                  <c:v>30.005314859114399</c:v>
                </c:pt>
                <c:pt idx="56">
                  <c:v>30.007109463601864</c:v>
                </c:pt>
                <c:pt idx="57">
                  <c:v>30.009159713009833</c:v>
                </c:pt>
                <c:pt idx="58">
                  <c:v>30.0112468169437</c:v>
                </c:pt>
                <c:pt idx="59">
                  <c:v>30.013194057843137</c:v>
                </c:pt>
                <c:pt idx="60">
                  <c:v>30.014872360724109</c:v>
                </c:pt>
                <c:pt idx="61">
                  <c:v>30.016200898138283</c:v>
                </c:pt>
                <c:pt idx="62">
                  <c:v>30.017143690431208</c:v>
                </c:pt>
                <c:pt idx="63">
                  <c:v>30.017703289283698</c:v>
                </c:pt>
                <c:pt idx="64">
                  <c:v>30.017912647085964</c:v>
                </c:pt>
                <c:pt idx="65">
                  <c:v>30.017826197503961</c:v>
                </c:pt>
                <c:pt idx="66">
                  <c:v>30.017511028302547</c:v>
                </c:pt>
                <c:pt idx="67">
                  <c:v>30.017038841211932</c:v>
                </c:pt>
                <c:pt idx="68">
                  <c:v>30.016479188840684</c:v>
                </c:pt>
                <c:pt idx="69">
                  <c:v>30.015894275621548</c:v>
                </c:pt>
                <c:pt idx="70">
                  <c:v>30.015335424596422</c:v>
                </c:pt>
                <c:pt idx="71">
                  <c:v>30.014841155913448</c:v>
                </c:pt>
                <c:pt idx="72">
                  <c:v>30.014436702976599</c:v>
                </c:pt>
                <c:pt idx="73">
                  <c:v>30.014134710736354</c:v>
                </c:pt>
                <c:pt idx="74">
                  <c:v>30.013936816494823</c:v>
                </c:pt>
                <c:pt idx="75">
                  <c:v>30.013835802868204</c:v>
                </c:pt>
                <c:pt idx="76">
                  <c:v>30.01381802932551</c:v>
                </c:pt>
                <c:pt idx="77">
                  <c:v>30.013865886066462</c:v>
                </c:pt>
                <c:pt idx="78">
                  <c:v>30.013960064691354</c:v>
                </c:pt>
                <c:pt idx="79">
                  <c:v>30.014081497295379</c:v>
                </c:pt>
                <c:pt idx="80">
                  <c:v>30.014212873285732</c:v>
                </c:pt>
                <c:pt idx="81">
                  <c:v>30.014339696542251</c:v>
                </c:pt>
                <c:pt idx="82">
                  <c:v>30.014450891026009</c:v>
                </c:pt>
                <c:pt idx="83">
                  <c:v>30.014538998441882</c:v>
                </c:pt>
                <c:pt idx="84">
                  <c:v>30.014600036193642</c:v>
                </c:pt>
                <c:pt idx="85">
                  <c:v>30.014633097821704</c:v>
                </c:pt>
                <c:pt idx="86">
                  <c:v>30.014639782414886</c:v>
                </c:pt>
                <c:pt idx="87">
                  <c:v>30.014623535756119</c:v>
                </c:pt>
                <c:pt idx="88">
                  <c:v>30.014588976150328</c:v>
                </c:pt>
                <c:pt idx="89">
                  <c:v>30.01454126404802</c:v>
                </c:pt>
                <c:pt idx="90">
                  <c:v>30.014485558692147</c:v>
                </c:pt>
                <c:pt idx="91">
                  <c:v>30.014426588817365</c:v>
                </c:pt>
                <c:pt idx="92">
                  <c:v>30.014368349330137</c:v>
                </c:pt>
                <c:pt idx="93">
                  <c:v>30.014313922925488</c:v>
                </c:pt>
                <c:pt idx="94">
                  <c:v>30.014265415394362</c:v>
                </c:pt>
                <c:pt idx="95">
                  <c:v>30.014223986224376</c:v>
                </c:pt>
                <c:pt idx="96">
                  <c:v>30.014189951964763</c:v>
                </c:pt>
                <c:pt idx="97">
                  <c:v>30.014162938435771</c:v>
                </c:pt>
                <c:pt idx="98">
                  <c:v>30.014142058764119</c:v>
                </c:pt>
                <c:pt idx="99">
                  <c:v>30.014126096870033</c:v>
                </c:pt>
                <c:pt idx="100">
                  <c:v>30.01411367983571</c:v>
                </c:pt>
                <c:pt idx="101">
                  <c:v>30.014103426989681</c:v>
                </c:pt>
                <c:pt idx="102">
                  <c:v>30.014094068052074</c:v>
                </c:pt>
                <c:pt idx="103">
                  <c:v>30.014084526900032</c:v>
                </c:pt>
                <c:pt idx="104">
                  <c:v>30.01407397113713</c:v>
                </c:pt>
                <c:pt idx="105">
                  <c:v>30.014061830502001</c:v>
                </c:pt>
                <c:pt idx="106">
                  <c:v>30.014047789149608</c:v>
                </c:pt>
                <c:pt idx="107">
                  <c:v>30.014031757992143</c:v>
                </c:pt>
                <c:pt idx="108">
                  <c:v>30.014013833673918</c:v>
                </c:pt>
                <c:pt idx="109">
                  <c:v>30.013994250502574</c:v>
                </c:pt>
                <c:pt idx="110">
                  <c:v>30.013973330922827</c:v>
                </c:pt>
                <c:pt idx="111">
                  <c:v>30.013951439062094</c:v>
                </c:pt>
                <c:pt idx="112">
                  <c:v>30.013928940657177</c:v>
                </c:pt>
                <c:pt idx="113">
                  <c:v>30.013906171425617</c:v>
                </c:pt>
                <c:pt idx="114">
                  <c:v>30.013883414786271</c:v>
                </c:pt>
                <c:pt idx="115">
                  <c:v>30.013860888841705</c:v>
                </c:pt>
                <c:pt idx="116">
                  <c:v>30.01383874176015</c:v>
                </c:pt>
                <c:pt idx="117">
                  <c:v>30.013817054157553</c:v>
                </c:pt>
                <c:pt idx="118">
                  <c:v>30.013795846776922</c:v>
                </c:pt>
                <c:pt idx="119">
                  <c:v>30.013775091669373</c:v>
                </c:pt>
                <c:pt idx="120">
                  <c:v>30.01375472516262</c:v>
                </c:pt>
                <c:pt idx="121">
                  <c:v>30.013734661114473</c:v>
                </c:pt>
                <c:pt idx="122">
                  <c:v>30.013714803245279</c:v>
                </c:pt>
                <c:pt idx="123">
                  <c:v>30.013695055680781</c:v>
                </c:pt>
                <c:pt idx="124">
                  <c:v>30.013675331177609</c:v>
                </c:pt>
                <c:pt idx="125">
                  <c:v>30.013655556817508</c:v>
                </c:pt>
                <c:pt idx="126">
                  <c:v>30.013635677221938</c:v>
                </c:pt>
                <c:pt idx="127">
                  <c:v>30.013615655542914</c:v>
                </c:pt>
                <c:pt idx="128">
                  <c:v>30.01359547262442</c:v>
                </c:pt>
                <c:pt idx="129">
                  <c:v>30.013575124803253</c:v>
                </c:pt>
                <c:pt idx="130">
                  <c:v>30.013554620835794</c:v>
                </c:pt>
                <c:pt idx="131">
                  <c:v>30.013533978408713</c:v>
                </c:pt>
                <c:pt idx="132">
                  <c:v>30.013513220629143</c:v>
                </c:pt>
                <c:pt idx="133">
                  <c:v>30.013492372806233</c:v>
                </c:pt>
                <c:pt idx="134">
                  <c:v>30.01347145974308</c:v>
                </c:pt>
                <c:pt idx="135">
                  <c:v>30.013450503665787</c:v>
                </c:pt>
                <c:pt idx="136">
                  <c:v>30.013429522833011</c:v>
                </c:pt>
                <c:pt idx="137">
                  <c:v>30.013408530800042</c:v>
                </c:pt>
                <c:pt idx="138">
                  <c:v>30.013387536259465</c:v>
                </c:pt>
                <c:pt idx="139">
                  <c:v>30.013366543346471</c:v>
                </c:pt>
                <c:pt idx="140">
                  <c:v>30.013345552280235</c:v>
                </c:pt>
                <c:pt idx="141">
                  <c:v>30.013324560211011</c:v>
                </c:pt>
                <c:pt idx="142">
                  <c:v>30.013303562152764</c:v>
                </c:pt>
                <c:pt idx="143">
                  <c:v>30.013282551899817</c:v>
                </c:pt>
                <c:pt idx="144">
                  <c:v>30.013261522849572</c:v>
                </c:pt>
                <c:pt idx="145">
                  <c:v>30.01324046867872</c:v>
                </c:pt>
                <c:pt idx="146">
                  <c:v>30.013219383844945</c:v>
                </c:pt>
                <c:pt idx="147">
                  <c:v>30.013198263907761</c:v>
                </c:pt>
                <c:pt idx="148">
                  <c:v>30.013177105679734</c:v>
                </c:pt>
                <c:pt idx="149">
                  <c:v>30.013155907231962</c:v>
                </c:pt>
                <c:pt idx="150">
                  <c:v>30.013134667785529</c:v>
                </c:pt>
                <c:pt idx="151">
                  <c:v>30.013113387523898</c:v>
                </c:pt>
                <c:pt idx="152">
                  <c:v>30.013092067360571</c:v>
                </c:pt>
                <c:pt idx="153">
                  <c:v>30.013070708692833</c:v>
                </c:pt>
                <c:pt idx="154">
                  <c:v>30.013049313166853</c:v>
                </c:pt>
                <c:pt idx="155">
                  <c:v>30.013027882472809</c:v>
                </c:pt>
                <c:pt idx="156">
                  <c:v>30.013006418181831</c:v>
                </c:pt>
                <c:pt idx="157">
                  <c:v>30.012984921630235</c:v>
                </c:pt>
                <c:pt idx="158">
                  <c:v>30.012963393850999</c:v>
                </c:pt>
                <c:pt idx="159">
                  <c:v>30.012941835548119</c:v>
                </c:pt>
                <c:pt idx="160">
                  <c:v>30.012920247106667</c:v>
                </c:pt>
                <c:pt idx="161">
                  <c:v>30.0128986286296</c:v>
                </c:pt>
                <c:pt idx="162">
                  <c:v>30.012876979992026</c:v>
                </c:pt>
                <c:pt idx="163">
                  <c:v>30.012855300904057</c:v>
                </c:pt>
                <c:pt idx="164">
                  <c:v>30.012833590974584</c:v>
                </c:pt>
                <c:pt idx="165">
                  <c:v>30.012811849769946</c:v>
                </c:pt>
                <c:pt idx="166">
                  <c:v>30.012790076863268</c:v>
                </c:pt>
                <c:pt idx="167">
                  <c:v>30.012768271872027</c:v>
                </c:pt>
                <c:pt idx="168">
                  <c:v>30.012746434483073</c:v>
                </c:pt>
                <c:pt idx="169">
                  <c:v>30.012724564465611</c:v>
                </c:pt>
                <c:pt idx="170">
                  <c:v>30.012702661673668</c:v>
                </c:pt>
                <c:pt idx="171">
                  <c:v>30.012680726040202</c:v>
                </c:pt>
                <c:pt idx="172">
                  <c:v>30.012658757565276</c:v>
                </c:pt>
                <c:pt idx="173">
                  <c:v>30.012636756300722</c:v>
                </c:pt>
                <c:pt idx="174">
                  <c:v>30.012614722333545</c:v>
                </c:pt>
                <c:pt idx="175">
                  <c:v>30.012592655769843</c:v>
                </c:pt>
                <c:pt idx="176">
                  <c:v>30.012570556720661</c:v>
                </c:pt>
                <c:pt idx="177">
                  <c:v>30.012548425290632</c:v>
                </c:pt>
                <c:pt idx="178">
                  <c:v>30.012526261569828</c:v>
                </c:pt>
                <c:pt idx="179">
                  <c:v>30.012504065628857</c:v>
                </c:pt>
                <c:pt idx="180">
                  <c:v>30.012481837516937</c:v>
                </c:pt>
                <c:pt idx="181">
                  <c:v>30.012459577262408</c:v>
                </c:pt>
                <c:pt idx="182">
                  <c:v>30.012437284875134</c:v>
                </c:pt>
                <c:pt idx="183">
                  <c:v>30.012414960350071</c:v>
                </c:pt>
                <c:pt idx="184">
                  <c:v>30.012392603671469</c:v>
                </c:pt>
                <c:pt idx="185">
                  <c:v>30.012370214817111</c:v>
                </c:pt>
                <c:pt idx="186">
                  <c:v>30.012347793762217</c:v>
                </c:pt>
                <c:pt idx="187">
                  <c:v>30.012325340482693</c:v>
                </c:pt>
                <c:pt idx="188">
                  <c:v>30.012302854957611</c:v>
                </c:pt>
                <c:pt idx="189">
                  <c:v>30.012280337170807</c:v>
                </c:pt>
                <c:pt idx="190">
                  <c:v>30.0122577871117</c:v>
                </c:pt>
                <c:pt idx="191">
                  <c:v>30.012235204775404</c:v>
                </c:pt>
                <c:pt idx="192">
                  <c:v>30.012212590162299</c:v>
                </c:pt>
                <c:pt idx="193">
                  <c:v>30.012189943277207</c:v>
                </c:pt>
                <c:pt idx="194">
                  <c:v>30.012167264128379</c:v>
                </c:pt>
                <c:pt idx="195">
                  <c:v>30.012144552726394</c:v>
                </c:pt>
                <c:pt idx="196">
                  <c:v>30.012121809083126</c:v>
                </c:pt>
                <c:pt idx="197">
                  <c:v>30.012099033210852</c:v>
                </c:pt>
                <c:pt idx="198">
                  <c:v>30.012076225121529</c:v>
                </c:pt>
                <c:pt idx="199">
                  <c:v>30.01205338482632</c:v>
                </c:pt>
                <c:pt idx="200">
                  <c:v>30.012030512335325</c:v>
                </c:pt>
                <c:pt idx="201">
                  <c:v>30.01200760765748</c:v>
                </c:pt>
                <c:pt idx="202">
                  <c:v>30.011984670800629</c:v>
                </c:pt>
                <c:pt idx="203">
                  <c:v>30.011961701771721</c:v>
                </c:pt>
                <c:pt idx="204">
                  <c:v>30.011938700577037</c:v>
                </c:pt>
                <c:pt idx="205">
                  <c:v>30.011915667222468</c:v>
                </c:pt>
                <c:pt idx="206">
                  <c:v>30.011892601713804</c:v>
                </c:pt>
                <c:pt idx="207">
                  <c:v>30.011869504056961</c:v>
                </c:pt>
                <c:pt idx="208">
                  <c:v>30.011846374258173</c:v>
                </c:pt>
                <c:pt idx="209">
                  <c:v>30.011823212324138</c:v>
                </c:pt>
                <c:pt idx="210">
                  <c:v>30.011800018262107</c:v>
                </c:pt>
                <c:pt idx="211">
                  <c:v>30.011776792079903</c:v>
                </c:pt>
                <c:pt idx="212">
                  <c:v>30.011753533785924</c:v>
                </c:pt>
                <c:pt idx="213">
                  <c:v>30.011730243389113</c:v>
                </c:pt>
                <c:pt idx="214">
                  <c:v>30.011706920898881</c:v>
                </c:pt>
                <c:pt idx="215">
                  <c:v>30.011683566325051</c:v>
                </c:pt>
                <c:pt idx="216">
                  <c:v>30.011660179677783</c:v>
                </c:pt>
                <c:pt idx="217">
                  <c:v>30.011636760967527</c:v>
                </c:pt>
                <c:pt idx="218">
                  <c:v>30.01161331020495</c:v>
                </c:pt>
                <c:pt idx="219">
                  <c:v>30.011589827400922</c:v>
                </c:pt>
                <c:pt idx="220">
                  <c:v>30.011566312566465</c:v>
                </c:pt>
                <c:pt idx="221">
                  <c:v>30.011542765712772</c:v>
                </c:pt>
                <c:pt idx="222">
                  <c:v>30.011519186851189</c:v>
                </c:pt>
                <c:pt idx="223">
                  <c:v>30.01149557599323</c:v>
                </c:pt>
                <c:pt idx="224">
                  <c:v>30.011471933150599</c:v>
                </c:pt>
                <c:pt idx="225">
                  <c:v>30.011448258335193</c:v>
                </c:pt>
                <c:pt idx="226">
                  <c:v>30.011424551559138</c:v>
                </c:pt>
                <c:pt idx="227">
                  <c:v>30.011400812834786</c:v>
                </c:pt>
                <c:pt idx="228">
                  <c:v>30.011377042174743</c:v>
                </c:pt>
                <c:pt idx="229">
                  <c:v>30.01135323959188</c:v>
                </c:pt>
                <c:pt idx="230">
                  <c:v>30.011329405099325</c:v>
                </c:pt>
                <c:pt idx="231">
                  <c:v>30.011305538710481</c:v>
                </c:pt>
                <c:pt idx="232">
                  <c:v>30.011281640439027</c:v>
                </c:pt>
                <c:pt idx="233">
                  <c:v>30.011257710298906</c:v>
                </c:pt>
                <c:pt idx="234">
                  <c:v>30.011233748304331</c:v>
                </c:pt>
                <c:pt idx="235">
                  <c:v>30.011209754469782</c:v>
                </c:pt>
                <c:pt idx="236">
                  <c:v>30.011185728809998</c:v>
                </c:pt>
                <c:pt idx="237">
                  <c:v>30.011161671339973</c:v>
                </c:pt>
                <c:pt idx="238">
                  <c:v>30.011137582074959</c:v>
                </c:pt>
                <c:pt idx="239">
                  <c:v>30.011113461030455</c:v>
                </c:pt>
                <c:pt idx="240">
                  <c:v>30.011089308222218</c:v>
                </c:pt>
                <c:pt idx="241">
                  <c:v>30.011065123666256</c:v>
                </c:pt>
                <c:pt idx="242">
                  <c:v>30.011040907378828</c:v>
                </c:pt>
                <c:pt idx="243">
                  <c:v>30.011016659376448</c:v>
                </c:pt>
                <c:pt idx="244">
                  <c:v>30.010992379675884</c:v>
                </c:pt>
                <c:pt idx="245">
                  <c:v>30.010968068294158</c:v>
                </c:pt>
                <c:pt idx="246">
                  <c:v>30.010943725248552</c:v>
                </c:pt>
                <c:pt idx="247">
                  <c:v>30.010919350556609</c:v>
                </c:pt>
                <c:pt idx="248">
                  <c:v>30.010894944236139</c:v>
                </c:pt>
                <c:pt idx="249">
                  <c:v>30.01087050630521</c:v>
                </c:pt>
                <c:pt idx="250">
                  <c:v>30.010846036782151</c:v>
                </c:pt>
                <c:pt idx="251">
                  <c:v>30.010821535685562</c:v>
                </c:pt>
                <c:pt idx="252">
                  <c:v>30.010797003034305</c:v>
                </c:pt>
                <c:pt idx="253">
                  <c:v>30.010772438847518</c:v>
                </c:pt>
                <c:pt idx="254">
                  <c:v>30.010747843144589</c:v>
                </c:pt>
                <c:pt idx="255">
                  <c:v>30.010723215945188</c:v>
                </c:pt>
                <c:pt idx="256">
                  <c:v>30.010698557269244</c:v>
                </c:pt>
                <c:pt idx="257">
                  <c:v>30.010673867136951</c:v>
                </c:pt>
                <c:pt idx="258">
                  <c:v>30.010649145568781</c:v>
                </c:pt>
                <c:pt idx="259">
                  <c:v>30.01062439258547</c:v>
                </c:pt>
                <c:pt idx="260">
                  <c:v>30.010599608208018</c:v>
                </c:pt>
                <c:pt idx="261">
                  <c:v>30.01057479245771</c:v>
                </c:pt>
                <c:pt idx="262">
                  <c:v>30.010549945356093</c:v>
                </c:pt>
                <c:pt idx="263">
                  <c:v>30.010525066924984</c:v>
                </c:pt>
                <c:pt idx="264">
                  <c:v>30.01050015718647</c:v>
                </c:pt>
                <c:pt idx="265">
                  <c:v>30.01047521616292</c:v>
                </c:pt>
                <c:pt idx="266">
                  <c:v>30.010450243876971</c:v>
                </c:pt>
                <c:pt idx="267">
                  <c:v>30.010425240351537</c:v>
                </c:pt>
                <c:pt idx="268">
                  <c:v>30.010400205609809</c:v>
                </c:pt>
                <c:pt idx="269">
                  <c:v>30.010375139675254</c:v>
                </c:pt>
                <c:pt idx="270">
                  <c:v>30.010350042571613</c:v>
                </c:pt>
                <c:pt idx="271">
                  <c:v>30.010324914322897</c:v>
                </c:pt>
                <c:pt idx="272">
                  <c:v>30.010299754953405</c:v>
                </c:pt>
                <c:pt idx="273">
                  <c:v>30.010274564487716</c:v>
                </c:pt>
                <c:pt idx="274">
                  <c:v>30.010249342950683</c:v>
                </c:pt>
                <c:pt idx="275">
                  <c:v>30.010224090367441</c:v>
                </c:pt>
                <c:pt idx="276">
                  <c:v>30.010198806763409</c:v>
                </c:pt>
                <c:pt idx="277">
                  <c:v>30.010173492164281</c:v>
                </c:pt>
                <c:pt idx="278">
                  <c:v>30.010148146596038</c:v>
                </c:pt>
                <c:pt idx="279">
                  <c:v>30.010122770084941</c:v>
                </c:pt>
                <c:pt idx="280">
                  <c:v>30.010097362657536</c:v>
                </c:pt>
                <c:pt idx="281">
                  <c:v>30.010071924340654</c:v>
                </c:pt>
                <c:pt idx="282">
                  <c:v>30.010046455161405</c:v>
                </c:pt>
                <c:pt idx="283">
                  <c:v>30.010020955147194</c:v>
                </c:pt>
                <c:pt idx="284">
                  <c:v>30.009995424325705</c:v>
                </c:pt>
                <c:pt idx="285">
                  <c:v>30.009969862724908</c:v>
                </c:pt>
                <c:pt idx="286">
                  <c:v>30.009944270373065</c:v>
                </c:pt>
                <c:pt idx="287">
                  <c:v>30.009918647298722</c:v>
                </c:pt>
                <c:pt idx="288">
                  <c:v>30.009892993530716</c:v>
                </c:pt>
                <c:pt idx="289">
                  <c:v>30.009867309098176</c:v>
                </c:pt>
                <c:pt idx="290">
                  <c:v>30.009841594030519</c:v>
                </c:pt>
                <c:pt idx="291">
                  <c:v>30.009815848357448</c:v>
                </c:pt>
                <c:pt idx="292">
                  <c:v>30.009790072108963</c:v>
                </c:pt>
                <c:pt idx="293">
                  <c:v>30.009764265315354</c:v>
                </c:pt>
                <c:pt idx="294">
                  <c:v>30.009738428007207</c:v>
                </c:pt>
                <c:pt idx="295">
                  <c:v>30.009712560215394</c:v>
                </c:pt>
                <c:pt idx="296">
                  <c:v>30.009686661971092</c:v>
                </c:pt>
                <c:pt idx="297">
                  <c:v>30.009660733305765</c:v>
                </c:pt>
                <c:pt idx="298">
                  <c:v>30.009634774251172</c:v>
                </c:pt>
                <c:pt idx="299">
                  <c:v>30.009608784839369</c:v>
                </c:pt>
                <c:pt idx="300">
                  <c:v>30.00958276510271</c:v>
                </c:pt>
                <c:pt idx="301">
                  <c:v>30.009556715073845</c:v>
                </c:pt>
                <c:pt idx="302">
                  <c:v>30.009530634785726</c:v>
                </c:pt>
                <c:pt idx="303">
                  <c:v>30.009504524271598</c:v>
                </c:pt>
                <c:pt idx="304">
                  <c:v>30.009478383565011</c:v>
                </c:pt>
                <c:pt idx="305">
                  <c:v>30.009452212699809</c:v>
                </c:pt>
                <c:pt idx="306">
                  <c:v>30.009426011710143</c:v>
                </c:pt>
                <c:pt idx="307">
                  <c:v>30.00939978063046</c:v>
                </c:pt>
                <c:pt idx="308">
                  <c:v>30.009373519495512</c:v>
                </c:pt>
                <c:pt idx="309">
                  <c:v>30.009347228340349</c:v>
                </c:pt>
                <c:pt idx="310">
                  <c:v>30.00932090720033</c:v>
                </c:pt>
                <c:pt idx="311">
                  <c:v>30.009294556111112</c:v>
                </c:pt>
                <c:pt idx="312">
                  <c:v>30.009268175108662</c:v>
                </c:pt>
                <c:pt idx="313">
                  <c:v>30.009241764229248</c:v>
                </c:pt>
                <c:pt idx="314">
                  <c:v>30.009215323509448</c:v>
                </c:pt>
                <c:pt idx="315">
                  <c:v>30.009188852986146</c:v>
                </c:pt>
                <c:pt idx="316">
                  <c:v>30.009162352696535</c:v>
                </c:pt>
                <c:pt idx="317">
                  <c:v>30.009135822678104</c:v>
                </c:pt>
                <c:pt idx="318">
                  <c:v>30.009109262968664</c:v>
                </c:pt>
                <c:pt idx="319">
                  <c:v>30.009082673606329</c:v>
                </c:pt>
                <c:pt idx="320">
                  <c:v>30.009056054629518</c:v>
                </c:pt>
                <c:pt idx="321">
                  <c:v>30.009029406076966</c:v>
                </c:pt>
                <c:pt idx="322">
                  <c:v>30.009002727987721</c:v>
                </c:pt>
                <c:pt idx="323">
                  <c:v>30.008976020401143</c:v>
                </c:pt>
                <c:pt idx="324">
                  <c:v>30.008949283356898</c:v>
                </c:pt>
                <c:pt idx="325">
                  <c:v>30.00892251689497</c:v>
                </c:pt>
                <c:pt idx="326">
                  <c:v>30.008895721055652</c:v>
                </c:pt>
                <c:pt idx="327">
                  <c:v>30.004429752538918</c:v>
                </c:pt>
                <c:pt idx="328">
                  <c:v>30.000196309119886</c:v>
                </c:pt>
                <c:pt idx="329">
                  <c:v>29.996194122717835</c:v>
                </c:pt>
                <c:pt idx="330">
                  <c:v>29.992421919585333</c:v>
                </c:pt>
                <c:pt idx="331">
                  <c:v>29.988878420281409</c:v>
                </c:pt>
                <c:pt idx="332">
                  <c:v>29.985562339644584</c:v>
                </c:pt>
                <c:pt idx="333">
                  <c:v>29.982472386765753</c:v>
                </c:pt>
                <c:pt idx="334">
                  <c:v>29.979607264960908</c:v>
                </c:pt>
                <c:pt idx="335">
                  <c:v>29.976965671743724</c:v>
                </c:pt>
                <c:pt idx="336">
                  <c:v>29.974546298797989</c:v>
                </c:pt>
                <c:pt idx="337">
                  <c:v>29.972347831949865</c:v>
                </c:pt>
                <c:pt idx="338">
                  <c:v>29.970368951140017</c:v>
                </c:pt>
                <c:pt idx="339">
                  <c:v>29.968608330395575</c:v>
                </c:pt>
                <c:pt idx="340">
                  <c:v>29.96706463780194</c:v>
                </c:pt>
                <c:pt idx="341">
                  <c:v>29.965736535474438</c:v>
                </c:pt>
                <c:pt idx="342">
                  <c:v>29.964622679529807</c:v>
                </c:pt>
                <c:pt idx="343">
                  <c:v>29.963721720057524</c:v>
                </c:pt>
                <c:pt idx="344">
                  <c:v>29.96303230109099</c:v>
                </c:pt>
                <c:pt idx="345">
                  <c:v>29.962553060578536</c:v>
                </c:pt>
                <c:pt idx="346">
                  <c:v>29.96228263035426</c:v>
                </c:pt>
                <c:pt idx="347">
                  <c:v>29.962219636108724</c:v>
                </c:pt>
                <c:pt idx="348">
                  <c:v>29.96236269735947</c:v>
                </c:pt>
                <c:pt idx="349">
                  <c:v>29.962710427421367</c:v>
                </c:pt>
                <c:pt idx="350">
                  <c:v>29.963261433376815</c:v>
                </c:pt>
                <c:pt idx="351">
                  <c:v>29.964014316045738</c:v>
                </c:pt>
                <c:pt idx="352">
                  <c:v>29.964967669955456</c:v>
                </c:pt>
                <c:pt idx="353">
                  <c:v>29.966120083310358</c:v>
                </c:pt>
                <c:pt idx="354">
                  <c:v>29.967470137961399</c:v>
                </c:pt>
                <c:pt idx="355">
                  <c:v>29.96901640937546</c:v>
                </c:pt>
                <c:pt idx="356">
                  <c:v>29.970757466604482</c:v>
                </c:pt>
                <c:pt idx="357">
                  <c:v>29.972691872254476</c:v>
                </c:pt>
                <c:pt idx="358">
                  <c:v>29.974818182454321</c:v>
                </c:pt>
                <c:pt idx="359">
                  <c:v>29.97713494682441</c:v>
                </c:pt>
                <c:pt idx="360">
                  <c:v>29.979640708445093</c:v>
                </c:pt>
                <c:pt idx="361">
                  <c:v>29.982334003824967</c:v>
                </c:pt>
                <c:pt idx="362">
                  <c:v>29.985213362868969</c:v>
                </c:pt>
                <c:pt idx="363">
                  <c:v>29.988277308846278</c:v>
                </c:pt>
                <c:pt idx="364">
                  <c:v>29.99152435835807</c:v>
                </c:pt>
                <c:pt idx="365">
                  <c:v>29.994953021305044</c:v>
                </c:pt>
                <c:pt idx="366">
                  <c:v>29.998561800854791</c:v>
                </c:pt>
                <c:pt idx="367">
                  <c:v>30.002349193408985</c:v>
                </c:pt>
                <c:pt idx="368">
                  <c:v>30.006313688570344</c:v>
                </c:pt>
                <c:pt idx="369">
                  <c:v>30.010453769109443</c:v>
                </c:pt>
                <c:pt idx="370">
                  <c:v>30.014767910931322</c:v>
                </c:pt>
                <c:pt idx="371">
                  <c:v>30.019254583041903</c:v>
                </c:pt>
                <c:pt idx="372">
                  <c:v>30.023912247514208</c:v>
                </c:pt>
                <c:pt idx="373">
                  <c:v>30.028739359454384</c:v>
                </c:pt>
                <c:pt idx="374">
                  <c:v>30.033734366967554</c:v>
                </c:pt>
                <c:pt idx="375">
                  <c:v>30.03889571112343</c:v>
                </c:pt>
                <c:pt idx="376">
                  <c:v>30.044221825921767</c:v>
                </c:pt>
                <c:pt idx="377">
                  <c:v>30.049711138257592</c:v>
                </c:pt>
                <c:pt idx="378">
                  <c:v>30.055362067886261</c:v>
                </c:pt>
                <c:pt idx="379">
                  <c:v>30.061173027388257</c:v>
                </c:pt>
                <c:pt idx="380">
                  <c:v>30.067142422133863</c:v>
                </c:pt>
                <c:pt idx="381">
                  <c:v>30.073268650247559</c:v>
                </c:pt>
                <c:pt idx="382">
                  <c:v>30.079550102572256</c:v>
                </c:pt>
                <c:pt idx="383">
                  <c:v>30.0859851626333</c:v>
                </c:pt>
                <c:pt idx="384">
                  <c:v>30.092572206602284</c:v>
                </c:pt>
                <c:pt idx="385">
                  <c:v>30.099309603260636</c:v>
                </c:pt>
                <c:pt idx="386">
                  <c:v>30.106195713962993</c:v>
                </c:pt>
                <c:pt idx="387">
                  <c:v>30.113228892600379</c:v>
                </c:pt>
                <c:pt idx="388">
                  <c:v>30.120407485563145</c:v>
                </c:pt>
                <c:pt idx="389">
                  <c:v>30.127729831703714</c:v>
                </c:pt>
                <c:pt idx="390">
                  <c:v>30.135194262299091</c:v>
                </c:pt>
                <c:pt idx="391">
                  <c:v>30.142799101013168</c:v>
                </c:pt>
                <c:pt idx="392">
                  <c:v>30.150542663858793</c:v>
                </c:pt>
                <c:pt idx="393">
                  <c:v>30.158423259159626</c:v>
                </c:pt>
                <c:pt idx="394">
                  <c:v>30.166439187511774</c:v>
                </c:pt>
                <c:pt idx="395">
                  <c:v>30.174588741745193</c:v>
                </c:pt>
                <c:pt idx="396">
                  <c:v>30.182870206884861</c:v>
                </c:pt>
                <c:pt idx="397">
                  <c:v>30.191281860111737</c:v>
                </c:pt>
                <c:pt idx="398">
                  <c:v>30.19982197072347</c:v>
                </c:pt>
                <c:pt idx="399">
                  <c:v>30.208488800094891</c:v>
                </c:pt>
                <c:pt idx="400">
                  <c:v>30.217280601638265</c:v>
                </c:pt>
                <c:pt idx="401">
                  <c:v>30.226195620763313</c:v>
                </c:pt>
                <c:pt idx="402">
                  <c:v>30.235232094836995</c:v>
                </c:pt>
                <c:pt idx="403">
                  <c:v>30.244388253143043</c:v>
                </c:pt>
                <c:pt idx="404">
                  <c:v>30.253662316841275</c:v>
                </c:pt>
                <c:pt idx="405">
                  <c:v>30.263052498926648</c:v>
                </c:pt>
                <c:pt idx="406">
                  <c:v>30.272557004188094</c:v>
                </c:pt>
                <c:pt idx="407">
                  <c:v>30.282174029167074</c:v>
                </c:pt>
                <c:pt idx="408">
                  <c:v>30.291901762115916</c:v>
                </c:pt>
                <c:pt idx="409">
                  <c:v>30.301738382955897</c:v>
                </c:pt>
                <c:pt idx="410">
                  <c:v>30.311682063235054</c:v>
                </c:pt>
                <c:pt idx="411">
                  <c:v>30.321730966085788</c:v>
                </c:pt>
                <c:pt idx="412">
                  <c:v>30.331883246182162</c:v>
                </c:pt>
                <c:pt idx="413">
                  <c:v>30.342137049696984</c:v>
                </c:pt>
                <c:pt idx="414">
                  <c:v>30.352490514258612</c:v>
                </c:pt>
                <c:pt idx="415">
                  <c:v>30.362941768907508</c:v>
                </c:pt>
                <c:pt idx="416">
                  <c:v>30.373488934052524</c:v>
                </c:pt>
                <c:pt idx="417">
                  <c:v>30.384130121426931</c:v>
                </c:pt>
                <c:pt idx="418">
                  <c:v>30.39486343404419</c:v>
                </c:pt>
                <c:pt idx="419">
                  <c:v>30.405686966153439</c:v>
                </c:pt>
                <c:pt idx="420">
                  <c:v>30.416598803194734</c:v>
                </c:pt>
                <c:pt idx="421">
                  <c:v>30.427597021753993</c:v>
                </c:pt>
                <c:pt idx="422">
                  <c:v>30.438679689517699</c:v>
                </c:pt>
                <c:pt idx="423">
                  <c:v>30.449844865227298</c:v>
                </c:pt>
                <c:pt idx="424">
                  <c:v>30.461090598633337</c:v>
                </c:pt>
                <c:pt idx="425">
                  <c:v>30.472414930449339</c:v>
                </c:pt>
                <c:pt idx="426">
                  <c:v>30.483815892305369</c:v>
                </c:pt>
                <c:pt idx="427">
                  <c:v>30.495291506701331</c:v>
                </c:pt>
                <c:pt idx="428">
                  <c:v>30.506080843210945</c:v>
                </c:pt>
                <c:pt idx="429">
                  <c:v>30.513137952825854</c:v>
                </c:pt>
                <c:pt idx="430">
                  <c:v>30.516456508217676</c:v>
                </c:pt>
                <c:pt idx="431">
                  <c:v>30.516030162902403</c:v>
                </c:pt>
                <c:pt idx="432">
                  <c:v>30.511852551158643</c:v>
                </c:pt>
                <c:pt idx="433">
                  <c:v>30.503917287945399</c:v>
                </c:pt>
                <c:pt idx="434">
                  <c:v>30.492217968819443</c:v>
                </c:pt>
                <c:pt idx="435">
                  <c:v>30.47674816985219</c:v>
                </c:pt>
                <c:pt idx="436">
                  <c:v>30.457501447546147</c:v>
                </c:pt>
                <c:pt idx="437">
                  <c:v>30.434471338750878</c:v>
                </c:pt>
                <c:pt idx="438">
                  <c:v>30.407651360578537</c:v>
                </c:pt>
                <c:pt idx="439">
                  <c:v>30.377035010318902</c:v>
                </c:pt>
                <c:pt idx="440">
                  <c:v>30.342615765353962</c:v>
                </c:pt>
                <c:pt idx="441">
                  <c:v>30.304387083072022</c:v>
                </c:pt>
                <c:pt idx="442">
                  <c:v>30.26234240078135</c:v>
                </c:pt>
                <c:pt idx="443">
                  <c:v>30.216475135623313</c:v>
                </c:pt>
                <c:pt idx="444">
                  <c:v>30.166778684485063</c:v>
                </c:pt>
                <c:pt idx="445">
                  <c:v>30.113246423911722</c:v>
                </c:pt>
                <c:pt idx="446">
                  <c:v>30.055871710018085</c:v>
                </c:pt>
                <c:pt idx="447">
                  <c:v>29.994647878399828</c:v>
                </c:pt>
                <c:pt idx="448">
                  <c:v>29.929568244044223</c:v>
                </c:pt>
                <c:pt idx="449">
                  <c:v>29.860626101240356</c:v>
                </c:pt>
                <c:pt idx="450">
                  <c:v>29.787814723488843</c:v>
                </c:pt>
                <c:pt idx="451">
                  <c:v>29.711127363411038</c:v>
                </c:pt>
                <c:pt idx="452">
                  <c:v>29.630557252657727</c:v>
                </c:pt>
                <c:pt idx="453">
                  <c:v>29.54609760181734</c:v>
                </c:pt>
                <c:pt idx="454">
                  <c:v>29.457741600323608</c:v>
                </c:pt>
                <c:pt idx="455">
                  <c:v>29.365482416362731</c:v>
                </c:pt>
                <c:pt idx="456">
                  <c:v>29.269313196780001</c:v>
                </c:pt>
                <c:pt idx="457">
                  <c:v>29.169227066985911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2-413C-A14E-69FBF866A0D4}"/>
            </c:ext>
          </c:extLst>
        </c:ser>
        <c:ser>
          <c:idx val="1"/>
          <c:order val="1"/>
          <c:tx>
            <c:strRef>
              <c:f>PID!$O$1</c:f>
              <c:strCache>
                <c:ptCount val="1"/>
                <c:pt idx="0">
                  <c:v>DVS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PID!$O$2:$O$915</c:f>
              <c:numCache>
                <c:formatCode>General</c:formatCode>
                <c:ptCount val="9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413C-A14E-69FBF866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139514"/>
        <c:axId val="2020342690"/>
      </c:lineChart>
      <c:catAx>
        <c:axId val="1227139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2020342690"/>
        <c:crosses val="autoZero"/>
        <c:auto val="1"/>
        <c:lblAlgn val="ctr"/>
        <c:lblOffset val="100"/>
        <c:noMultiLvlLbl val="1"/>
      </c:catAx>
      <c:valAx>
        <c:axId val="2020342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227139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vs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Sheet7!$C$2:$C$619</c:f>
              <c:numCache>
                <c:formatCode>General</c:formatCode>
                <c:ptCount val="618"/>
                <c:pt idx="0">
                  <c:v>25.532762352941099</c:v>
                </c:pt>
                <c:pt idx="1">
                  <c:v>25.494126540585501</c:v>
                </c:pt>
                <c:pt idx="2">
                  <c:v>25.3881978463636</c:v>
                </c:pt>
                <c:pt idx="3">
                  <c:v>25.224707285860202</c:v>
                </c:pt>
                <c:pt idx="4">
                  <c:v>25.022728616114598</c:v>
                </c:pt>
                <c:pt idx="5">
                  <c:v>24.801799622623999</c:v>
                </c:pt>
                <c:pt idx="6">
                  <c:v>24.579027708519</c:v>
                </c:pt>
                <c:pt idx="7">
                  <c:v>24.368124919588599</c:v>
                </c:pt>
                <c:pt idx="8">
                  <c:v>24.179182497132299</c:v>
                </c:pt>
                <c:pt idx="9">
                  <c:v>24.0188044600777</c:v>
                </c:pt>
                <c:pt idx="10">
                  <c:v>23.8904491814998</c:v>
                </c:pt>
                <c:pt idx="11">
                  <c:v>23.794895426959201</c:v>
                </c:pt>
                <c:pt idx="12">
                  <c:v>23.730772872664499</c:v>
                </c:pt>
                <c:pt idx="13">
                  <c:v>23.695109576979601</c:v>
                </c:pt>
                <c:pt idx="14">
                  <c:v>23.683858929623501</c:v>
                </c:pt>
                <c:pt idx="15">
                  <c:v>23.692378136079</c:v>
                </c:pt>
                <c:pt idx="16">
                  <c:v>23.715839365054901</c:v>
                </c:pt>
                <c:pt idx="17">
                  <c:v>23.749562951391699</c:v>
                </c:pt>
                <c:pt idx="18">
                  <c:v>23.789269176606101</c:v>
                </c:pt>
                <c:pt idx="19">
                  <c:v>23.831250936499501</c:v>
                </c:pt>
                <c:pt idx="20">
                  <c:v>23.8724739746309</c:v>
                </c:pt>
                <c:pt idx="21">
                  <c:v>23.910614349438401</c:v>
                </c:pt>
                <c:pt idx="22">
                  <c:v>23.944044532510102</c:v>
                </c:pt>
                <c:pt idx="23">
                  <c:v>23.971780181344499</c:v>
                </c:pt>
                <c:pt idx="24">
                  <c:v>23.993399395765401</c:v>
                </c:pt>
                <c:pt idx="25">
                  <c:v>24.008945364523299</c:v>
                </c:pt>
                <c:pt idx="26">
                  <c:v>24.018821941335801</c:v>
                </c:pt>
                <c:pt idx="27">
                  <c:v>24.023690043085001</c:v>
                </c:pt>
                <c:pt idx="28">
                  <c:v>24.0243709974126</c:v>
                </c:pt>
                <c:pt idx="29">
                  <c:v>24.0217612143128</c:v>
                </c:pt>
                <c:pt idx="30">
                  <c:v>24.016760918657301</c:v>
                </c:pt>
                <c:pt idx="31">
                  <c:v>24.010218231216601</c:v>
                </c:pt>
                <c:pt idx="32">
                  <c:v>24.0028886711711</c:v>
                </c:pt>
                <c:pt idx="33">
                  <c:v>23.9954091961256</c:v>
                </c:pt>
                <c:pt idx="34">
                  <c:v>23.9882851988989</c:v>
                </c:pt>
                <c:pt idx="35">
                  <c:v>23.981888430425901</c:v>
                </c:pt>
                <c:pt idx="36">
                  <c:v>23.976463589536699</c:v>
                </c:pt>
                <c:pt idx="37">
                  <c:v>23.972141279687602</c:v>
                </c:pt>
                <c:pt idx="38">
                  <c:v>23.968955142089701</c:v>
                </c:pt>
                <c:pt idx="39">
                  <c:v>23.966861195119598</c:v>
                </c:pt>
                <c:pt idx="40">
                  <c:v>23.965757703888901</c:v>
                </c:pt>
                <c:pt idx="41">
                  <c:v>23.965504237357099</c:v>
                </c:pt>
                <c:pt idx="42">
                  <c:v>23.965938914229099</c:v>
                </c:pt>
                <c:pt idx="43">
                  <c:v>23.966893169534998</c:v>
                </c:pt>
                <c:pt idx="44">
                  <c:v>23.968203673630001</c:v>
                </c:pt>
                <c:pt idx="45">
                  <c:v>23.969721292481701</c:v>
                </c:pt>
                <c:pt idx="46">
                  <c:v>23.971317185878501</c:v>
                </c:pt>
                <c:pt idx="47">
                  <c:v>23.972886296471401</c:v>
                </c:pt>
                <c:pt idx="48">
                  <c:v>23.974348588894099</c:v>
                </c:pt>
                <c:pt idx="49">
                  <c:v>23.975648458901301</c:v>
                </c:pt>
                <c:pt idx="50">
                  <c:v>23.976752753742399</c:v>
                </c:pt>
                <c:pt idx="51">
                  <c:v>23.977647834149501</c:v>
                </c:pt>
                <c:pt idx="52">
                  <c:v>23.978336073078601</c:v>
                </c:pt>
                <c:pt idx="53">
                  <c:v>23.978832134243099</c:v>
                </c:pt>
                <c:pt idx="54">
                  <c:v>23.9791593114562</c:v>
                </c:pt>
                <c:pt idx="55">
                  <c:v>23.979346143908501</c:v>
                </c:pt>
                <c:pt idx="56">
                  <c:v>23.979423457692899</c:v>
                </c:pt>
                <c:pt idx="57">
                  <c:v>23.979421923978499</c:v>
                </c:pt>
                <c:pt idx="58">
                  <c:v>23.979370171877498</c:v>
                </c:pt>
                <c:pt idx="59">
                  <c:v>23.979293450873101</c:v>
                </c:pt>
                <c:pt idx="60">
                  <c:v>23.9792128043585</c:v>
                </c:pt>
                <c:pt idx="61">
                  <c:v>23.979144692291499</c:v>
                </c:pt>
                <c:pt idx="62">
                  <c:v>23.979100986530302</c:v>
                </c:pt>
                <c:pt idx="63">
                  <c:v>23.979089255973399</c:v>
                </c:pt>
                <c:pt idx="64">
                  <c:v>23.9791132588233</c:v>
                </c:pt>
                <c:pt idx="65">
                  <c:v>23.9791735646569</c:v>
                </c:pt>
                <c:pt idx="66">
                  <c:v>23.979268238022701</c:v>
                </c:pt>
                <c:pt idx="67">
                  <c:v>23.979393526633402</c:v>
                </c:pt>
                <c:pt idx="68">
                  <c:v>23.979544509629399</c:v>
                </c:pt>
                <c:pt idx="69">
                  <c:v>23.979715673862501</c:v>
                </c:pt>
                <c:pt idx="70">
                  <c:v>23.979901397864101</c:v>
                </c:pt>
                <c:pt idx="71">
                  <c:v>23.980096333559501</c:v>
                </c:pt>
                <c:pt idx="72">
                  <c:v>23.9802956844972</c:v>
                </c:pt>
                <c:pt idx="73">
                  <c:v>23.980495386204002</c:v>
                </c:pt>
                <c:pt idx="74">
                  <c:v>23.9806921992379</c:v>
                </c:pt>
                <c:pt idx="75">
                  <c:v>23.9808837286845</c:v>
                </c:pt>
                <c:pt idx="76">
                  <c:v>23.981068385442001</c:v>
                </c:pt>
                <c:pt idx="77">
                  <c:v>23.9812453048946</c:v>
                </c:pt>
                <c:pt idx="78">
                  <c:v>23.9814142377843</c:v>
                </c:pt>
                <c:pt idx="79">
                  <c:v>23.981575426532402</c:v>
                </c:pt>
                <c:pt idx="80">
                  <c:v>23.9817294782037</c:v>
                </c:pt>
                <c:pt idx="81">
                  <c:v>23.981877243001101</c:v>
                </c:pt>
                <c:pt idx="82">
                  <c:v>23.982019704816</c:v>
                </c:pt>
                <c:pt idx="83">
                  <c:v>23.982157888116699</c:v>
                </c:pt>
                <c:pt idx="84">
                  <c:v>23.982292783439899</c:v>
                </c:pt>
                <c:pt idx="85">
                  <c:v>23.9824252920458</c:v>
                </c:pt>
                <c:pt idx="86">
                  <c:v>23.9825561889391</c:v>
                </c:pt>
                <c:pt idx="87">
                  <c:v>23.982686102456402</c:v>
                </c:pt>
                <c:pt idx="88">
                  <c:v>23.982815507965</c:v>
                </c:pt>
                <c:pt idx="89">
                  <c:v>23.9829447328631</c:v>
                </c:pt>
                <c:pt idx="90">
                  <c:v>23.983073969983799</c:v>
                </c:pt>
                <c:pt idx="91">
                  <c:v>23.9832032966182</c:v>
                </c:pt>
                <c:pt idx="92">
                  <c:v>23.9833326966451</c:v>
                </c:pt>
                <c:pt idx="93">
                  <c:v>23.983462083625898</c:v>
                </c:pt>
                <c:pt idx="94">
                  <c:v>23.983591323147799</c:v>
                </c:pt>
                <c:pt idx="95">
                  <c:v>23.983720253137999</c:v>
                </c:pt>
                <c:pt idx="96">
                  <c:v>23.983848701297301</c:v>
                </c:pt>
                <c:pt idx="97">
                  <c:v>23.9839764991798</c:v>
                </c:pt>
                <c:pt idx="98">
                  <c:v>23.984103492772501</c:v>
                </c:pt>
                <c:pt idx="99">
                  <c:v>23.9842295496925</c:v>
                </c:pt>
                <c:pt idx="100">
                  <c:v>23.9843545633078</c:v>
                </c:pt>
                <c:pt idx="101">
                  <c:v>23.984478454222099</c:v>
                </c:pt>
                <c:pt idx="102">
                  <c:v>23.984601169634001</c:v>
                </c:pt>
                <c:pt idx="103">
                  <c:v>23.9847226811012</c:v>
                </c:pt>
                <c:pt idx="104">
                  <c:v>23.984842981225</c:v>
                </c:pt>
                <c:pt idx="105">
                  <c:v>23.984962079720798</c:v>
                </c:pt>
                <c:pt idx="106">
                  <c:v>23.985079999273701</c:v>
                </c:pt>
                <c:pt idx="107">
                  <c:v>23.985196771502299</c:v>
                </c:pt>
                <c:pt idx="108">
                  <c:v>23.985312433268799</c:v>
                </c:pt>
                <c:pt idx="109">
                  <c:v>23.985427023499199</c:v>
                </c:pt>
                <c:pt idx="110">
                  <c:v>23.985540580604098</c:v>
                </c:pt>
                <c:pt idx="111">
                  <c:v>23.985653140530999</c:v>
                </c:pt>
                <c:pt idx="112">
                  <c:v>23.9857647354291</c:v>
                </c:pt>
                <c:pt idx="113">
                  <c:v>23.9858753928733</c:v>
                </c:pt>
                <c:pt idx="114">
                  <c:v>23.985985135568701</c:v>
                </c:pt>
                <c:pt idx="115">
                  <c:v>23.986093981442099</c:v>
                </c:pt>
                <c:pt idx="116">
                  <c:v>23.986201944026</c:v>
                </c:pt>
                <c:pt idx="117">
                  <c:v>23.9863090330396</c:v>
                </c:pt>
                <c:pt idx="118">
                  <c:v>23.9864152550843</c:v>
                </c:pt>
                <c:pt idx="119">
                  <c:v>23.986520614379302</c:v>
                </c:pt>
                <c:pt idx="120">
                  <c:v>23.9866251134791</c:v>
                </c:pt>
                <c:pt idx="121">
                  <c:v>23.986728753930699</c:v>
                </c:pt>
                <c:pt idx="122">
                  <c:v>23.9868315368394</c:v>
                </c:pt>
                <c:pt idx="123">
                  <c:v>23.986933463327802</c:v>
                </c:pt>
                <c:pt idx="124">
                  <c:v>23.987034534881701</c:v>
                </c:pt>
                <c:pt idx="125">
                  <c:v>23.9871347535877</c:v>
                </c:pt>
                <c:pt idx="126">
                  <c:v>23.987234122270301</c:v>
                </c:pt>
                <c:pt idx="127">
                  <c:v>23.987332644544601</c:v>
                </c:pt>
                <c:pt idx="128">
                  <c:v>23.9874303247996</c:v>
                </c:pt>
                <c:pt idx="129">
                  <c:v>23.987527168130999</c:v>
                </c:pt>
                <c:pt idx="130">
                  <c:v>23.9876231802386</c:v>
                </c:pt>
                <c:pt idx="131">
                  <c:v>23.987718367304801</c:v>
                </c:pt>
                <c:pt idx="132">
                  <c:v>23.987812735865401</c:v>
                </c:pt>
                <c:pt idx="133">
                  <c:v>23.987906292684901</c:v>
                </c:pt>
                <c:pt idx="134">
                  <c:v>23.987999044642901</c:v>
                </c:pt>
                <c:pt idx="135">
                  <c:v>23.988090998635901</c:v>
                </c:pt>
                <c:pt idx="136">
                  <c:v>23.988182161499001</c:v>
                </c:pt>
                <c:pt idx="137">
                  <c:v>23.9882725399472</c:v>
                </c:pt>
                <c:pt idx="138">
                  <c:v>23.9883621405356</c:v>
                </c:pt>
                <c:pt idx="139">
                  <c:v>23.9884509696371</c:v>
                </c:pt>
                <c:pt idx="140">
                  <c:v>23.988539033435099</c:v>
                </c:pt>
                <c:pt idx="141">
                  <c:v>23.988626337927201</c:v>
                </c:pt>
                <c:pt idx="142">
                  <c:v>23.988712888938199</c:v>
                </c:pt>
                <c:pt idx="143">
                  <c:v>23.9887986921389</c:v>
                </c:pt>
                <c:pt idx="144">
                  <c:v>23.988883753067601</c:v>
                </c:pt>
                <c:pt idx="145">
                  <c:v>23.988968077153199</c:v>
                </c:pt>
                <c:pt idx="146">
                  <c:v>23.989051669736401</c:v>
                </c:pt>
                <c:pt idx="147">
                  <c:v>23.989134536089999</c:v>
                </c:pt>
                <c:pt idx="148">
                  <c:v>23.9892166814356</c:v>
                </c:pt>
                <c:pt idx="149">
                  <c:v>23.989298110957101</c:v>
                </c:pt>
                <c:pt idx="150">
                  <c:v>23.989378829810502</c:v>
                </c:pt>
                <c:pt idx="151">
                  <c:v>23.9894588431311</c:v>
                </c:pt>
                <c:pt idx="152">
                  <c:v>23.989538156036801</c:v>
                </c:pt>
                <c:pt idx="153">
                  <c:v>23.989616773629699</c:v>
                </c:pt>
                <c:pt idx="154">
                  <c:v>23.989694700995301</c:v>
                </c:pt>
                <c:pt idx="155">
                  <c:v>23.9897719432008</c:v>
                </c:pt>
                <c:pt idx="156">
                  <c:v>23.9898485052917</c:v>
                </c:pt>
                <c:pt idx="157">
                  <c:v>23.9899243922887</c:v>
                </c:pt>
                <c:pt idx="158">
                  <c:v>23.9899996091841</c:v>
                </c:pt>
                <c:pt idx="159">
                  <c:v>23.990074160938399</c:v>
                </c:pt>
                <c:pt idx="160">
                  <c:v>23.990148052477601</c:v>
                </c:pt>
                <c:pt idx="161">
                  <c:v>23.990221288690599</c:v>
                </c:pt>
                <c:pt idx="162">
                  <c:v>23.990293874427401</c:v>
                </c:pt>
                <c:pt idx="163">
                  <c:v>23.990365814497999</c:v>
                </c:pt>
                <c:pt idx="164">
                  <c:v>23.990437113671501</c:v>
                </c:pt>
                <c:pt idx="165">
                  <c:v>23.990507776676299</c:v>
                </c:pt>
                <c:pt idx="166">
                  <c:v>23.990577808200001</c:v>
                </c:pt>
                <c:pt idx="167">
                  <c:v>23.990647212889701</c:v>
                </c:pt>
                <c:pt idx="168">
                  <c:v>23.990715995353401</c:v>
                </c:pt>
                <c:pt idx="169">
                  <c:v>23.990784160160199</c:v>
                </c:pt>
                <c:pt idx="170">
                  <c:v>23.9908517118416</c:v>
                </c:pt>
                <c:pt idx="171">
                  <c:v>23.9909186548924</c:v>
                </c:pt>
                <c:pt idx="172">
                  <c:v>23.9909849937711</c:v>
                </c:pt>
                <c:pt idx="173">
                  <c:v>23.991050732901499</c:v>
                </c:pt>
                <c:pt idx="174">
                  <c:v>23.991115876672701</c:v>
                </c:pt>
                <c:pt idx="175">
                  <c:v>23.9911804294399</c:v>
                </c:pt>
                <c:pt idx="176">
                  <c:v>23.9912443955252</c:v>
                </c:pt>
                <c:pt idx="177">
                  <c:v>23.991307779217401</c:v>
                </c:pt>
                <c:pt idx="178">
                  <c:v>23.991370584772898</c:v>
                </c:pt>
                <c:pt idx="179">
                  <c:v>23.9914328164156</c:v>
                </c:pt>
                <c:pt idx="180">
                  <c:v>23.991494478337199</c:v>
                </c:pt>
                <c:pt idx="181">
                  <c:v>23.9915555746975</c:v>
                </c:pt>
                <c:pt idx="182">
                  <c:v>23.991616109624399</c:v>
                </c:pt>
                <c:pt idx="183">
                  <c:v>23.991676087214</c:v>
                </c:pt>
                <c:pt idx="184">
                  <c:v>23.991735511530798</c:v>
                </c:pt>
                <c:pt idx="185">
                  <c:v>23.991794386608099</c:v>
                </c:pt>
                <c:pt idx="186">
                  <c:v>23.991852716447699</c:v>
                </c:pt>
                <c:pt idx="187">
                  <c:v>23.991910505020599</c:v>
                </c:pt>
                <c:pt idx="188">
                  <c:v>23.9919677562667</c:v>
                </c:pt>
                <c:pt idx="189">
                  <c:v>23.992024474095299</c:v>
                </c:pt>
                <c:pt idx="190">
                  <c:v>23.992080662385199</c:v>
                </c:pt>
                <c:pt idx="191">
                  <c:v>23.9921363249852</c:v>
                </c:pt>
                <c:pt idx="192">
                  <c:v>23.992191465713901</c:v>
                </c:pt>
                <c:pt idx="193">
                  <c:v>23.9922460883604</c:v>
                </c:pt>
                <c:pt idx="194">
                  <c:v>23.992300196683999</c:v>
                </c:pt>
                <c:pt idx="195">
                  <c:v>23.992353794415099</c:v>
                </c:pt>
                <c:pt idx="196">
                  <c:v>23.992406885254901</c:v>
                </c:pt>
                <c:pt idx="197">
                  <c:v>23.9924594728759</c:v>
                </c:pt>
                <c:pt idx="198">
                  <c:v>23.992511560922299</c:v>
                </c:pt>
                <c:pt idx="199">
                  <c:v>23.992563153009701</c:v>
                </c:pt>
                <c:pt idx="200">
                  <c:v>23.992614252725801</c:v>
                </c:pt>
                <c:pt idx="201">
                  <c:v>23.992664863630701</c:v>
                </c:pt>
                <c:pt idx="202">
                  <c:v>23.992714989256601</c:v>
                </c:pt>
                <c:pt idx="203">
                  <c:v>23.992764633108401</c:v>
                </c:pt>
                <c:pt idx="204">
                  <c:v>23.992813798663899</c:v>
                </c:pt>
                <c:pt idx="205">
                  <c:v>23.992862489374001</c:v>
                </c:pt>
                <c:pt idx="206">
                  <c:v>23.992910708662901</c:v>
                </c:pt>
                <c:pt idx="207">
                  <c:v>23.992958459928001</c:v>
                </c:pt>
                <c:pt idx="208">
                  <c:v>23.9930057465406</c:v>
                </c:pt>
                <c:pt idx="209">
                  <c:v>23.993052571845801</c:v>
                </c:pt>
                <c:pt idx="210">
                  <c:v>23.993098939163001</c:v>
                </c:pt>
                <c:pt idx="211">
                  <c:v>23.993144851785502</c:v>
                </c:pt>
                <c:pt idx="212">
                  <c:v>23.993190312981302</c:v>
                </c:pt>
                <c:pt idx="213">
                  <c:v>23.993235325993101</c:v>
                </c:pt>
                <c:pt idx="214">
                  <c:v>23.993279894038501</c:v>
                </c:pt>
                <c:pt idx="215">
                  <c:v>23.993324020309998</c:v>
                </c:pt>
                <c:pt idx="216">
                  <c:v>23.993367707975501</c:v>
                </c:pt>
                <c:pt idx="217">
                  <c:v>23.993410960178501</c:v>
                </c:pt>
                <c:pt idx="218">
                  <c:v>23.9934537800378</c:v>
                </c:pt>
                <c:pt idx="219">
                  <c:v>23.993496170648299</c:v>
                </c:pt>
                <c:pt idx="220">
                  <c:v>23.993538135081</c:v>
                </c:pt>
                <c:pt idx="221">
                  <c:v>23.993579676383</c:v>
                </c:pt>
                <c:pt idx="222">
                  <c:v>23.993620797577801</c:v>
                </c:pt>
                <c:pt idx="223">
                  <c:v>23.993661501665599</c:v>
                </c:pt>
                <c:pt idx="224">
                  <c:v>23.993701791623302</c:v>
                </c:pt>
                <c:pt idx="225">
                  <c:v>23.993741670404798</c:v>
                </c:pt>
                <c:pt idx="226">
                  <c:v>23.993781140941099</c:v>
                </c:pt>
                <c:pt idx="227">
                  <c:v>23.9938202061407</c:v>
                </c:pt>
                <c:pt idx="228">
                  <c:v>23.9938588688895</c:v>
                </c:pt>
                <c:pt idx="229">
                  <c:v>23.9938971320509</c:v>
                </c:pt>
                <c:pt idx="230">
                  <c:v>23.993934998466599</c:v>
                </c:pt>
                <c:pt idx="231">
                  <c:v>23.9939724709558</c:v>
                </c:pt>
                <c:pt idx="232">
                  <c:v>23.994009552316399</c:v>
                </c:pt>
                <c:pt idx="233">
                  <c:v>23.994046245324402</c:v>
                </c:pt>
                <c:pt idx="234">
                  <c:v>23.994082552734302</c:v>
                </c:pt>
                <c:pt idx="235">
                  <c:v>23.994118477279699</c:v>
                </c:pt>
                <c:pt idx="236">
                  <c:v>23.9941540216725</c:v>
                </c:pt>
                <c:pt idx="237">
                  <c:v>23.994189188604299</c:v>
                </c:pt>
                <c:pt idx="238">
                  <c:v>23.9942239807453</c:v>
                </c:pt>
                <c:pt idx="239">
                  <c:v>23.994258400745601</c:v>
                </c:pt>
                <c:pt idx="240">
                  <c:v>23.9942924512346</c:v>
                </c:pt>
                <c:pt idx="241">
                  <c:v>23.9943261348213</c:v>
                </c:pt>
                <c:pt idx="242">
                  <c:v>23.994359454094798</c:v>
                </c:pt>
                <c:pt idx="243">
                  <c:v>23.994392411624201</c:v>
                </c:pt>
                <c:pt idx="244">
                  <c:v>23.994425009958601</c:v>
                </c:pt>
                <c:pt idx="245">
                  <c:v>23.994457251627601</c:v>
                </c:pt>
                <c:pt idx="246">
                  <c:v>23.994489139141201</c:v>
                </c:pt>
                <c:pt idx="247">
                  <c:v>23.994520674990099</c:v>
                </c:pt>
                <c:pt idx="248">
                  <c:v>23.994551861645999</c:v>
                </c:pt>
                <c:pt idx="249">
                  <c:v>23.9945827015611</c:v>
                </c:pt>
                <c:pt idx="250">
                  <c:v>23.994613197169201</c:v>
                </c:pt>
                <c:pt idx="251">
                  <c:v>23.994643350884999</c:v>
                </c:pt>
                <c:pt idx="252">
                  <c:v>23.9946731651047</c:v>
                </c:pt>
                <c:pt idx="253">
                  <c:v>23.9947026422062</c:v>
                </c:pt>
                <c:pt idx="254">
                  <c:v>23.9947317845489</c:v>
                </c:pt>
                <c:pt idx="255">
                  <c:v>23.994760594474101</c:v>
                </c:pt>
                <c:pt idx="256">
                  <c:v>23.994789074305299</c:v>
                </c:pt>
                <c:pt idx="257">
                  <c:v>23.994817226347699</c:v>
                </c:pt>
                <c:pt idx="258">
                  <c:v>23.9948450528892</c:v>
                </c:pt>
                <c:pt idx="259">
                  <c:v>23.994872556199901</c:v>
                </c:pt>
                <c:pt idx="260">
                  <c:v>23.9948997385324</c:v>
                </c:pt>
                <c:pt idx="261">
                  <c:v>23.994926602122099</c:v>
                </c:pt>
                <c:pt idx="262">
                  <c:v>23.9949531491873</c:v>
                </c:pt>
                <c:pt idx="263">
                  <c:v>23.994979381928999</c:v>
                </c:pt>
                <c:pt idx="264">
                  <c:v>23.995005302531698</c:v>
                </c:pt>
                <c:pt idx="265">
                  <c:v>23.995030913162701</c:v>
                </c:pt>
                <c:pt idx="266">
                  <c:v>23.995056215973001</c:v>
                </c:pt>
                <c:pt idx="267">
                  <c:v>23.995081213096899</c:v>
                </c:pt>
                <c:pt idx="268">
                  <c:v>23.995105906652501</c:v>
                </c:pt>
                <c:pt idx="269">
                  <c:v>23.9951302987415</c:v>
                </c:pt>
                <c:pt idx="270">
                  <c:v>23.9951543914495</c:v>
                </c:pt>
                <c:pt idx="271">
                  <c:v>23.995178186846299</c:v>
                </c:pt>
                <c:pt idx="272">
                  <c:v>23.995201686985698</c:v>
                </c:pt>
                <c:pt idx="273">
                  <c:v>23.995224893905899</c:v>
                </c:pt>
                <c:pt idx="274">
                  <c:v>23.995247809629198</c:v>
                </c:pt>
                <c:pt idx="275">
                  <c:v>23.995270436162802</c:v>
                </c:pt>
                <c:pt idx="276">
                  <c:v>23.995292775498299</c:v>
                </c:pt>
                <c:pt idx="277">
                  <c:v>23.995314829612202</c:v>
                </c:pt>
                <c:pt idx="278">
                  <c:v>23.995336600465802</c:v>
                </c:pt>
                <c:pt idx="279">
                  <c:v>23.995358090005499</c:v>
                </c:pt>
                <c:pt idx="280">
                  <c:v>23.9953793001627</c:v>
                </c:pt>
                <c:pt idx="281">
                  <c:v>23.995400232854301</c:v>
                </c:pt>
                <c:pt idx="282">
                  <c:v>23.995420889982402</c:v>
                </c:pt>
                <c:pt idx="283">
                  <c:v>23.995441273434398</c:v>
                </c:pt>
                <c:pt idx="284">
                  <c:v>23.9954613850838</c:v>
                </c:pt>
                <c:pt idx="285">
                  <c:v>23.995481226789298</c:v>
                </c:pt>
                <c:pt idx="286">
                  <c:v>23.9955008003957</c:v>
                </c:pt>
                <c:pt idx="287">
                  <c:v>23.9955201077338</c:v>
                </c:pt>
                <c:pt idx="288">
                  <c:v>23.995539150620299</c:v>
                </c:pt>
                <c:pt idx="289">
                  <c:v>23.995557930858102</c:v>
                </c:pt>
                <c:pt idx="290">
                  <c:v>23.995576450236602</c:v>
                </c:pt>
                <c:pt idx="291">
                  <c:v>23.9955947105313</c:v>
                </c:pt>
                <c:pt idx="292">
                  <c:v>23.9956127135043</c:v>
                </c:pt>
                <c:pt idx="293">
                  <c:v>23.995630460904302</c:v>
                </c:pt>
                <c:pt idx="294">
                  <c:v>23.9956479544669</c:v>
                </c:pt>
                <c:pt idx="295">
                  <c:v>23.995665195914299</c:v>
                </c:pt>
                <c:pt idx="296">
                  <c:v>23.995682186955801</c:v>
                </c:pt>
                <c:pt idx="297">
                  <c:v>23.995698929287499</c:v>
                </c:pt>
                <c:pt idx="298">
                  <c:v>23.995715424592898</c:v>
                </c:pt>
                <c:pt idx="299">
                  <c:v>23.9957316745427</c:v>
                </c:pt>
                <c:pt idx="300">
                  <c:v>23.9957476807947</c:v>
                </c:pt>
                <c:pt idx="301">
                  <c:v>23.995763444994601</c:v>
                </c:pt>
                <c:pt idx="302">
                  <c:v>23.995778968775198</c:v>
                </c:pt>
                <c:pt idx="303">
                  <c:v>23.9957942537573</c:v>
                </c:pt>
                <c:pt idx="304">
                  <c:v>23.995809301549201</c:v>
                </c:pt>
                <c:pt idx="305">
                  <c:v>23.995824113747201</c:v>
                </c:pt>
                <c:pt idx="306">
                  <c:v>23.995838691935599</c:v>
                </c:pt>
                <c:pt idx="307">
                  <c:v>23.995853037686501</c:v>
                </c:pt>
                <c:pt idx="308">
                  <c:v>23.9958671525604</c:v>
                </c:pt>
                <c:pt idx="309">
                  <c:v>23.995881038105999</c:v>
                </c:pt>
                <c:pt idx="310">
                  <c:v>23.995894695860301</c:v>
                </c:pt>
                <c:pt idx="311">
                  <c:v>23.995908127348599</c:v>
                </c:pt>
                <c:pt idx="312">
                  <c:v>23.995921334085001</c:v>
                </c:pt>
                <c:pt idx="313">
                  <c:v>23.995934317571901</c:v>
                </c:pt>
                <c:pt idx="314">
                  <c:v>23.995947079300802</c:v>
                </c:pt>
                <c:pt idx="315">
                  <c:v>23.995959620751702</c:v>
                </c:pt>
                <c:pt idx="316">
                  <c:v>23.995971943393499</c:v>
                </c:pt>
                <c:pt idx="317">
                  <c:v>23.995984048684299</c:v>
                </c:pt>
                <c:pt idx="318">
                  <c:v>23.995995938071101</c:v>
                </c:pt>
                <c:pt idx="319">
                  <c:v>23.996007612990098</c:v>
                </c:pt>
                <c:pt idx="320">
                  <c:v>23.996019074866801</c:v>
                </c:pt>
                <c:pt idx="321">
                  <c:v>23.996030325115999</c:v>
                </c:pt>
                <c:pt idx="322">
                  <c:v>23.996041365141899</c:v>
                </c:pt>
                <c:pt idx="323">
                  <c:v>23.9960521963384</c:v>
                </c:pt>
                <c:pt idx="324">
                  <c:v>23.996062820088799</c:v>
                </c:pt>
                <c:pt idx="325">
                  <c:v>23.996073237766101</c:v>
                </c:pt>
                <c:pt idx="326">
                  <c:v>23.996083450733199</c:v>
                </c:pt>
                <c:pt idx="327">
                  <c:v>23.996093460342699</c:v>
                </c:pt>
                <c:pt idx="328">
                  <c:v>23.996103267937201</c:v>
                </c:pt>
                <c:pt idx="329">
                  <c:v>23.996112874849398</c:v>
                </c:pt>
                <c:pt idx="330">
                  <c:v>23.996122282402101</c:v>
                </c:pt>
                <c:pt idx="331">
                  <c:v>23.996131491908201</c:v>
                </c:pt>
                <c:pt idx="332">
                  <c:v>23.996140504670802</c:v>
                </c:pt>
                <c:pt idx="333">
                  <c:v>23.996149321983498</c:v>
                </c:pt>
                <c:pt idx="334">
                  <c:v>23.996157945130399</c:v>
                </c:pt>
                <c:pt idx="335">
                  <c:v>23.996166375385702</c:v>
                </c:pt>
                <c:pt idx="336">
                  <c:v>23.996174614014699</c:v>
                </c:pt>
                <c:pt idx="337">
                  <c:v>23.9961826622731</c:v>
                </c:pt>
                <c:pt idx="338">
                  <c:v>23.9961905214072</c:v>
                </c:pt>
                <c:pt idx="339">
                  <c:v>23.996198192654401</c:v>
                </c:pt>
                <c:pt idx="340">
                  <c:v>23.996205677242902</c:v>
                </c:pt>
                <c:pt idx="341">
                  <c:v>23.996212976391799</c:v>
                </c:pt>
                <c:pt idx="342">
                  <c:v>23.996220091311201</c:v>
                </c:pt>
                <c:pt idx="343">
                  <c:v>23.9962270232026</c:v>
                </c:pt>
                <c:pt idx="344">
                  <c:v>23.996233773258201</c:v>
                </c:pt>
                <c:pt idx="345">
                  <c:v>23.996240342661999</c:v>
                </c:pt>
                <c:pt idx="346">
                  <c:v>23.9962467325891</c:v>
                </c:pt>
                <c:pt idx="347">
                  <c:v>23.9962529442058</c:v>
                </c:pt>
                <c:pt idx="348">
                  <c:v>23.996258978670198</c:v>
                </c:pt>
                <c:pt idx="349">
                  <c:v>23.9962648371318</c:v>
                </c:pt>
                <c:pt idx="350">
                  <c:v>23.996270520731901</c:v>
                </c:pt>
                <c:pt idx="351">
                  <c:v>23.996276030603099</c:v>
                </c:pt>
                <c:pt idx="352">
                  <c:v>23.996281367870299</c:v>
                </c:pt>
                <c:pt idx="353">
                  <c:v>23.996286533649702</c:v>
                </c:pt>
                <c:pt idx="354">
                  <c:v>23.996291529049799</c:v>
                </c:pt>
                <c:pt idx="355">
                  <c:v>23.996296355170799</c:v>
                </c:pt>
                <c:pt idx="356">
                  <c:v>23.996301013105199</c:v>
                </c:pt>
                <c:pt idx="357">
                  <c:v>23.9963055039374</c:v>
                </c:pt>
                <c:pt idx="358">
                  <c:v>23.9963098287439</c:v>
                </c:pt>
                <c:pt idx="359">
                  <c:v>23.996313988593698</c:v>
                </c:pt>
                <c:pt idx="360">
                  <c:v>23.996317984548</c:v>
                </c:pt>
                <c:pt idx="361">
                  <c:v>23.996321817660199</c:v>
                </c:pt>
                <c:pt idx="362">
                  <c:v>23.996325488976399</c:v>
                </c:pt>
                <c:pt idx="363">
                  <c:v>23.996328999534899</c:v>
                </c:pt>
                <c:pt idx="364">
                  <c:v>23.996332350366799</c:v>
                </c:pt>
                <c:pt idx="365">
                  <c:v>23.9963355424957</c:v>
                </c:pt>
                <c:pt idx="366">
                  <c:v>23.996338576938001</c:v>
                </c:pt>
                <c:pt idx="367">
                  <c:v>23.996341454702801</c:v>
                </c:pt>
                <c:pt idx="368">
                  <c:v>23.996344176791801</c:v>
                </c:pt>
                <c:pt idx="369">
                  <c:v>23.996346744199901</c:v>
                </c:pt>
                <c:pt idx="370">
                  <c:v>23.9963491579147</c:v>
                </c:pt>
                <c:pt idx="371">
                  <c:v>23.996351418916898</c:v>
                </c:pt>
                <c:pt idx="372">
                  <c:v>23.996353528180201</c:v>
                </c:pt>
                <c:pt idx="373">
                  <c:v>23.996355486671501</c:v>
                </c:pt>
                <c:pt idx="374">
                  <c:v>23.996357295350801</c:v>
                </c:pt>
                <c:pt idx="375">
                  <c:v>23.9963589551712</c:v>
                </c:pt>
                <c:pt idx="376">
                  <c:v>23.996360467079299</c:v>
                </c:pt>
                <c:pt idx="377">
                  <c:v>23.996361832015001</c:v>
                </c:pt>
                <c:pt idx="378">
                  <c:v>23.996363050911501</c:v>
                </c:pt>
                <c:pt idx="379">
                  <c:v>23.996364124695599</c:v>
                </c:pt>
                <c:pt idx="380">
                  <c:v>23.996365054287502</c:v>
                </c:pt>
                <c:pt idx="381">
                  <c:v>23.996365840600902</c:v>
                </c:pt>
                <c:pt idx="382">
                  <c:v>23.996366484543401</c:v>
                </c:pt>
                <c:pt idx="383">
                  <c:v>23.996366987016</c:v>
                </c:pt>
                <c:pt idx="384">
                  <c:v>23.996367348913601</c:v>
                </c:pt>
                <c:pt idx="385">
                  <c:v>23.9963675711249</c:v>
                </c:pt>
                <c:pt idx="386">
                  <c:v>23.9963676545323</c:v>
                </c:pt>
                <c:pt idx="387">
                  <c:v>23.996367600012199</c:v>
                </c:pt>
                <c:pt idx="388">
                  <c:v>23.996367408434999</c:v>
                </c:pt>
                <c:pt idx="389">
                  <c:v>23.9963670806649</c:v>
                </c:pt>
                <c:pt idx="390">
                  <c:v>23.996366617560501</c:v>
                </c:pt>
                <c:pt idx="391">
                  <c:v>23.9963660199742</c:v>
                </c:pt>
                <c:pt idx="392">
                  <c:v>23.996365288752699</c:v>
                </c:pt>
                <c:pt idx="393">
                  <c:v>23.9963644247369</c:v>
                </c:pt>
                <c:pt idx="394">
                  <c:v>23.9963634287618</c:v>
                </c:pt>
                <c:pt idx="395">
                  <c:v>23.996362301657101</c:v>
                </c:pt>
                <c:pt idx="396">
                  <c:v>23.996361044246498</c:v>
                </c:pt>
                <c:pt idx="397">
                  <c:v>23.9963596573483</c:v>
                </c:pt>
                <c:pt idx="398">
                  <c:v>23.996358141775101</c:v>
                </c:pt>
                <c:pt idx="399">
                  <c:v>23.996356498334201</c:v>
                </c:pt>
                <c:pt idx="400">
                  <c:v>23.996354727827399</c:v>
                </c:pt>
                <c:pt idx="401">
                  <c:v>23.996352831050999</c:v>
                </c:pt>
                <c:pt idx="402">
                  <c:v>23.996350808796102</c:v>
                </c:pt>
                <c:pt idx="403">
                  <c:v>23.996348661848401</c:v>
                </c:pt>
                <c:pt idx="404">
                  <c:v>23.9963463909884</c:v>
                </c:pt>
                <c:pt idx="405">
                  <c:v>23.996343996991499</c:v>
                </c:pt>
                <c:pt idx="406">
                  <c:v>23.996341480627699</c:v>
                </c:pt>
                <c:pt idx="407">
                  <c:v>23.996338842662201</c:v>
                </c:pt>
                <c:pt idx="408">
                  <c:v>23.996336083854899</c:v>
                </c:pt>
                <c:pt idx="409">
                  <c:v>23.996333204960699</c:v>
                </c:pt>
                <c:pt idx="410">
                  <c:v>23.996330206729599</c:v>
                </c:pt>
                <c:pt idx="411">
                  <c:v>23.996327089906799</c:v>
                </c:pt>
                <c:pt idx="412">
                  <c:v>23.996323855232301</c:v>
                </c:pt>
                <c:pt idx="413">
                  <c:v>23.996320503441499</c:v>
                </c:pt>
                <c:pt idx="414">
                  <c:v>23.996317035265001</c:v>
                </c:pt>
                <c:pt idx="415">
                  <c:v>23.996313451428499</c:v>
                </c:pt>
                <c:pt idx="416">
                  <c:v>23.9963097526532</c:v>
                </c:pt>
                <c:pt idx="417">
                  <c:v>23.9963059396555</c:v>
                </c:pt>
                <c:pt idx="418">
                  <c:v>23.996302013147101</c:v>
                </c:pt>
                <c:pt idx="419">
                  <c:v>23.9962979738354</c:v>
                </c:pt>
                <c:pt idx="420">
                  <c:v>23.996293822422899</c:v>
                </c:pt>
                <c:pt idx="421">
                  <c:v>23.996289559608002</c:v>
                </c:pt>
                <c:pt idx="422">
                  <c:v>23.9962851860843</c:v>
                </c:pt>
                <c:pt idx="423">
                  <c:v>23.9962807025411</c:v>
                </c:pt>
                <c:pt idx="424">
                  <c:v>23.996276109663398</c:v>
                </c:pt>
                <c:pt idx="425">
                  <c:v>23.9962714081319</c:v>
                </c:pt>
                <c:pt idx="426">
                  <c:v>23.9962665986228</c:v>
                </c:pt>
                <c:pt idx="427">
                  <c:v>23.996261681808299</c:v>
                </c:pt>
                <c:pt idx="428">
                  <c:v>23.996256658356302</c:v>
                </c:pt>
                <c:pt idx="429">
                  <c:v>23.996251528930301</c:v>
                </c:pt>
                <c:pt idx="430">
                  <c:v>23.996246294190001</c:v>
                </c:pt>
                <c:pt idx="431">
                  <c:v>23.996240954790899</c:v>
                </c:pt>
                <c:pt idx="432">
                  <c:v>23.996235511384299</c:v>
                </c:pt>
                <c:pt idx="433">
                  <c:v>23.996229964617701</c:v>
                </c:pt>
                <c:pt idx="434">
                  <c:v>23.996224315134501</c:v>
                </c:pt>
                <c:pt idx="435">
                  <c:v>23.9962185635741</c:v>
                </c:pt>
                <c:pt idx="436">
                  <c:v>23.996212710572198</c:v>
                </c:pt>
                <c:pt idx="437">
                  <c:v>23.996206756760301</c:v>
                </c:pt>
                <c:pt idx="438">
                  <c:v>23.996200702766501</c:v>
                </c:pt>
                <c:pt idx="439">
                  <c:v>23.9961945492147</c:v>
                </c:pt>
                <c:pt idx="440">
                  <c:v>23.9961882967253</c:v>
                </c:pt>
                <c:pt idx="441">
                  <c:v>23.996181945914898</c:v>
                </c:pt>
                <c:pt idx="442">
                  <c:v>23.996175497396301</c:v>
                </c:pt>
                <c:pt idx="443">
                  <c:v>23.996168951778898</c:v>
                </c:pt>
                <c:pt idx="444">
                  <c:v>23.9961623096683</c:v>
                </c:pt>
                <c:pt idx="445">
                  <c:v>23.996155571666499</c:v>
                </c:pt>
                <c:pt idx="446">
                  <c:v>23.996148738372099</c:v>
                </c:pt>
                <c:pt idx="447">
                  <c:v>23.996141810380099</c:v>
                </c:pt>
                <c:pt idx="448">
                  <c:v>23.9961347882819</c:v>
                </c:pt>
                <c:pt idx="449">
                  <c:v>23.9961276726657</c:v>
                </c:pt>
                <c:pt idx="450">
                  <c:v>23.996120464116199</c:v>
                </c:pt>
                <c:pt idx="451">
                  <c:v>23.996113163214599</c:v>
                </c:pt>
                <c:pt idx="452">
                  <c:v>23.9961057705389</c:v>
                </c:pt>
                <c:pt idx="453">
                  <c:v>23.996098286663699</c:v>
                </c:pt>
                <c:pt idx="454">
                  <c:v>23.996090712160498</c:v>
                </c:pt>
                <c:pt idx="455">
                  <c:v>23.9960830475972</c:v>
                </c:pt>
                <c:pt idx="456">
                  <c:v>23.996075293538901</c:v>
                </c:pt>
                <c:pt idx="457">
                  <c:v>23.996067450547301</c:v>
                </c:pt>
                <c:pt idx="458">
                  <c:v>23.9960595191809</c:v>
                </c:pt>
                <c:pt idx="459">
                  <c:v>23.9960514999953</c:v>
                </c:pt>
                <c:pt idx="460">
                  <c:v>23.996043393542699</c:v>
                </c:pt>
                <c:pt idx="461">
                  <c:v>23.9960352003725</c:v>
                </c:pt>
                <c:pt idx="462">
                  <c:v>23.996026921031099</c:v>
                </c:pt>
                <c:pt idx="463">
                  <c:v>23.996018556061699</c:v>
                </c:pt>
                <c:pt idx="464">
                  <c:v>23.996010106004601</c:v>
                </c:pt>
                <c:pt idx="465">
                  <c:v>23.9960015713974</c:v>
                </c:pt>
                <c:pt idx="466">
                  <c:v>23.995992952774401</c:v>
                </c:pt>
                <c:pt idx="467">
                  <c:v>23.996831408932302</c:v>
                </c:pt>
                <c:pt idx="468">
                  <c:v>23.998515901807401</c:v>
                </c:pt>
                <c:pt idx="469">
                  <c:v>24.0010453865582</c:v>
                </c:pt>
                <c:pt idx="470">
                  <c:v>24.004418811528399</c:v>
                </c:pt>
                <c:pt idx="471">
                  <c:v>24.008635118208201</c:v>
                </c:pt>
                <c:pt idx="472">
                  <c:v>24.013693241196499</c:v>
                </c:pt>
                <c:pt idx="473">
                  <c:v>24.019592108162101</c:v>
                </c:pt>
                <c:pt idx="474">
                  <c:v>24.026330639805298</c:v>
                </c:pt>
                <c:pt idx="475">
                  <c:v>24.033907749818301</c:v>
                </c:pt>
                <c:pt idx="476">
                  <c:v>24.042322344846699</c:v>
                </c:pt>
                <c:pt idx="477">
                  <c:v>24.0515733244494</c:v>
                </c:pt>
                <c:pt idx="478">
                  <c:v>24.061659581059399</c:v>
                </c:pt>
                <c:pt idx="479">
                  <c:v>24.0725799999434</c:v>
                </c:pt>
                <c:pt idx="480">
                  <c:v>23.940616698501501</c:v>
                </c:pt>
                <c:pt idx="481">
                  <c:v>23.665979211276699</c:v>
                </c:pt>
                <c:pt idx="482">
                  <c:v>23.312096172425999</c:v>
                </c:pt>
                <c:pt idx="483">
                  <c:v>22.977400025953401</c:v>
                </c:pt>
                <c:pt idx="484">
                  <c:v>22.7536194783147</c:v>
                </c:pt>
                <c:pt idx="485">
                  <c:v>22.6933810019836</c:v>
                </c:pt>
                <c:pt idx="486">
                  <c:v>22.793779274330198</c:v>
                </c:pt>
                <c:pt idx="487">
                  <c:v>23.001123832093601</c:v>
                </c:pt>
                <c:pt idx="488">
                  <c:v>23.235089590095999</c:v>
                </c:pt>
                <c:pt idx="489">
                  <c:v>23.422318472650399</c:v>
                </c:pt>
                <c:pt idx="490">
                  <c:v>23.5248011094452</c:v>
                </c:pt>
                <c:pt idx="491">
                  <c:v>23.550334321147901</c:v>
                </c:pt>
                <c:pt idx="492">
                  <c:v>23.540877947586001</c:v>
                </c:pt>
                <c:pt idx="493">
                  <c:v>23.545797017553198</c:v>
                </c:pt>
                <c:pt idx="494">
                  <c:v>23.594763819918999</c:v>
                </c:pt>
                <c:pt idx="495">
                  <c:v>23.6847905333649</c:v>
                </c:pt>
                <c:pt idx="496">
                  <c:v>23.787243901358501</c:v>
                </c:pt>
                <c:pt idx="497">
                  <c:v>23.8687649547436</c:v>
                </c:pt>
                <c:pt idx="498">
                  <c:v>23.912188571256401</c:v>
                </c:pt>
                <c:pt idx="499">
                  <c:v>23.924760165849399</c:v>
                </c:pt>
                <c:pt idx="500">
                  <c:v>23.927903073059301</c:v>
                </c:pt>
                <c:pt idx="501">
                  <c:v>23.940205652988698</c:v>
                </c:pt>
                <c:pt idx="502">
                  <c:v>23.967512337647999</c:v>
                </c:pt>
                <c:pt idx="503">
                  <c:v>24.0023006484791</c:v>
                </c:pt>
                <c:pt idx="504">
                  <c:v>24.031210779199998</c:v>
                </c:pt>
                <c:pt idx="505">
                  <c:v>24.044767997473102</c:v>
                </c:pt>
                <c:pt idx="506">
                  <c:v>24.042979002089101</c:v>
                </c:pt>
                <c:pt idx="507">
                  <c:v>24.034068295914999</c:v>
                </c:pt>
                <c:pt idx="508">
                  <c:v>24.028291568826202</c:v>
                </c:pt>
                <c:pt idx="509">
                  <c:v>24.031469899174201</c:v>
                </c:pt>
                <c:pt idx="510">
                  <c:v>24.042290758611099</c:v>
                </c:pt>
                <c:pt idx="511">
                  <c:v>24.054429596237998</c:v>
                </c:pt>
                <c:pt idx="512">
                  <c:v>24.061394708905599</c:v>
                </c:pt>
                <c:pt idx="513">
                  <c:v>24.060657945360902</c:v>
                </c:pt>
                <c:pt idx="514">
                  <c:v>24.0546364788954</c:v>
                </c:pt>
                <c:pt idx="515">
                  <c:v>24.048435412302599</c:v>
                </c:pt>
                <c:pt idx="516">
                  <c:v>24.046280431883499</c:v>
                </c:pt>
                <c:pt idx="517">
                  <c:v>24.049067963607602</c:v>
                </c:pt>
                <c:pt idx="518">
                  <c:v>24.0543742778184</c:v>
                </c:pt>
                <c:pt idx="519">
                  <c:v>24.058522115279601</c:v>
                </c:pt>
                <c:pt idx="520">
                  <c:v>24.059089680643201</c:v>
                </c:pt>
                <c:pt idx="521">
                  <c:v>24.0562308414348</c:v>
                </c:pt>
                <c:pt idx="522">
                  <c:v>24.0521757618028</c:v>
                </c:pt>
                <c:pt idx="523">
                  <c:v>24.0495144248186</c:v>
                </c:pt>
                <c:pt idx="524">
                  <c:v>24.0495277457761</c:v>
                </c:pt>
                <c:pt idx="525">
                  <c:v>24.051600530995</c:v>
                </c:pt>
                <c:pt idx="526">
                  <c:v>24.053911759017801</c:v>
                </c:pt>
                <c:pt idx="527">
                  <c:v>24.054769108568902</c:v>
                </c:pt>
                <c:pt idx="528">
                  <c:v>24.053651638670001</c:v>
                </c:pt>
                <c:pt idx="529">
                  <c:v>24.051353954228698</c:v>
                </c:pt>
                <c:pt idx="530">
                  <c:v>24.049282479017101</c:v>
                </c:pt>
                <c:pt idx="531">
                  <c:v>24.048477607022299</c:v>
                </c:pt>
                <c:pt idx="532">
                  <c:v>24.049018018474001</c:v>
                </c:pt>
                <c:pt idx="533">
                  <c:v>24.050121850427502</c:v>
                </c:pt>
                <c:pt idx="534">
                  <c:v>24.050773212187199</c:v>
                </c:pt>
                <c:pt idx="535">
                  <c:v>24.050398923241399</c:v>
                </c:pt>
                <c:pt idx="536">
                  <c:v>24.049161878737799</c:v>
                </c:pt>
                <c:pt idx="537">
                  <c:v>24.047745206916801</c:v>
                </c:pt>
                <c:pt idx="538">
                  <c:v>24.046841286180101</c:v>
                </c:pt>
                <c:pt idx="539">
                  <c:v>24.046713026092299</c:v>
                </c:pt>
                <c:pt idx="540">
                  <c:v>24.047093355478399</c:v>
                </c:pt>
                <c:pt idx="541">
                  <c:v>24.047435059862998</c:v>
                </c:pt>
                <c:pt idx="542">
                  <c:v>24.047299973029901</c:v>
                </c:pt>
                <c:pt idx="543">
                  <c:v>24.046620250345502</c:v>
                </c:pt>
                <c:pt idx="544">
                  <c:v>24.045685555900999</c:v>
                </c:pt>
                <c:pt idx="545">
                  <c:v>24.044905426572001</c:v>
                </c:pt>
                <c:pt idx="546">
                  <c:v>24.044531154484599</c:v>
                </c:pt>
                <c:pt idx="547">
                  <c:v>24.044519728560701</c:v>
                </c:pt>
                <c:pt idx="548">
                  <c:v>24.044605114403399</c:v>
                </c:pt>
                <c:pt idx="549">
                  <c:v>24.0445008164643</c:v>
                </c:pt>
                <c:pt idx="550">
                  <c:v>24.044085466190801</c:v>
                </c:pt>
                <c:pt idx="551">
                  <c:v>24.043455803304301</c:v>
                </c:pt>
                <c:pt idx="552">
                  <c:v>24.042832791911898</c:v>
                </c:pt>
                <c:pt idx="553">
                  <c:v>24.042402246781101</c:v>
                </c:pt>
                <c:pt idx="554">
                  <c:v>24.041046001662</c:v>
                </c:pt>
                <c:pt idx="555">
                  <c:v>22.3961482564603</c:v>
                </c:pt>
                <c:pt idx="556">
                  <c:v>20.7474901793566</c:v>
                </c:pt>
                <c:pt idx="557">
                  <c:v>19.095063098217501</c:v>
                </c:pt>
                <c:pt idx="558">
                  <c:v>17.438858310875499</c:v>
                </c:pt>
                <c:pt idx="559">
                  <c:v>15.8803222525422</c:v>
                </c:pt>
                <c:pt idx="560">
                  <c:v>14.6416772569094</c:v>
                </c:pt>
                <c:pt idx="561">
                  <c:v>13.865301318980601</c:v>
                </c:pt>
                <c:pt idx="562">
                  <c:v>13.500555546781399</c:v>
                </c:pt>
                <c:pt idx="563">
                  <c:v>13.3375940276766</c:v>
                </c:pt>
                <c:pt idx="564">
                  <c:v>13.144809156867099</c:v>
                </c:pt>
                <c:pt idx="565">
                  <c:v>12.805567425774001</c:v>
                </c:pt>
                <c:pt idx="566">
                  <c:v>12.364989769745</c:v>
                </c:pt>
                <c:pt idx="567">
                  <c:v>11.968185009470201</c:v>
                </c:pt>
                <c:pt idx="568">
                  <c:v>11.7441546857949</c:v>
                </c:pt>
                <c:pt idx="569">
                  <c:v>11.7175553617706</c:v>
                </c:pt>
                <c:pt idx="570">
                  <c:v>11.8015725288616</c:v>
                </c:pt>
                <c:pt idx="571">
                  <c:v>11.865381483640499</c:v>
                </c:pt>
                <c:pt idx="572">
                  <c:v>11.928336703007</c:v>
                </c:pt>
                <c:pt idx="573">
                  <c:v>11.055646532150099</c:v>
                </c:pt>
                <c:pt idx="574">
                  <c:v>10.1807650833469</c:v>
                </c:pt>
                <c:pt idx="575">
                  <c:v>9.1089941148181293</c:v>
                </c:pt>
                <c:pt idx="576">
                  <c:v>7.9571088237966601</c:v>
                </c:pt>
                <c:pt idx="577">
                  <c:v>7.0043053486593303</c:v>
                </c:pt>
                <c:pt idx="578">
                  <c:v>6.4626131324392597</c:v>
                </c:pt>
                <c:pt idx="579">
                  <c:v>6.3260153049393102</c:v>
                </c:pt>
                <c:pt idx="580">
                  <c:v>6.3863509859755796</c:v>
                </c:pt>
                <c:pt idx="581">
                  <c:v>6.3834476954466597</c:v>
                </c:pt>
                <c:pt idx="582">
                  <c:v>6.1727630839685004</c:v>
                </c:pt>
                <c:pt idx="583">
                  <c:v>5.7975014949030399</c:v>
                </c:pt>
                <c:pt idx="584">
                  <c:v>5.4296307429378503</c:v>
                </c:pt>
                <c:pt idx="585">
                  <c:v>5.2348732346359501</c:v>
                </c:pt>
                <c:pt idx="586">
                  <c:v>5.2598712314704699</c:v>
                </c:pt>
                <c:pt idx="587">
                  <c:v>5.4130353524826402</c:v>
                </c:pt>
                <c:pt idx="588">
                  <c:v>5.53988918617212</c:v>
                </c:pt>
                <c:pt idx="589">
                  <c:v>5.5311073799166097</c:v>
                </c:pt>
                <c:pt idx="590">
                  <c:v>5.38757889013488</c:v>
                </c:pt>
                <c:pt idx="591">
                  <c:v>5.2047453292352204</c:v>
                </c:pt>
                <c:pt idx="592">
                  <c:v>5.0965065118850701</c:v>
                </c:pt>
                <c:pt idx="593">
                  <c:v>4.9872146745341999</c:v>
                </c:pt>
                <c:pt idx="594">
                  <c:v>4.4066016292410701</c:v>
                </c:pt>
                <c:pt idx="595">
                  <c:v>3.3663060080649601</c:v>
                </c:pt>
                <c:pt idx="596">
                  <c:v>2.27130279629734</c:v>
                </c:pt>
                <c:pt idx="597">
                  <c:v>1.5850692162999001</c:v>
                </c:pt>
                <c:pt idx="598">
                  <c:v>1.4989463475404401</c:v>
                </c:pt>
                <c:pt idx="599">
                  <c:v>1.8251283248776999</c:v>
                </c:pt>
                <c:pt idx="600">
                  <c:v>2.1583390774235598</c:v>
                </c:pt>
                <c:pt idx="601">
                  <c:v>2.1656624094587098</c:v>
                </c:pt>
                <c:pt idx="602">
                  <c:v>1.79490245348778</c:v>
                </c:pt>
                <c:pt idx="603">
                  <c:v>1.27175769035849</c:v>
                </c:pt>
                <c:pt idx="604">
                  <c:v>0.91234074473812099</c:v>
                </c:pt>
                <c:pt idx="605">
                  <c:v>0.89755400415058095</c:v>
                </c:pt>
                <c:pt idx="606">
                  <c:v>1.16482161644922</c:v>
                </c:pt>
                <c:pt idx="607">
                  <c:v>1.4764851662557299</c:v>
                </c:pt>
                <c:pt idx="608">
                  <c:v>1.5984672568609</c:v>
                </c:pt>
                <c:pt idx="609">
                  <c:v>1.45618687352034</c:v>
                </c:pt>
                <c:pt idx="610">
                  <c:v>1.1655095873691601</c:v>
                </c:pt>
                <c:pt idx="611">
                  <c:v>0.93220126630084499</c:v>
                </c:pt>
                <c:pt idx="612">
                  <c:v>0.90231794869656001</c:v>
                </c:pt>
                <c:pt idx="613">
                  <c:v>1.0698024581649901</c:v>
                </c:pt>
                <c:pt idx="614">
                  <c:v>1.29730513595149</c:v>
                </c:pt>
                <c:pt idx="615">
                  <c:v>1.4235178954599299</c:v>
                </c:pt>
                <c:pt idx="616">
                  <c:v>1.3747530846081599</c:v>
                </c:pt>
                <c:pt idx="617">
                  <c:v>1.20486283954038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0-4983-B8F6-96F39F68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05006"/>
        <c:axId val="2126084458"/>
      </c:lineChart>
      <c:catAx>
        <c:axId val="915405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2126084458"/>
        <c:crosses val="autoZero"/>
        <c:auto val="1"/>
        <c:lblAlgn val="ctr"/>
        <c:lblOffset val="100"/>
        <c:noMultiLvlLbl val="1"/>
      </c:catAx>
      <c:valAx>
        <c:axId val="2126084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915405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'PID2'!$C$1</c:f>
              <c:strCache>
                <c:ptCount val="1"/>
                <c:pt idx="0">
                  <c:v>vs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'PID2'!$C$2:$C$622</c:f>
              <c:numCache>
                <c:formatCode>General</c:formatCode>
                <c:ptCount val="621"/>
                <c:pt idx="0">
                  <c:v>25.532762352941099</c:v>
                </c:pt>
                <c:pt idx="1">
                  <c:v>25.494126540585501</c:v>
                </c:pt>
                <c:pt idx="2">
                  <c:v>25.3881978463636</c:v>
                </c:pt>
                <c:pt idx="3">
                  <c:v>25.224707285860202</c:v>
                </c:pt>
                <c:pt idx="4">
                  <c:v>25.022728616114598</c:v>
                </c:pt>
                <c:pt idx="5">
                  <c:v>24.801799622623999</c:v>
                </c:pt>
                <c:pt idx="6">
                  <c:v>24.579027708519</c:v>
                </c:pt>
                <c:pt idx="7">
                  <c:v>24.368124919588599</c:v>
                </c:pt>
                <c:pt idx="8">
                  <c:v>24.179182497132299</c:v>
                </c:pt>
                <c:pt idx="9">
                  <c:v>24.0188044600777</c:v>
                </c:pt>
                <c:pt idx="10">
                  <c:v>23.8904491814998</c:v>
                </c:pt>
                <c:pt idx="11">
                  <c:v>23.794895426959201</c:v>
                </c:pt>
                <c:pt idx="12">
                  <c:v>23.730772872664499</c:v>
                </c:pt>
                <c:pt idx="13">
                  <c:v>23.695109576979601</c:v>
                </c:pt>
                <c:pt idx="14">
                  <c:v>23.683858929623501</c:v>
                </c:pt>
                <c:pt idx="15">
                  <c:v>23.692378136079</c:v>
                </c:pt>
                <c:pt idx="16">
                  <c:v>23.715839365054901</c:v>
                </c:pt>
                <c:pt idx="17">
                  <c:v>23.749562951391699</c:v>
                </c:pt>
                <c:pt idx="18">
                  <c:v>23.789269176606101</c:v>
                </c:pt>
                <c:pt idx="19">
                  <c:v>23.831250936499501</c:v>
                </c:pt>
                <c:pt idx="20">
                  <c:v>23.8724739746309</c:v>
                </c:pt>
                <c:pt idx="21">
                  <c:v>23.910614349438401</c:v>
                </c:pt>
                <c:pt idx="22">
                  <c:v>23.944044532510102</c:v>
                </c:pt>
                <c:pt idx="23">
                  <c:v>23.971780181344499</c:v>
                </c:pt>
                <c:pt idx="24">
                  <c:v>23.993399395765401</c:v>
                </c:pt>
                <c:pt idx="25">
                  <c:v>24.008945364523299</c:v>
                </c:pt>
                <c:pt idx="26">
                  <c:v>24.018821941335801</c:v>
                </c:pt>
                <c:pt idx="27">
                  <c:v>24.023690043085001</c:v>
                </c:pt>
                <c:pt idx="28">
                  <c:v>24.0243709974126</c:v>
                </c:pt>
                <c:pt idx="29">
                  <c:v>24.0217612143128</c:v>
                </c:pt>
                <c:pt idx="30">
                  <c:v>24.016760918657301</c:v>
                </c:pt>
                <c:pt idx="31">
                  <c:v>24.010218231216601</c:v>
                </c:pt>
                <c:pt idx="32">
                  <c:v>24.0028886711711</c:v>
                </c:pt>
                <c:pt idx="33">
                  <c:v>23.9954091961256</c:v>
                </c:pt>
                <c:pt idx="34">
                  <c:v>23.9882851988989</c:v>
                </c:pt>
                <c:pt idx="35">
                  <c:v>23.981888430425901</c:v>
                </c:pt>
                <c:pt idx="36">
                  <c:v>23.976463589536699</c:v>
                </c:pt>
                <c:pt idx="37">
                  <c:v>23.972141279687602</c:v>
                </c:pt>
                <c:pt idx="38">
                  <c:v>23.968955142089701</c:v>
                </c:pt>
                <c:pt idx="39">
                  <c:v>23.966861195119598</c:v>
                </c:pt>
                <c:pt idx="40">
                  <c:v>23.965757703888901</c:v>
                </c:pt>
                <c:pt idx="41">
                  <c:v>23.965504237357099</c:v>
                </c:pt>
                <c:pt idx="42">
                  <c:v>23.965938914229099</c:v>
                </c:pt>
                <c:pt idx="43">
                  <c:v>23.966893169534998</c:v>
                </c:pt>
                <c:pt idx="44">
                  <c:v>23.968203673630001</c:v>
                </c:pt>
                <c:pt idx="45">
                  <c:v>23.969721292481701</c:v>
                </c:pt>
                <c:pt idx="46">
                  <c:v>23.971317185878501</c:v>
                </c:pt>
                <c:pt idx="47">
                  <c:v>23.972886296471401</c:v>
                </c:pt>
                <c:pt idx="48">
                  <c:v>23.974348588894099</c:v>
                </c:pt>
                <c:pt idx="49">
                  <c:v>23.975648458901301</c:v>
                </c:pt>
                <c:pt idx="50">
                  <c:v>23.976752753742399</c:v>
                </c:pt>
                <c:pt idx="51">
                  <c:v>23.977647834149501</c:v>
                </c:pt>
                <c:pt idx="52">
                  <c:v>23.978336073078601</c:v>
                </c:pt>
                <c:pt idx="53">
                  <c:v>23.978832134243099</c:v>
                </c:pt>
                <c:pt idx="54">
                  <c:v>23.9791593114562</c:v>
                </c:pt>
                <c:pt idx="55">
                  <c:v>23.979346143908501</c:v>
                </c:pt>
                <c:pt idx="56">
                  <c:v>23.979423457692899</c:v>
                </c:pt>
                <c:pt idx="57">
                  <c:v>23.979421923978499</c:v>
                </c:pt>
                <c:pt idx="58">
                  <c:v>23.979370171877498</c:v>
                </c:pt>
                <c:pt idx="59">
                  <c:v>23.979293450873101</c:v>
                </c:pt>
                <c:pt idx="60">
                  <c:v>23.9792128043585</c:v>
                </c:pt>
                <c:pt idx="61">
                  <c:v>23.979144692291499</c:v>
                </c:pt>
                <c:pt idx="62">
                  <c:v>23.979100986530302</c:v>
                </c:pt>
                <c:pt idx="63">
                  <c:v>23.979089255973399</c:v>
                </c:pt>
                <c:pt idx="64">
                  <c:v>23.9791132588233</c:v>
                </c:pt>
                <c:pt idx="65">
                  <c:v>23.9791735646569</c:v>
                </c:pt>
                <c:pt idx="66">
                  <c:v>23.979268238022701</c:v>
                </c:pt>
                <c:pt idx="67">
                  <c:v>23.979393526633402</c:v>
                </c:pt>
                <c:pt idx="68">
                  <c:v>23.979544509629399</c:v>
                </c:pt>
                <c:pt idx="69">
                  <c:v>23.979715673862501</c:v>
                </c:pt>
                <c:pt idx="70">
                  <c:v>23.979901397864101</c:v>
                </c:pt>
                <c:pt idx="71">
                  <c:v>23.980096333559501</c:v>
                </c:pt>
                <c:pt idx="72">
                  <c:v>23.9802956844972</c:v>
                </c:pt>
                <c:pt idx="73">
                  <c:v>23.980495386204002</c:v>
                </c:pt>
                <c:pt idx="74">
                  <c:v>23.9806921992379</c:v>
                </c:pt>
                <c:pt idx="75">
                  <c:v>23.9808837286845</c:v>
                </c:pt>
                <c:pt idx="76">
                  <c:v>23.981068385442001</c:v>
                </c:pt>
                <c:pt idx="77">
                  <c:v>23.9812453048946</c:v>
                </c:pt>
                <c:pt idx="78">
                  <c:v>23.9814142377843</c:v>
                </c:pt>
                <c:pt idx="79">
                  <c:v>23.981575426532402</c:v>
                </c:pt>
                <c:pt idx="80">
                  <c:v>23.9817294782037</c:v>
                </c:pt>
                <c:pt idx="81">
                  <c:v>23.981877243001101</c:v>
                </c:pt>
                <c:pt idx="82">
                  <c:v>23.982019704816</c:v>
                </c:pt>
                <c:pt idx="83">
                  <c:v>23.982157888116699</c:v>
                </c:pt>
                <c:pt idx="84">
                  <c:v>23.982292783439899</c:v>
                </c:pt>
                <c:pt idx="85">
                  <c:v>23.9824252920458</c:v>
                </c:pt>
                <c:pt idx="86">
                  <c:v>23.9825561889391</c:v>
                </c:pt>
                <c:pt idx="87">
                  <c:v>23.982686102456402</c:v>
                </c:pt>
                <c:pt idx="88">
                  <c:v>23.982815507965</c:v>
                </c:pt>
                <c:pt idx="89">
                  <c:v>23.9829447328631</c:v>
                </c:pt>
                <c:pt idx="90">
                  <c:v>23.983073969983799</c:v>
                </c:pt>
                <c:pt idx="91">
                  <c:v>23.9832032966182</c:v>
                </c:pt>
                <c:pt idx="92">
                  <c:v>23.9833326966451</c:v>
                </c:pt>
                <c:pt idx="93">
                  <c:v>23.983462083625898</c:v>
                </c:pt>
                <c:pt idx="94">
                  <c:v>23.983591323147799</c:v>
                </c:pt>
                <c:pt idx="95">
                  <c:v>23.983720253137999</c:v>
                </c:pt>
                <c:pt idx="96">
                  <c:v>23.983848701297301</c:v>
                </c:pt>
                <c:pt idx="97">
                  <c:v>23.9839764991798</c:v>
                </c:pt>
                <c:pt idx="98">
                  <c:v>23.984103492772501</c:v>
                </c:pt>
                <c:pt idx="99">
                  <c:v>23.9842295496925</c:v>
                </c:pt>
                <c:pt idx="100">
                  <c:v>23.9843545633078</c:v>
                </c:pt>
                <c:pt idx="101">
                  <c:v>23.984478454222099</c:v>
                </c:pt>
                <c:pt idx="102">
                  <c:v>23.984601169634001</c:v>
                </c:pt>
                <c:pt idx="103">
                  <c:v>23.9847226811012</c:v>
                </c:pt>
                <c:pt idx="104">
                  <c:v>23.984842981225</c:v>
                </c:pt>
                <c:pt idx="105">
                  <c:v>23.984962079720798</c:v>
                </c:pt>
                <c:pt idx="106">
                  <c:v>23.985079999273701</c:v>
                </c:pt>
                <c:pt idx="107">
                  <c:v>23.985196771502299</c:v>
                </c:pt>
                <c:pt idx="108">
                  <c:v>23.985312433268799</c:v>
                </c:pt>
                <c:pt idx="109">
                  <c:v>23.985427023499199</c:v>
                </c:pt>
                <c:pt idx="110">
                  <c:v>23.985540580604098</c:v>
                </c:pt>
                <c:pt idx="111">
                  <c:v>23.985653140530999</c:v>
                </c:pt>
                <c:pt idx="112">
                  <c:v>23.9857647354291</c:v>
                </c:pt>
                <c:pt idx="113">
                  <c:v>23.9858753928733</c:v>
                </c:pt>
                <c:pt idx="114">
                  <c:v>23.985985135568701</c:v>
                </c:pt>
                <c:pt idx="115">
                  <c:v>23.986093981442099</c:v>
                </c:pt>
                <c:pt idx="116">
                  <c:v>23.986201944026</c:v>
                </c:pt>
                <c:pt idx="117">
                  <c:v>23.9863090330396</c:v>
                </c:pt>
                <c:pt idx="118">
                  <c:v>23.9864152550843</c:v>
                </c:pt>
                <c:pt idx="119">
                  <c:v>23.986520614379302</c:v>
                </c:pt>
                <c:pt idx="120">
                  <c:v>23.9866251134791</c:v>
                </c:pt>
                <c:pt idx="121">
                  <c:v>23.986728753930699</c:v>
                </c:pt>
                <c:pt idx="122">
                  <c:v>23.9868315368394</c:v>
                </c:pt>
                <c:pt idx="123">
                  <c:v>23.986933463327802</c:v>
                </c:pt>
                <c:pt idx="124">
                  <c:v>23.987034534881701</c:v>
                </c:pt>
                <c:pt idx="125">
                  <c:v>23.9871347535877</c:v>
                </c:pt>
                <c:pt idx="126">
                  <c:v>23.987234122270301</c:v>
                </c:pt>
                <c:pt idx="127">
                  <c:v>23.987332644544601</c:v>
                </c:pt>
                <c:pt idx="128">
                  <c:v>23.9874303247996</c:v>
                </c:pt>
                <c:pt idx="129">
                  <c:v>23.987527168130999</c:v>
                </c:pt>
                <c:pt idx="130">
                  <c:v>23.9876231802386</c:v>
                </c:pt>
                <c:pt idx="131">
                  <c:v>23.987718367304801</c:v>
                </c:pt>
                <c:pt idx="132">
                  <c:v>23.987812735865401</c:v>
                </c:pt>
                <c:pt idx="133">
                  <c:v>23.987906292684901</c:v>
                </c:pt>
                <c:pt idx="134">
                  <c:v>23.987999044642901</c:v>
                </c:pt>
                <c:pt idx="135">
                  <c:v>23.988090998635901</c:v>
                </c:pt>
                <c:pt idx="136">
                  <c:v>23.988182161499001</c:v>
                </c:pt>
                <c:pt idx="137">
                  <c:v>23.9882725399472</c:v>
                </c:pt>
                <c:pt idx="138">
                  <c:v>23.9883621405356</c:v>
                </c:pt>
                <c:pt idx="139">
                  <c:v>23.9884509696371</c:v>
                </c:pt>
                <c:pt idx="140">
                  <c:v>23.988539033435099</c:v>
                </c:pt>
                <c:pt idx="141">
                  <c:v>23.988626337927201</c:v>
                </c:pt>
                <c:pt idx="142">
                  <c:v>23.988712888938199</c:v>
                </c:pt>
                <c:pt idx="143">
                  <c:v>23.9887986921389</c:v>
                </c:pt>
                <c:pt idx="144">
                  <c:v>23.988883753067601</c:v>
                </c:pt>
                <c:pt idx="145">
                  <c:v>23.988968077153199</c:v>
                </c:pt>
                <c:pt idx="146">
                  <c:v>23.989051669736401</c:v>
                </c:pt>
                <c:pt idx="147">
                  <c:v>23.989134536089999</c:v>
                </c:pt>
                <c:pt idx="148">
                  <c:v>23.9892166814356</c:v>
                </c:pt>
                <c:pt idx="149">
                  <c:v>23.989298110957101</c:v>
                </c:pt>
                <c:pt idx="150">
                  <c:v>23.989378829810502</c:v>
                </c:pt>
                <c:pt idx="151">
                  <c:v>23.9894588431311</c:v>
                </c:pt>
                <c:pt idx="152">
                  <c:v>23.989538156036801</c:v>
                </c:pt>
                <c:pt idx="153">
                  <c:v>23.989616773629699</c:v>
                </c:pt>
                <c:pt idx="154">
                  <c:v>23.989694700995301</c:v>
                </c:pt>
                <c:pt idx="155">
                  <c:v>23.9897719432008</c:v>
                </c:pt>
                <c:pt idx="156">
                  <c:v>23.9898485052917</c:v>
                </c:pt>
                <c:pt idx="157">
                  <c:v>23.9899243922887</c:v>
                </c:pt>
                <c:pt idx="158">
                  <c:v>23.9899996091841</c:v>
                </c:pt>
                <c:pt idx="159">
                  <c:v>23.990074160938399</c:v>
                </c:pt>
                <c:pt idx="160">
                  <c:v>23.990148052477601</c:v>
                </c:pt>
                <c:pt idx="161">
                  <c:v>23.990221288690599</c:v>
                </c:pt>
                <c:pt idx="162">
                  <c:v>23.990293874427401</c:v>
                </c:pt>
                <c:pt idx="163">
                  <c:v>23.990365814497999</c:v>
                </c:pt>
                <c:pt idx="164">
                  <c:v>23.990437113671501</c:v>
                </c:pt>
                <c:pt idx="165">
                  <c:v>23.990507776676299</c:v>
                </c:pt>
                <c:pt idx="166">
                  <c:v>23.990577808200001</c:v>
                </c:pt>
                <c:pt idx="167">
                  <c:v>23.990647212889701</c:v>
                </c:pt>
                <c:pt idx="168">
                  <c:v>23.990715995353401</c:v>
                </c:pt>
                <c:pt idx="169">
                  <c:v>23.990784160160199</c:v>
                </c:pt>
                <c:pt idx="170">
                  <c:v>23.9908517118416</c:v>
                </c:pt>
                <c:pt idx="171">
                  <c:v>23.9909186548924</c:v>
                </c:pt>
                <c:pt idx="172">
                  <c:v>23.9909849937711</c:v>
                </c:pt>
                <c:pt idx="173">
                  <c:v>23.991050732901499</c:v>
                </c:pt>
                <c:pt idx="174">
                  <c:v>23.991115876672701</c:v>
                </c:pt>
                <c:pt idx="175">
                  <c:v>23.9911804294399</c:v>
                </c:pt>
                <c:pt idx="176">
                  <c:v>23.9912443955252</c:v>
                </c:pt>
                <c:pt idx="177">
                  <c:v>23.991307779217401</c:v>
                </c:pt>
                <c:pt idx="178">
                  <c:v>23.991370584772898</c:v>
                </c:pt>
                <c:pt idx="179">
                  <c:v>23.9914328164156</c:v>
                </c:pt>
                <c:pt idx="180">
                  <c:v>23.991494478337199</c:v>
                </c:pt>
                <c:pt idx="181">
                  <c:v>23.9915555746975</c:v>
                </c:pt>
                <c:pt idx="182">
                  <c:v>23.991616109624399</c:v>
                </c:pt>
                <c:pt idx="183">
                  <c:v>23.991676087214</c:v>
                </c:pt>
                <c:pt idx="184">
                  <c:v>23.991735511530798</c:v>
                </c:pt>
                <c:pt idx="185">
                  <c:v>23.991794386608099</c:v>
                </c:pt>
                <c:pt idx="186">
                  <c:v>23.991852716447699</c:v>
                </c:pt>
                <c:pt idx="187">
                  <c:v>23.991910505020599</c:v>
                </c:pt>
                <c:pt idx="188">
                  <c:v>23.9919677562667</c:v>
                </c:pt>
                <c:pt idx="189">
                  <c:v>23.992024474095299</c:v>
                </c:pt>
                <c:pt idx="190">
                  <c:v>23.992080662385199</c:v>
                </c:pt>
                <c:pt idx="191">
                  <c:v>23.9921363249852</c:v>
                </c:pt>
                <c:pt idx="192">
                  <c:v>23.992191465713901</c:v>
                </c:pt>
                <c:pt idx="193">
                  <c:v>23.9922460883604</c:v>
                </c:pt>
                <c:pt idx="194">
                  <c:v>23.992300196683999</c:v>
                </c:pt>
                <c:pt idx="195">
                  <c:v>23.992353794415099</c:v>
                </c:pt>
                <c:pt idx="196">
                  <c:v>23.992406885254901</c:v>
                </c:pt>
                <c:pt idx="197">
                  <c:v>23.9924594728759</c:v>
                </c:pt>
                <c:pt idx="198">
                  <c:v>23.992511560922299</c:v>
                </c:pt>
                <c:pt idx="199">
                  <c:v>23.992563153009701</c:v>
                </c:pt>
                <c:pt idx="200">
                  <c:v>23.992614252725801</c:v>
                </c:pt>
                <c:pt idx="201">
                  <c:v>23.992664863630701</c:v>
                </c:pt>
                <c:pt idx="202">
                  <c:v>23.992714989256601</c:v>
                </c:pt>
                <c:pt idx="203">
                  <c:v>23.992764633108401</c:v>
                </c:pt>
                <c:pt idx="204">
                  <c:v>23.992813798663899</c:v>
                </c:pt>
                <c:pt idx="205">
                  <c:v>23.992862489374001</c:v>
                </c:pt>
                <c:pt idx="206">
                  <c:v>23.992910708662901</c:v>
                </c:pt>
                <c:pt idx="207">
                  <c:v>23.992958459928001</c:v>
                </c:pt>
                <c:pt idx="208">
                  <c:v>23.9930057465406</c:v>
                </c:pt>
                <c:pt idx="209">
                  <c:v>23.993052571845801</c:v>
                </c:pt>
                <c:pt idx="210">
                  <c:v>23.993098939163001</c:v>
                </c:pt>
                <c:pt idx="211">
                  <c:v>23.993144851785502</c:v>
                </c:pt>
                <c:pt idx="212">
                  <c:v>23.993190312981302</c:v>
                </c:pt>
                <c:pt idx="213">
                  <c:v>23.993235325993101</c:v>
                </c:pt>
                <c:pt idx="214">
                  <c:v>23.993279894038501</c:v>
                </c:pt>
                <c:pt idx="215">
                  <c:v>23.993324020309998</c:v>
                </c:pt>
                <c:pt idx="216">
                  <c:v>23.993367707975501</c:v>
                </c:pt>
                <c:pt idx="217">
                  <c:v>23.993410960178501</c:v>
                </c:pt>
                <c:pt idx="218">
                  <c:v>23.9934537800378</c:v>
                </c:pt>
                <c:pt idx="219">
                  <c:v>23.993496170648299</c:v>
                </c:pt>
                <c:pt idx="220">
                  <c:v>23.993538135081</c:v>
                </c:pt>
                <c:pt idx="221">
                  <c:v>23.993579676383</c:v>
                </c:pt>
                <c:pt idx="222">
                  <c:v>23.993620797577801</c:v>
                </c:pt>
                <c:pt idx="223">
                  <c:v>23.993661501665599</c:v>
                </c:pt>
                <c:pt idx="224">
                  <c:v>23.993701791623302</c:v>
                </c:pt>
                <c:pt idx="225">
                  <c:v>23.993741670404798</c:v>
                </c:pt>
                <c:pt idx="226">
                  <c:v>23.993781140941099</c:v>
                </c:pt>
                <c:pt idx="227">
                  <c:v>23.9938202061407</c:v>
                </c:pt>
                <c:pt idx="228">
                  <c:v>23.9938588688895</c:v>
                </c:pt>
                <c:pt idx="229">
                  <c:v>23.9938971320509</c:v>
                </c:pt>
                <c:pt idx="230">
                  <c:v>23.993934998466599</c:v>
                </c:pt>
                <c:pt idx="231">
                  <c:v>23.9939724709558</c:v>
                </c:pt>
                <c:pt idx="232">
                  <c:v>23.994009552316399</c:v>
                </c:pt>
                <c:pt idx="233">
                  <c:v>23.994046245324402</c:v>
                </c:pt>
                <c:pt idx="234">
                  <c:v>23.994082552734302</c:v>
                </c:pt>
                <c:pt idx="235">
                  <c:v>23.994118477279699</c:v>
                </c:pt>
                <c:pt idx="236">
                  <c:v>23.9941540216725</c:v>
                </c:pt>
                <c:pt idx="237">
                  <c:v>23.994189188604299</c:v>
                </c:pt>
                <c:pt idx="238">
                  <c:v>23.9942239807453</c:v>
                </c:pt>
                <c:pt idx="239">
                  <c:v>23.994258400745601</c:v>
                </c:pt>
                <c:pt idx="240">
                  <c:v>23.9942924512346</c:v>
                </c:pt>
                <c:pt idx="241">
                  <c:v>23.9943261348213</c:v>
                </c:pt>
                <c:pt idx="242">
                  <c:v>23.994359454094798</c:v>
                </c:pt>
                <c:pt idx="243">
                  <c:v>23.994392411624201</c:v>
                </c:pt>
                <c:pt idx="244">
                  <c:v>23.994425009958601</c:v>
                </c:pt>
                <c:pt idx="245">
                  <c:v>23.994457251627601</c:v>
                </c:pt>
                <c:pt idx="246">
                  <c:v>23.994489139141201</c:v>
                </c:pt>
                <c:pt idx="247">
                  <c:v>23.994520674990099</c:v>
                </c:pt>
                <c:pt idx="248">
                  <c:v>23.994551861645999</c:v>
                </c:pt>
                <c:pt idx="249">
                  <c:v>23.9945827015611</c:v>
                </c:pt>
                <c:pt idx="250">
                  <c:v>23.994613197169201</c:v>
                </c:pt>
                <c:pt idx="251">
                  <c:v>23.994643350884999</c:v>
                </c:pt>
                <c:pt idx="252">
                  <c:v>23.9946731651047</c:v>
                </c:pt>
                <c:pt idx="253">
                  <c:v>23.9947026422062</c:v>
                </c:pt>
                <c:pt idx="254">
                  <c:v>23.9947317845489</c:v>
                </c:pt>
                <c:pt idx="255">
                  <c:v>23.994760594474101</c:v>
                </c:pt>
                <c:pt idx="256">
                  <c:v>23.994789074305299</c:v>
                </c:pt>
                <c:pt idx="257">
                  <c:v>23.994817226347699</c:v>
                </c:pt>
                <c:pt idx="258">
                  <c:v>23.9948450528892</c:v>
                </c:pt>
                <c:pt idx="259">
                  <c:v>23.994872556199901</c:v>
                </c:pt>
                <c:pt idx="260">
                  <c:v>23.9948997385324</c:v>
                </c:pt>
                <c:pt idx="261">
                  <c:v>23.994926602122099</c:v>
                </c:pt>
                <c:pt idx="262">
                  <c:v>23.9949531491873</c:v>
                </c:pt>
                <c:pt idx="263">
                  <c:v>23.994979381928999</c:v>
                </c:pt>
                <c:pt idx="264">
                  <c:v>23.995005302531698</c:v>
                </c:pt>
                <c:pt idx="265">
                  <c:v>23.995030913162701</c:v>
                </c:pt>
                <c:pt idx="266">
                  <c:v>23.995056215973001</c:v>
                </c:pt>
                <c:pt idx="267">
                  <c:v>23.995081213096899</c:v>
                </c:pt>
                <c:pt idx="268">
                  <c:v>23.995105906652501</c:v>
                </c:pt>
                <c:pt idx="269">
                  <c:v>23.9951302987415</c:v>
                </c:pt>
                <c:pt idx="270">
                  <c:v>23.9951543914495</c:v>
                </c:pt>
                <c:pt idx="271">
                  <c:v>23.995178186846299</c:v>
                </c:pt>
                <c:pt idx="272">
                  <c:v>23.995201686985698</c:v>
                </c:pt>
                <c:pt idx="273">
                  <c:v>23.995224893905899</c:v>
                </c:pt>
                <c:pt idx="274">
                  <c:v>23.995247809629198</c:v>
                </c:pt>
                <c:pt idx="275">
                  <c:v>23.995270436162802</c:v>
                </c:pt>
                <c:pt idx="276">
                  <c:v>23.995292775498299</c:v>
                </c:pt>
                <c:pt idx="277">
                  <c:v>23.995314829612202</c:v>
                </c:pt>
                <c:pt idx="278">
                  <c:v>23.995336600465802</c:v>
                </c:pt>
                <c:pt idx="279">
                  <c:v>23.995358090005499</c:v>
                </c:pt>
                <c:pt idx="280">
                  <c:v>23.9953793001627</c:v>
                </c:pt>
                <c:pt idx="281">
                  <c:v>23.995400232854301</c:v>
                </c:pt>
                <c:pt idx="282">
                  <c:v>23.995420889982402</c:v>
                </c:pt>
                <c:pt idx="283">
                  <c:v>23.995441273434398</c:v>
                </c:pt>
                <c:pt idx="284">
                  <c:v>23.9954613850838</c:v>
                </c:pt>
                <c:pt idx="285">
                  <c:v>23.995481226789298</c:v>
                </c:pt>
                <c:pt idx="286">
                  <c:v>23.9955008003957</c:v>
                </c:pt>
                <c:pt idx="287">
                  <c:v>23.9955201077338</c:v>
                </c:pt>
                <c:pt idx="288">
                  <c:v>23.995539150620299</c:v>
                </c:pt>
                <c:pt idx="289">
                  <c:v>23.995557930858102</c:v>
                </c:pt>
                <c:pt idx="290">
                  <c:v>23.995576450236602</c:v>
                </c:pt>
                <c:pt idx="291">
                  <c:v>23.9955947105313</c:v>
                </c:pt>
                <c:pt idx="292">
                  <c:v>23.9956127135043</c:v>
                </c:pt>
                <c:pt idx="293">
                  <c:v>23.995630460904302</c:v>
                </c:pt>
                <c:pt idx="294">
                  <c:v>23.9956479544669</c:v>
                </c:pt>
                <c:pt idx="295">
                  <c:v>23.995665195914299</c:v>
                </c:pt>
                <c:pt idx="296">
                  <c:v>23.995682186955801</c:v>
                </c:pt>
                <c:pt idx="297">
                  <c:v>23.995698929287499</c:v>
                </c:pt>
                <c:pt idx="298">
                  <c:v>23.995715424592898</c:v>
                </c:pt>
                <c:pt idx="299">
                  <c:v>23.9957316745427</c:v>
                </c:pt>
                <c:pt idx="300">
                  <c:v>23.9957476807947</c:v>
                </c:pt>
                <c:pt idx="301">
                  <c:v>23.995763444994601</c:v>
                </c:pt>
                <c:pt idx="302">
                  <c:v>23.995778968775198</c:v>
                </c:pt>
                <c:pt idx="303">
                  <c:v>23.9957942537573</c:v>
                </c:pt>
                <c:pt idx="304">
                  <c:v>23.995809301549201</c:v>
                </c:pt>
                <c:pt idx="305">
                  <c:v>23.995824113747201</c:v>
                </c:pt>
                <c:pt idx="306">
                  <c:v>23.995838691935599</c:v>
                </c:pt>
                <c:pt idx="307">
                  <c:v>23.995853037686501</c:v>
                </c:pt>
                <c:pt idx="308">
                  <c:v>23.9958671525604</c:v>
                </c:pt>
                <c:pt idx="309">
                  <c:v>23.995881038105999</c:v>
                </c:pt>
                <c:pt idx="310">
                  <c:v>23.995894695860301</c:v>
                </c:pt>
                <c:pt idx="311">
                  <c:v>23.995908127348599</c:v>
                </c:pt>
                <c:pt idx="312">
                  <c:v>23.995921334085001</c:v>
                </c:pt>
                <c:pt idx="313">
                  <c:v>23.995934317571901</c:v>
                </c:pt>
                <c:pt idx="314">
                  <c:v>23.995947079300802</c:v>
                </c:pt>
                <c:pt idx="315">
                  <c:v>23.995959620751702</c:v>
                </c:pt>
                <c:pt idx="316">
                  <c:v>23.995971943393499</c:v>
                </c:pt>
                <c:pt idx="317">
                  <c:v>23.995984048684299</c:v>
                </c:pt>
                <c:pt idx="318">
                  <c:v>23.995995938071101</c:v>
                </c:pt>
                <c:pt idx="319">
                  <c:v>23.996007612990098</c:v>
                </c:pt>
                <c:pt idx="320">
                  <c:v>23.996019074866801</c:v>
                </c:pt>
                <c:pt idx="321">
                  <c:v>23.996030325115999</c:v>
                </c:pt>
                <c:pt idx="322">
                  <c:v>23.996041365141899</c:v>
                </c:pt>
                <c:pt idx="323">
                  <c:v>23.9960521963384</c:v>
                </c:pt>
                <c:pt idx="324">
                  <c:v>23.996062820088799</c:v>
                </c:pt>
                <c:pt idx="325">
                  <c:v>23.996073237766101</c:v>
                </c:pt>
                <c:pt idx="326">
                  <c:v>23.996083450733199</c:v>
                </c:pt>
                <c:pt idx="327">
                  <c:v>23.996093460342699</c:v>
                </c:pt>
                <c:pt idx="328">
                  <c:v>23.996103267937201</c:v>
                </c:pt>
                <c:pt idx="329">
                  <c:v>23.996112874849398</c:v>
                </c:pt>
                <c:pt idx="330">
                  <c:v>23.996122282402101</c:v>
                </c:pt>
                <c:pt idx="331">
                  <c:v>23.996131491908201</c:v>
                </c:pt>
                <c:pt idx="332">
                  <c:v>23.996140504670802</c:v>
                </c:pt>
                <c:pt idx="333">
                  <c:v>23.996149321983498</c:v>
                </c:pt>
                <c:pt idx="334">
                  <c:v>23.996157945130399</c:v>
                </c:pt>
                <c:pt idx="335">
                  <c:v>23.996166375385702</c:v>
                </c:pt>
                <c:pt idx="336">
                  <c:v>23.996174614014699</c:v>
                </c:pt>
                <c:pt idx="337">
                  <c:v>23.9961826622731</c:v>
                </c:pt>
                <c:pt idx="338">
                  <c:v>23.9961905214072</c:v>
                </c:pt>
                <c:pt idx="339">
                  <c:v>23.996198192654401</c:v>
                </c:pt>
                <c:pt idx="340">
                  <c:v>23.996205677242902</c:v>
                </c:pt>
                <c:pt idx="341">
                  <c:v>23.996212976391799</c:v>
                </c:pt>
                <c:pt idx="342">
                  <c:v>23.996220091311201</c:v>
                </c:pt>
                <c:pt idx="343">
                  <c:v>23.9962270232026</c:v>
                </c:pt>
                <c:pt idx="344">
                  <c:v>23.996233773258201</c:v>
                </c:pt>
                <c:pt idx="345">
                  <c:v>23.996240342661999</c:v>
                </c:pt>
                <c:pt idx="346">
                  <c:v>23.9962467325891</c:v>
                </c:pt>
                <c:pt idx="347">
                  <c:v>23.9962529442058</c:v>
                </c:pt>
                <c:pt idx="348">
                  <c:v>23.996258978670198</c:v>
                </c:pt>
                <c:pt idx="349">
                  <c:v>23.9962648371318</c:v>
                </c:pt>
                <c:pt idx="350">
                  <c:v>23.996270520731901</c:v>
                </c:pt>
                <c:pt idx="351">
                  <c:v>23.996276030603099</c:v>
                </c:pt>
                <c:pt idx="352">
                  <c:v>23.996281367870299</c:v>
                </c:pt>
                <c:pt idx="353">
                  <c:v>23.996286533649702</c:v>
                </c:pt>
                <c:pt idx="354">
                  <c:v>23.996291529049799</c:v>
                </c:pt>
                <c:pt idx="355">
                  <c:v>23.996296355170799</c:v>
                </c:pt>
                <c:pt idx="356">
                  <c:v>23.996301013105199</c:v>
                </c:pt>
                <c:pt idx="357">
                  <c:v>23.9963055039374</c:v>
                </c:pt>
                <c:pt idx="358">
                  <c:v>23.9963098287439</c:v>
                </c:pt>
                <c:pt idx="359">
                  <c:v>23.996313988593698</c:v>
                </c:pt>
                <c:pt idx="360">
                  <c:v>23.996317984548</c:v>
                </c:pt>
                <c:pt idx="361">
                  <c:v>23.996321817660199</c:v>
                </c:pt>
                <c:pt idx="362">
                  <c:v>23.996325488976399</c:v>
                </c:pt>
                <c:pt idx="363">
                  <c:v>23.996328999534899</c:v>
                </c:pt>
                <c:pt idx="364">
                  <c:v>23.996332350366799</c:v>
                </c:pt>
                <c:pt idx="365">
                  <c:v>23.9963355424957</c:v>
                </c:pt>
                <c:pt idx="366">
                  <c:v>23.996338576938001</c:v>
                </c:pt>
                <c:pt idx="367">
                  <c:v>23.996341454702801</c:v>
                </c:pt>
                <c:pt idx="368">
                  <c:v>23.996344176791801</c:v>
                </c:pt>
                <c:pt idx="369">
                  <c:v>23.996346744199901</c:v>
                </c:pt>
                <c:pt idx="370">
                  <c:v>23.9963491579147</c:v>
                </c:pt>
                <c:pt idx="371">
                  <c:v>23.996351418916898</c:v>
                </c:pt>
                <c:pt idx="372">
                  <c:v>23.996353528180201</c:v>
                </c:pt>
                <c:pt idx="373">
                  <c:v>23.996355486671501</c:v>
                </c:pt>
                <c:pt idx="374">
                  <c:v>23.996357295350801</c:v>
                </c:pt>
                <c:pt idx="375">
                  <c:v>23.9963589551712</c:v>
                </c:pt>
                <c:pt idx="376">
                  <c:v>23.996360467079299</c:v>
                </c:pt>
                <c:pt idx="377">
                  <c:v>23.996361832015001</c:v>
                </c:pt>
                <c:pt idx="378">
                  <c:v>23.996363050911501</c:v>
                </c:pt>
                <c:pt idx="379">
                  <c:v>23.996364124695599</c:v>
                </c:pt>
                <c:pt idx="380">
                  <c:v>23.996365054287502</c:v>
                </c:pt>
                <c:pt idx="381">
                  <c:v>23.996365840600902</c:v>
                </c:pt>
                <c:pt idx="382">
                  <c:v>23.996366484543401</c:v>
                </c:pt>
                <c:pt idx="383">
                  <c:v>23.996366987016</c:v>
                </c:pt>
                <c:pt idx="384">
                  <c:v>23.996367348913601</c:v>
                </c:pt>
                <c:pt idx="385">
                  <c:v>23.9963675711249</c:v>
                </c:pt>
                <c:pt idx="386">
                  <c:v>23.9963676545323</c:v>
                </c:pt>
                <c:pt idx="387">
                  <c:v>23.996367600012199</c:v>
                </c:pt>
                <c:pt idx="388">
                  <c:v>23.996367408434999</c:v>
                </c:pt>
                <c:pt idx="389">
                  <c:v>23.9963670806649</c:v>
                </c:pt>
                <c:pt idx="390">
                  <c:v>23.996366617560501</c:v>
                </c:pt>
                <c:pt idx="391">
                  <c:v>23.9963660199742</c:v>
                </c:pt>
                <c:pt idx="392">
                  <c:v>23.996365288752699</c:v>
                </c:pt>
                <c:pt idx="393">
                  <c:v>23.9963644247369</c:v>
                </c:pt>
                <c:pt idx="394">
                  <c:v>23.9963634287618</c:v>
                </c:pt>
                <c:pt idx="395">
                  <c:v>23.996362301657101</c:v>
                </c:pt>
                <c:pt idx="396">
                  <c:v>23.996361044246498</c:v>
                </c:pt>
                <c:pt idx="397">
                  <c:v>23.9963596573483</c:v>
                </c:pt>
                <c:pt idx="398">
                  <c:v>23.996358141775101</c:v>
                </c:pt>
                <c:pt idx="399">
                  <c:v>23.996356498334201</c:v>
                </c:pt>
                <c:pt idx="400">
                  <c:v>23.996354727827399</c:v>
                </c:pt>
                <c:pt idx="401">
                  <c:v>23.996352831050999</c:v>
                </c:pt>
                <c:pt idx="402">
                  <c:v>23.996350808796102</c:v>
                </c:pt>
                <c:pt idx="403">
                  <c:v>23.996348661848401</c:v>
                </c:pt>
                <c:pt idx="404">
                  <c:v>23.9963463909884</c:v>
                </c:pt>
                <c:pt idx="405">
                  <c:v>23.996343996991499</c:v>
                </c:pt>
                <c:pt idx="406">
                  <c:v>23.996341480627699</c:v>
                </c:pt>
                <c:pt idx="407">
                  <c:v>23.996338842662201</c:v>
                </c:pt>
                <c:pt idx="408">
                  <c:v>23.996336083854899</c:v>
                </c:pt>
                <c:pt idx="409">
                  <c:v>23.996333204960699</c:v>
                </c:pt>
                <c:pt idx="410">
                  <c:v>23.996330206729599</c:v>
                </c:pt>
                <c:pt idx="411">
                  <c:v>23.996327089906799</c:v>
                </c:pt>
                <c:pt idx="412">
                  <c:v>23.996323855232301</c:v>
                </c:pt>
                <c:pt idx="413">
                  <c:v>23.996320503441499</c:v>
                </c:pt>
                <c:pt idx="414">
                  <c:v>23.996317035265001</c:v>
                </c:pt>
                <c:pt idx="415">
                  <c:v>23.996313451428499</c:v>
                </c:pt>
                <c:pt idx="416">
                  <c:v>23.9963097526532</c:v>
                </c:pt>
                <c:pt idx="417">
                  <c:v>23.9963059396555</c:v>
                </c:pt>
                <c:pt idx="418">
                  <c:v>23.996302013147101</c:v>
                </c:pt>
                <c:pt idx="419">
                  <c:v>23.9962979738354</c:v>
                </c:pt>
                <c:pt idx="420">
                  <c:v>23.996293822422899</c:v>
                </c:pt>
                <c:pt idx="421">
                  <c:v>23.996289559608002</c:v>
                </c:pt>
                <c:pt idx="422">
                  <c:v>23.9962851860843</c:v>
                </c:pt>
                <c:pt idx="423">
                  <c:v>23.9962807025411</c:v>
                </c:pt>
                <c:pt idx="424">
                  <c:v>23.996276109663398</c:v>
                </c:pt>
                <c:pt idx="425">
                  <c:v>23.9962714081319</c:v>
                </c:pt>
                <c:pt idx="426">
                  <c:v>23.9962665986228</c:v>
                </c:pt>
                <c:pt idx="427">
                  <c:v>23.996261681808299</c:v>
                </c:pt>
                <c:pt idx="428">
                  <c:v>23.996256658356302</c:v>
                </c:pt>
                <c:pt idx="429">
                  <c:v>23.996251528930301</c:v>
                </c:pt>
                <c:pt idx="430">
                  <c:v>23.996246294190001</c:v>
                </c:pt>
                <c:pt idx="431">
                  <c:v>23.996240954790899</c:v>
                </c:pt>
                <c:pt idx="432">
                  <c:v>23.996235511384299</c:v>
                </c:pt>
                <c:pt idx="433">
                  <c:v>23.996229964617701</c:v>
                </c:pt>
                <c:pt idx="434">
                  <c:v>23.996224315134501</c:v>
                </c:pt>
                <c:pt idx="435">
                  <c:v>23.9962185635741</c:v>
                </c:pt>
                <c:pt idx="436">
                  <c:v>23.996212710572198</c:v>
                </c:pt>
                <c:pt idx="437">
                  <c:v>23.996206756760301</c:v>
                </c:pt>
                <c:pt idx="438">
                  <c:v>23.996200702766501</c:v>
                </c:pt>
                <c:pt idx="439">
                  <c:v>23.9961945492147</c:v>
                </c:pt>
                <c:pt idx="440">
                  <c:v>23.9961882967253</c:v>
                </c:pt>
                <c:pt idx="441">
                  <c:v>23.996181945914898</c:v>
                </c:pt>
                <c:pt idx="442">
                  <c:v>23.996175497396301</c:v>
                </c:pt>
                <c:pt idx="443">
                  <c:v>23.996168951778898</c:v>
                </c:pt>
                <c:pt idx="444">
                  <c:v>23.9961623096683</c:v>
                </c:pt>
                <c:pt idx="445">
                  <c:v>23.996155571666499</c:v>
                </c:pt>
                <c:pt idx="446">
                  <c:v>23.996148738372099</c:v>
                </c:pt>
                <c:pt idx="447">
                  <c:v>23.996141810380099</c:v>
                </c:pt>
                <c:pt idx="448">
                  <c:v>23.9961347882819</c:v>
                </c:pt>
                <c:pt idx="449">
                  <c:v>23.9961276726657</c:v>
                </c:pt>
                <c:pt idx="450">
                  <c:v>23.996120464116199</c:v>
                </c:pt>
                <c:pt idx="451">
                  <c:v>23.996113163214599</c:v>
                </c:pt>
                <c:pt idx="452">
                  <c:v>23.9961057705389</c:v>
                </c:pt>
                <c:pt idx="453">
                  <c:v>23.996098286663699</c:v>
                </c:pt>
                <c:pt idx="454">
                  <c:v>23.996090712160498</c:v>
                </c:pt>
                <c:pt idx="455">
                  <c:v>23.9960830475972</c:v>
                </c:pt>
                <c:pt idx="456">
                  <c:v>23.996075293538901</c:v>
                </c:pt>
                <c:pt idx="457">
                  <c:v>23.996067450547301</c:v>
                </c:pt>
                <c:pt idx="458">
                  <c:v>23.9960595191809</c:v>
                </c:pt>
                <c:pt idx="459">
                  <c:v>23.9960514999953</c:v>
                </c:pt>
                <c:pt idx="460">
                  <c:v>23.996043393542699</c:v>
                </c:pt>
                <c:pt idx="461">
                  <c:v>23.9960352003725</c:v>
                </c:pt>
                <c:pt idx="462">
                  <c:v>23.996026921031099</c:v>
                </c:pt>
                <c:pt idx="463">
                  <c:v>23.996018556061699</c:v>
                </c:pt>
                <c:pt idx="464">
                  <c:v>23.996010106004601</c:v>
                </c:pt>
                <c:pt idx="465">
                  <c:v>23.9960015713974</c:v>
                </c:pt>
                <c:pt idx="466">
                  <c:v>23.995992952774401</c:v>
                </c:pt>
                <c:pt idx="467">
                  <c:v>23.996831408932302</c:v>
                </c:pt>
                <c:pt idx="468">
                  <c:v>23.998515901807401</c:v>
                </c:pt>
                <c:pt idx="469">
                  <c:v>24.0010453865582</c:v>
                </c:pt>
                <c:pt idx="470">
                  <c:v>24.004418811528399</c:v>
                </c:pt>
                <c:pt idx="471">
                  <c:v>24.008635118208201</c:v>
                </c:pt>
                <c:pt idx="472">
                  <c:v>24.013693241196499</c:v>
                </c:pt>
                <c:pt idx="473">
                  <c:v>24.019592108162101</c:v>
                </c:pt>
                <c:pt idx="474">
                  <c:v>24.026330639805298</c:v>
                </c:pt>
                <c:pt idx="475">
                  <c:v>24.033907749818301</c:v>
                </c:pt>
                <c:pt idx="476">
                  <c:v>24.042322344846699</c:v>
                </c:pt>
                <c:pt idx="477">
                  <c:v>24.0515733244494</c:v>
                </c:pt>
                <c:pt idx="478">
                  <c:v>24.061659581059399</c:v>
                </c:pt>
                <c:pt idx="479">
                  <c:v>24.0725799999434</c:v>
                </c:pt>
                <c:pt idx="480">
                  <c:v>23.940616698501501</c:v>
                </c:pt>
                <c:pt idx="481">
                  <c:v>23.665979211276699</c:v>
                </c:pt>
                <c:pt idx="482">
                  <c:v>23.312096172425999</c:v>
                </c:pt>
                <c:pt idx="483">
                  <c:v>22.977400025953401</c:v>
                </c:pt>
                <c:pt idx="484">
                  <c:v>22.7536194783147</c:v>
                </c:pt>
                <c:pt idx="485">
                  <c:v>22.6933810019836</c:v>
                </c:pt>
                <c:pt idx="486">
                  <c:v>22.793779274330198</c:v>
                </c:pt>
                <c:pt idx="487">
                  <c:v>23.001123832093601</c:v>
                </c:pt>
                <c:pt idx="488">
                  <c:v>23.235089590095999</c:v>
                </c:pt>
                <c:pt idx="489">
                  <c:v>23.422318472650399</c:v>
                </c:pt>
                <c:pt idx="490">
                  <c:v>23.5248011094452</c:v>
                </c:pt>
                <c:pt idx="491">
                  <c:v>23.550334321147901</c:v>
                </c:pt>
                <c:pt idx="492">
                  <c:v>23.540877947586001</c:v>
                </c:pt>
                <c:pt idx="493">
                  <c:v>23.545797017553198</c:v>
                </c:pt>
                <c:pt idx="494">
                  <c:v>23.594763819918999</c:v>
                </c:pt>
                <c:pt idx="495">
                  <c:v>23.6847905333649</c:v>
                </c:pt>
                <c:pt idx="496">
                  <c:v>23.787243901358501</c:v>
                </c:pt>
                <c:pt idx="497">
                  <c:v>23.8687649547436</c:v>
                </c:pt>
                <c:pt idx="498">
                  <c:v>23.912188571256401</c:v>
                </c:pt>
                <c:pt idx="499">
                  <c:v>23.924760165849399</c:v>
                </c:pt>
                <c:pt idx="500">
                  <c:v>23.927903073059301</c:v>
                </c:pt>
                <c:pt idx="501">
                  <c:v>23.940205652988698</c:v>
                </c:pt>
                <c:pt idx="502">
                  <c:v>23.967512337647999</c:v>
                </c:pt>
                <c:pt idx="503">
                  <c:v>24.0023006484791</c:v>
                </c:pt>
                <c:pt idx="504">
                  <c:v>24.031210779199998</c:v>
                </c:pt>
                <c:pt idx="505">
                  <c:v>24.044767997473102</c:v>
                </c:pt>
                <c:pt idx="506">
                  <c:v>24.042979002089101</c:v>
                </c:pt>
                <c:pt idx="507">
                  <c:v>24.034068295914999</c:v>
                </c:pt>
                <c:pt idx="508">
                  <c:v>24.028291568826202</c:v>
                </c:pt>
                <c:pt idx="509">
                  <c:v>24.031469899174201</c:v>
                </c:pt>
                <c:pt idx="510">
                  <c:v>24.042290758611099</c:v>
                </c:pt>
                <c:pt idx="511">
                  <c:v>24.054429596237998</c:v>
                </c:pt>
                <c:pt idx="512">
                  <c:v>24.061394708905599</c:v>
                </c:pt>
                <c:pt idx="513">
                  <c:v>24.060657945360902</c:v>
                </c:pt>
                <c:pt idx="514">
                  <c:v>24.0546364788954</c:v>
                </c:pt>
                <c:pt idx="515">
                  <c:v>24.048435412302599</c:v>
                </c:pt>
                <c:pt idx="516">
                  <c:v>24.046280431883499</c:v>
                </c:pt>
                <c:pt idx="517">
                  <c:v>24.049067963607602</c:v>
                </c:pt>
                <c:pt idx="518">
                  <c:v>24.0543742778184</c:v>
                </c:pt>
                <c:pt idx="519">
                  <c:v>24.058522115279601</c:v>
                </c:pt>
                <c:pt idx="520">
                  <c:v>24.059089680643201</c:v>
                </c:pt>
                <c:pt idx="521">
                  <c:v>24.0562308414348</c:v>
                </c:pt>
                <c:pt idx="522">
                  <c:v>24.0521757618028</c:v>
                </c:pt>
                <c:pt idx="523">
                  <c:v>24.0495144248186</c:v>
                </c:pt>
                <c:pt idx="524">
                  <c:v>24.0495277457761</c:v>
                </c:pt>
                <c:pt idx="525">
                  <c:v>24.051600530995</c:v>
                </c:pt>
                <c:pt idx="526">
                  <c:v>24.053911759017801</c:v>
                </c:pt>
                <c:pt idx="527">
                  <c:v>24.054769108568902</c:v>
                </c:pt>
                <c:pt idx="528">
                  <c:v>24.053651638670001</c:v>
                </c:pt>
                <c:pt idx="529">
                  <c:v>24.051353954228698</c:v>
                </c:pt>
                <c:pt idx="530">
                  <c:v>24.049282479017101</c:v>
                </c:pt>
                <c:pt idx="531">
                  <c:v>24.048477607022299</c:v>
                </c:pt>
                <c:pt idx="532">
                  <c:v>24.049018018474001</c:v>
                </c:pt>
                <c:pt idx="533">
                  <c:v>24.050121850427502</c:v>
                </c:pt>
                <c:pt idx="534">
                  <c:v>24.050773212187199</c:v>
                </c:pt>
                <c:pt idx="535">
                  <c:v>24.050398923241399</c:v>
                </c:pt>
                <c:pt idx="536">
                  <c:v>24.049161878737799</c:v>
                </c:pt>
                <c:pt idx="537">
                  <c:v>24.047745206916801</c:v>
                </c:pt>
                <c:pt idx="538">
                  <c:v>24.046841286180101</c:v>
                </c:pt>
                <c:pt idx="539">
                  <c:v>24.046713026092299</c:v>
                </c:pt>
                <c:pt idx="540">
                  <c:v>24.047093355478399</c:v>
                </c:pt>
                <c:pt idx="541">
                  <c:v>24.047435059862998</c:v>
                </c:pt>
                <c:pt idx="542">
                  <c:v>24.047299973029901</c:v>
                </c:pt>
                <c:pt idx="543">
                  <c:v>24.046620250345502</c:v>
                </c:pt>
                <c:pt idx="544">
                  <c:v>24.045685555900999</c:v>
                </c:pt>
                <c:pt idx="545">
                  <c:v>24.044905426572001</c:v>
                </c:pt>
                <c:pt idx="546">
                  <c:v>24.044531154484599</c:v>
                </c:pt>
                <c:pt idx="547">
                  <c:v>24.044519728560701</c:v>
                </c:pt>
                <c:pt idx="548">
                  <c:v>24.044605114403399</c:v>
                </c:pt>
                <c:pt idx="549">
                  <c:v>24.0445008164643</c:v>
                </c:pt>
                <c:pt idx="550">
                  <c:v>24.044085466190801</c:v>
                </c:pt>
                <c:pt idx="551">
                  <c:v>24.043455803304301</c:v>
                </c:pt>
                <c:pt idx="552">
                  <c:v>24.042832791911898</c:v>
                </c:pt>
                <c:pt idx="553">
                  <c:v>24.042402246781101</c:v>
                </c:pt>
                <c:pt idx="554">
                  <c:v>24.041046001662</c:v>
                </c:pt>
                <c:pt idx="555">
                  <c:v>22.3961482564603</c:v>
                </c:pt>
                <c:pt idx="556">
                  <c:v>20.7474901793566</c:v>
                </c:pt>
                <c:pt idx="557">
                  <c:v>19.095063098217501</c:v>
                </c:pt>
                <c:pt idx="558">
                  <c:v>17.438858310875499</c:v>
                </c:pt>
                <c:pt idx="559">
                  <c:v>15.8803222525422</c:v>
                </c:pt>
                <c:pt idx="560">
                  <c:v>14.6416772569094</c:v>
                </c:pt>
                <c:pt idx="561">
                  <c:v>13.865301318980601</c:v>
                </c:pt>
                <c:pt idx="562">
                  <c:v>13.500555546781399</c:v>
                </c:pt>
                <c:pt idx="563">
                  <c:v>13.3375940276766</c:v>
                </c:pt>
                <c:pt idx="564">
                  <c:v>13.144809156867099</c:v>
                </c:pt>
                <c:pt idx="565">
                  <c:v>12.805567425774001</c:v>
                </c:pt>
                <c:pt idx="566">
                  <c:v>12.364989769745</c:v>
                </c:pt>
                <c:pt idx="567">
                  <c:v>11.968185009470201</c:v>
                </c:pt>
                <c:pt idx="568">
                  <c:v>11.7441546857949</c:v>
                </c:pt>
                <c:pt idx="569">
                  <c:v>11.7175553617706</c:v>
                </c:pt>
                <c:pt idx="570">
                  <c:v>11.8015725288616</c:v>
                </c:pt>
                <c:pt idx="571">
                  <c:v>11.865381483640499</c:v>
                </c:pt>
                <c:pt idx="572">
                  <c:v>11.928336703007</c:v>
                </c:pt>
                <c:pt idx="573">
                  <c:v>11.055646532150099</c:v>
                </c:pt>
                <c:pt idx="574">
                  <c:v>10.1807650833469</c:v>
                </c:pt>
                <c:pt idx="575">
                  <c:v>9.1089941148181293</c:v>
                </c:pt>
                <c:pt idx="576">
                  <c:v>7.9571088237966601</c:v>
                </c:pt>
                <c:pt idx="577">
                  <c:v>7.0043053486593303</c:v>
                </c:pt>
                <c:pt idx="578">
                  <c:v>6.4626131324392597</c:v>
                </c:pt>
                <c:pt idx="579">
                  <c:v>6.3260153049393102</c:v>
                </c:pt>
                <c:pt idx="580">
                  <c:v>6.3863509859755796</c:v>
                </c:pt>
                <c:pt idx="581">
                  <c:v>6.3834476954466597</c:v>
                </c:pt>
                <c:pt idx="582">
                  <c:v>6.1727630839685004</c:v>
                </c:pt>
                <c:pt idx="583">
                  <c:v>5.7975014949030399</c:v>
                </c:pt>
                <c:pt idx="584">
                  <c:v>5.4296307429378503</c:v>
                </c:pt>
                <c:pt idx="585">
                  <c:v>5.2348732346359501</c:v>
                </c:pt>
                <c:pt idx="586">
                  <c:v>5.2598712314704699</c:v>
                </c:pt>
                <c:pt idx="587">
                  <c:v>5.4130353524826402</c:v>
                </c:pt>
                <c:pt idx="588">
                  <c:v>5.53988918617212</c:v>
                </c:pt>
                <c:pt idx="589">
                  <c:v>5.5311073799166097</c:v>
                </c:pt>
                <c:pt idx="590">
                  <c:v>5.38757889013488</c:v>
                </c:pt>
                <c:pt idx="591">
                  <c:v>5.2047453292352204</c:v>
                </c:pt>
                <c:pt idx="592">
                  <c:v>5.0965065118850701</c:v>
                </c:pt>
                <c:pt idx="593">
                  <c:v>4.9872146745341999</c:v>
                </c:pt>
                <c:pt idx="594">
                  <c:v>4.4066016292410701</c:v>
                </c:pt>
                <c:pt idx="595">
                  <c:v>3.3663060080649601</c:v>
                </c:pt>
                <c:pt idx="596">
                  <c:v>2.27130279629734</c:v>
                </c:pt>
                <c:pt idx="597">
                  <c:v>1.5850692162999001</c:v>
                </c:pt>
                <c:pt idx="598">
                  <c:v>1.4989463475404401</c:v>
                </c:pt>
                <c:pt idx="599">
                  <c:v>1.8251283248776999</c:v>
                </c:pt>
                <c:pt idx="600">
                  <c:v>2.1583390774235598</c:v>
                </c:pt>
                <c:pt idx="601">
                  <c:v>2.1656624094587098</c:v>
                </c:pt>
                <c:pt idx="602">
                  <c:v>1.79490245348778</c:v>
                </c:pt>
                <c:pt idx="603">
                  <c:v>2.1110926134646402</c:v>
                </c:pt>
                <c:pt idx="604">
                  <c:v>2.7336942190577802</c:v>
                </c:pt>
                <c:pt idx="605">
                  <c:v>3.13972807808927</c:v>
                </c:pt>
                <c:pt idx="606">
                  <c:v>3.0277992353288199</c:v>
                </c:pt>
                <c:pt idx="607">
                  <c:v>2.4914843427442799</c:v>
                </c:pt>
                <c:pt idx="608">
                  <c:v>1.9083602750328901</c:v>
                </c:pt>
                <c:pt idx="609">
                  <c:v>1.65159682948766</c:v>
                </c:pt>
                <c:pt idx="610">
                  <c:v>1.83756796672054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8-4A4B-85C3-3050E9BF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08524"/>
        <c:axId val="2072359039"/>
      </c:lineChart>
      <c:catAx>
        <c:axId val="231808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2072359039"/>
        <c:crosses val="autoZero"/>
        <c:auto val="1"/>
        <c:lblAlgn val="ctr"/>
        <c:lblOffset val="100"/>
        <c:noMultiLvlLbl val="1"/>
      </c:catAx>
      <c:valAx>
        <c:axId val="2072359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231808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'PID2'!$B$1</c:f>
              <c:strCache>
                <c:ptCount val="1"/>
                <c:pt idx="0">
                  <c:v>alt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'PID2'!$B$2:$B$612</c:f>
              <c:numCache>
                <c:formatCode>General</c:formatCode>
                <c:ptCount val="611"/>
                <c:pt idx="0">
                  <c:v>13722.467237647001</c:v>
                </c:pt>
                <c:pt idx="1">
                  <c:v>13696.973111106399</c:v>
                </c:pt>
                <c:pt idx="2">
                  <c:v>13671.5849132601</c:v>
                </c:pt>
                <c:pt idx="3">
                  <c:v>13646.360205974201</c:v>
                </c:pt>
                <c:pt idx="4">
                  <c:v>13621.3374773581</c:v>
                </c:pt>
                <c:pt idx="5">
                  <c:v>13596.535677735499</c:v>
                </c:pt>
                <c:pt idx="6">
                  <c:v>13571.956650026899</c:v>
                </c:pt>
                <c:pt idx="7">
                  <c:v>13547.5885251074</c:v>
                </c:pt>
                <c:pt idx="8">
                  <c:v>13523.409342610201</c:v>
                </c:pt>
                <c:pt idx="9">
                  <c:v>13499.390538150101</c:v>
                </c:pt>
                <c:pt idx="10">
                  <c:v>13475.5000889686</c:v>
                </c:pt>
                <c:pt idx="11">
                  <c:v>13451.7051935417</c:v>
                </c:pt>
                <c:pt idx="12">
                  <c:v>13427.974420668999</c:v>
                </c:pt>
                <c:pt idx="13">
                  <c:v>13404.279311091999</c:v>
                </c:pt>
                <c:pt idx="14">
                  <c:v>13380.595452162401</c:v>
                </c:pt>
                <c:pt idx="15">
                  <c:v>13356.903074026301</c:v>
                </c:pt>
                <c:pt idx="16">
                  <c:v>13333.1872346613</c:v>
                </c:pt>
                <c:pt idx="17">
                  <c:v>13309.4376717099</c:v>
                </c:pt>
                <c:pt idx="18">
                  <c:v>13285.648402533299</c:v>
                </c:pt>
                <c:pt idx="19">
                  <c:v>13261.817151596801</c:v>
                </c:pt>
                <c:pt idx="20">
                  <c:v>13237.944677622199</c:v>
                </c:pt>
                <c:pt idx="21">
                  <c:v>13214.0340632727</c:v>
                </c:pt>
                <c:pt idx="22">
                  <c:v>13190.0900187402</c:v>
                </c:pt>
                <c:pt idx="23">
                  <c:v>13166.1182385589</c:v>
                </c:pt>
                <c:pt idx="24">
                  <c:v>13142.1248391631</c:v>
                </c:pt>
                <c:pt idx="25">
                  <c:v>13118.1158937986</c:v>
                </c:pt>
                <c:pt idx="26">
                  <c:v>13094.097071857201</c:v>
                </c:pt>
                <c:pt idx="27">
                  <c:v>13070.0733818142</c:v>
                </c:pt>
                <c:pt idx="28">
                  <c:v>13046.0490108167</c:v>
                </c:pt>
                <c:pt idx="29">
                  <c:v>13022.027249602401</c:v>
                </c:pt>
                <c:pt idx="30">
                  <c:v>12998.0104886838</c:v>
                </c:pt>
                <c:pt idx="31">
                  <c:v>12974.0002704526</c:v>
                </c:pt>
                <c:pt idx="32">
                  <c:v>12949.997381781401</c:v>
                </c:pt>
                <c:pt idx="33">
                  <c:v>12926.0019725853</c:v>
                </c:pt>
                <c:pt idx="34">
                  <c:v>12902.013687386399</c:v>
                </c:pt>
                <c:pt idx="35">
                  <c:v>12878.031798955901</c:v>
                </c:pt>
                <c:pt idx="36">
                  <c:v>12854.0553353664</c:v>
                </c:pt>
                <c:pt idx="37">
                  <c:v>12830.083194086699</c:v>
                </c:pt>
                <c:pt idx="38">
                  <c:v>12806.114238944599</c:v>
                </c:pt>
                <c:pt idx="39">
                  <c:v>12782.147377749499</c:v>
                </c:pt>
                <c:pt idx="40">
                  <c:v>12758.1816200456</c:v>
                </c:pt>
                <c:pt idx="41">
                  <c:v>12734.2161158082</c:v>
                </c:pt>
                <c:pt idx="42">
                  <c:v>12710.250176894</c:v>
                </c:pt>
                <c:pt idx="43">
                  <c:v>12686.283283724501</c:v>
                </c:pt>
                <c:pt idx="44">
                  <c:v>12662.315080050899</c:v>
                </c:pt>
                <c:pt idx="45">
                  <c:v>12638.345358758401</c:v>
                </c:pt>
                <c:pt idx="46">
                  <c:v>12614.374041572501</c:v>
                </c:pt>
                <c:pt idx="47">
                  <c:v>12590.401155276</c:v>
                </c:pt>
                <c:pt idx="48">
                  <c:v>12566.426806687101</c:v>
                </c:pt>
                <c:pt idx="49">
                  <c:v>12542.451158228199</c:v>
                </c:pt>
                <c:pt idx="50">
                  <c:v>12518.474405474501</c:v>
                </c:pt>
                <c:pt idx="51">
                  <c:v>12494.4967576403</c:v>
                </c:pt>
                <c:pt idx="52">
                  <c:v>12470.5184215673</c:v>
                </c:pt>
                <c:pt idx="53">
                  <c:v>12446.539589432999</c:v>
                </c:pt>
                <c:pt idx="54">
                  <c:v>12422.560430121601</c:v>
                </c:pt>
                <c:pt idx="55">
                  <c:v>12398.5810839776</c:v>
                </c:pt>
                <c:pt idx="56">
                  <c:v>12374.60166052</c:v>
                </c:pt>
                <c:pt idx="57">
                  <c:v>12350.622238596001</c:v>
                </c:pt>
                <c:pt idx="58">
                  <c:v>12326.6428684241</c:v>
                </c:pt>
                <c:pt idx="59">
                  <c:v>12302.6635749732</c:v>
                </c:pt>
                <c:pt idx="60">
                  <c:v>12278.6843621689</c:v>
                </c:pt>
                <c:pt idx="61">
                  <c:v>12254.7052174766</c:v>
                </c:pt>
                <c:pt idx="62">
                  <c:v>12230.726116489999</c:v>
                </c:pt>
                <c:pt idx="63">
                  <c:v>12206.7470272341</c:v>
                </c:pt>
                <c:pt idx="64">
                  <c:v>12182.7679139752</c:v>
                </c:pt>
                <c:pt idx="65">
                  <c:v>12158.7887404106</c:v>
                </c:pt>
                <c:pt idx="66">
                  <c:v>12134.809472172599</c:v>
                </c:pt>
                <c:pt idx="67">
                  <c:v>12110.8300786459</c:v>
                </c:pt>
                <c:pt idx="68">
                  <c:v>12086.8505341363</c:v>
                </c:pt>
                <c:pt idx="69">
                  <c:v>12062.870818462399</c:v>
                </c:pt>
                <c:pt idx="70">
                  <c:v>12038.8909170646</c:v>
                </c:pt>
                <c:pt idx="71">
                  <c:v>12014.910820731</c:v>
                </c:pt>
                <c:pt idx="72">
                  <c:v>11990.9305250465</c:v>
                </c:pt>
                <c:pt idx="73">
                  <c:v>11966.9500296603</c:v>
                </c:pt>
                <c:pt idx="74">
                  <c:v>11942.9693374611</c:v>
                </c:pt>
                <c:pt idx="75">
                  <c:v>11918.9884537324</c:v>
                </c:pt>
                <c:pt idx="76">
                  <c:v>11895.0073853469</c:v>
                </c:pt>
                <c:pt idx="77">
                  <c:v>11871.0261400421</c:v>
                </c:pt>
                <c:pt idx="78">
                  <c:v>11847.0447258043</c:v>
                </c:pt>
                <c:pt idx="79">
                  <c:v>11823.0631503777</c:v>
                </c:pt>
                <c:pt idx="80">
                  <c:v>11799.0814208995</c:v>
                </c:pt>
                <c:pt idx="81">
                  <c:v>11775.099543656501</c:v>
                </c:pt>
                <c:pt idx="82">
                  <c:v>11751.1175239517</c:v>
                </c:pt>
                <c:pt idx="83">
                  <c:v>11727.1353660636</c:v>
                </c:pt>
                <c:pt idx="84">
                  <c:v>11703.1530732802</c:v>
                </c:pt>
                <c:pt idx="85">
                  <c:v>11679.1706479881</c:v>
                </c:pt>
                <c:pt idx="86">
                  <c:v>11655.1880917992</c:v>
                </c:pt>
                <c:pt idx="87">
                  <c:v>11631.205405696701</c:v>
                </c:pt>
                <c:pt idx="88">
                  <c:v>11607.2225901888</c:v>
                </c:pt>
                <c:pt idx="89">
                  <c:v>11583.2396454559</c:v>
                </c:pt>
                <c:pt idx="90">
                  <c:v>11559.256571485899</c:v>
                </c:pt>
                <c:pt idx="91">
                  <c:v>11535.273368189301</c:v>
                </c:pt>
                <c:pt idx="92">
                  <c:v>11511.290035492601</c:v>
                </c:pt>
                <c:pt idx="93">
                  <c:v>11487.306573409</c:v>
                </c:pt>
                <c:pt idx="94">
                  <c:v>11463.3229820859</c:v>
                </c:pt>
                <c:pt idx="95">
                  <c:v>11439.3392618327</c:v>
                </c:pt>
                <c:pt idx="96">
                  <c:v>11415.355413131399</c:v>
                </c:pt>
                <c:pt idx="97">
                  <c:v>11391.3714366323</c:v>
                </c:pt>
                <c:pt idx="98">
                  <c:v>11367.387333139501</c:v>
                </c:pt>
                <c:pt idx="99">
                  <c:v>11343.403103589801</c:v>
                </c:pt>
                <c:pt idx="100">
                  <c:v>11319.418749026499</c:v>
                </c:pt>
                <c:pt idx="101">
                  <c:v>11295.434270572299</c:v>
                </c:pt>
                <c:pt idx="102">
                  <c:v>11271.4496694026</c:v>
                </c:pt>
                <c:pt idx="103">
                  <c:v>11247.4649467215</c:v>
                </c:pt>
                <c:pt idx="104">
                  <c:v>11223.480103740299</c:v>
                </c:pt>
                <c:pt idx="105">
                  <c:v>11199.4951416606</c:v>
                </c:pt>
                <c:pt idx="106">
                  <c:v>11175.5100616613</c:v>
                </c:pt>
                <c:pt idx="107">
                  <c:v>11151.5248648898</c:v>
                </c:pt>
                <c:pt idx="108">
                  <c:v>11127.539552456499</c:v>
                </c:pt>
                <c:pt idx="109">
                  <c:v>11103.554125433</c:v>
                </c:pt>
                <c:pt idx="110">
                  <c:v>11079.568584852401</c:v>
                </c:pt>
                <c:pt idx="111">
                  <c:v>11055.582931711901</c:v>
                </c:pt>
                <c:pt idx="112">
                  <c:v>11031.5971669765</c:v>
                </c:pt>
                <c:pt idx="113">
                  <c:v>11007.6112915836</c:v>
                </c:pt>
                <c:pt idx="114">
                  <c:v>10983.625306448001</c:v>
                </c:pt>
                <c:pt idx="115">
                  <c:v>10959.6392124666</c:v>
                </c:pt>
                <c:pt idx="116">
                  <c:v>10935.653010522599</c:v>
                </c:pt>
                <c:pt idx="117">
                  <c:v>10911.666701489499</c:v>
                </c:pt>
                <c:pt idx="118">
                  <c:v>10887.680286234399</c:v>
                </c:pt>
                <c:pt idx="119">
                  <c:v>10863.693765620101</c:v>
                </c:pt>
                <c:pt idx="120">
                  <c:v>10839.7071405066</c:v>
                </c:pt>
                <c:pt idx="121">
                  <c:v>10815.7204117526</c:v>
                </c:pt>
                <c:pt idx="122">
                  <c:v>10791.7335802158</c:v>
                </c:pt>
                <c:pt idx="123">
                  <c:v>10767.746646752499</c:v>
                </c:pt>
                <c:pt idx="124">
                  <c:v>10743.7596122176</c:v>
                </c:pt>
                <c:pt idx="125">
                  <c:v>10719.772477463999</c:v>
                </c:pt>
                <c:pt idx="126">
                  <c:v>10695.785243341699</c:v>
                </c:pt>
                <c:pt idx="127">
                  <c:v>10671.7979106972</c:v>
                </c:pt>
                <c:pt idx="128">
                  <c:v>10647.8104803724</c:v>
                </c:pt>
                <c:pt idx="129">
                  <c:v>10623.822953204301</c:v>
                </c:pt>
                <c:pt idx="130">
                  <c:v>10599.835330024</c:v>
                </c:pt>
                <c:pt idx="131">
                  <c:v>10575.8476116567</c:v>
                </c:pt>
                <c:pt idx="132">
                  <c:v>10551.859798920899</c:v>
                </c:pt>
                <c:pt idx="133">
                  <c:v>10527.8718926282</c:v>
                </c:pt>
                <c:pt idx="134">
                  <c:v>10503.883893583499</c:v>
                </c:pt>
                <c:pt idx="135">
                  <c:v>10479.895802584901</c:v>
                </c:pt>
                <c:pt idx="136">
                  <c:v>10455.907620423401</c:v>
                </c:pt>
                <c:pt idx="137">
                  <c:v>10431.9193478834</c:v>
                </c:pt>
                <c:pt idx="138">
                  <c:v>10407.9309857429</c:v>
                </c:pt>
                <c:pt idx="139">
                  <c:v>10383.942534773299</c:v>
                </c:pt>
                <c:pt idx="140">
                  <c:v>10359.953995739799</c:v>
                </c:pt>
                <c:pt idx="141">
                  <c:v>10335.9653694019</c:v>
                </c:pt>
                <c:pt idx="142">
                  <c:v>10311.976656512999</c:v>
                </c:pt>
                <c:pt idx="143">
                  <c:v>10287.987857820801</c:v>
                </c:pt>
                <c:pt idx="144">
                  <c:v>10263.998974067799</c:v>
                </c:pt>
                <c:pt idx="145">
                  <c:v>10240.0100059906</c:v>
                </c:pt>
                <c:pt idx="146">
                  <c:v>10216.0209543209</c:v>
                </c:pt>
                <c:pt idx="147">
                  <c:v>10192.031819784799</c:v>
                </c:pt>
                <c:pt idx="148">
                  <c:v>10168.0426031034</c:v>
                </c:pt>
                <c:pt idx="149">
                  <c:v>10144.0533049924</c:v>
                </c:pt>
                <c:pt idx="150">
                  <c:v>10120.0639261626</c:v>
                </c:pt>
                <c:pt idx="151">
                  <c:v>10096.0744673195</c:v>
                </c:pt>
                <c:pt idx="152">
                  <c:v>10072.0849291634</c:v>
                </c:pt>
                <c:pt idx="153">
                  <c:v>10048.0953123898</c:v>
                </c:pt>
                <c:pt idx="154">
                  <c:v>10024.1056176888</c:v>
                </c:pt>
                <c:pt idx="155">
                  <c:v>10000.1158457456</c:v>
                </c:pt>
                <c:pt idx="156">
                  <c:v>9976.1259972403495</c:v>
                </c:pt>
                <c:pt idx="157">
                  <c:v>9952.1360728480595</c:v>
                </c:pt>
                <c:pt idx="158">
                  <c:v>9928.1460732388696</c:v>
                </c:pt>
                <c:pt idx="159">
                  <c:v>9904.1559990779406</c:v>
                </c:pt>
                <c:pt idx="160">
                  <c:v>9880.1658510254601</c:v>
                </c:pt>
                <c:pt idx="161">
                  <c:v>9856.1756297367701</c:v>
                </c:pt>
                <c:pt idx="162">
                  <c:v>9832.1853358623393</c:v>
                </c:pt>
                <c:pt idx="163">
                  <c:v>9808.1949700478399</c:v>
                </c:pt>
                <c:pt idx="164">
                  <c:v>9784.2045329341709</c:v>
                </c:pt>
                <c:pt idx="165">
                  <c:v>9760.2140251575001</c:v>
                </c:pt>
                <c:pt idx="166">
                  <c:v>9736.2234473493008</c:v>
                </c:pt>
                <c:pt idx="167">
                  <c:v>9712.2328001364094</c:v>
                </c:pt>
                <c:pt idx="168">
                  <c:v>9688.2420841410603</c:v>
                </c:pt>
                <c:pt idx="169">
                  <c:v>9664.2512999809005</c:v>
                </c:pt>
                <c:pt idx="170">
                  <c:v>9640.2604482690494</c:v>
                </c:pt>
                <c:pt idx="171">
                  <c:v>9616.2695296141592</c:v>
                </c:pt>
                <c:pt idx="172">
                  <c:v>9592.2785446203907</c:v>
                </c:pt>
                <c:pt idx="173">
                  <c:v>9568.2874938874902</c:v>
                </c:pt>
                <c:pt idx="174">
                  <c:v>9544.2963780108203</c:v>
                </c:pt>
                <c:pt idx="175">
                  <c:v>9520.3051975813796</c:v>
                </c:pt>
                <c:pt idx="176">
                  <c:v>9496.3139531858506</c:v>
                </c:pt>
                <c:pt idx="177">
                  <c:v>9472.3226454066298</c:v>
                </c:pt>
                <c:pt idx="178">
                  <c:v>9448.3312748218596</c:v>
                </c:pt>
                <c:pt idx="179">
                  <c:v>9424.3398420054491</c:v>
                </c:pt>
                <c:pt idx="180">
                  <c:v>9400.3483475271096</c:v>
                </c:pt>
                <c:pt idx="181">
                  <c:v>9376.3567919524103</c:v>
                </c:pt>
                <c:pt idx="182">
                  <c:v>9352.3651758427895</c:v>
                </c:pt>
                <c:pt idx="183">
                  <c:v>9328.3734997555694</c:v>
                </c:pt>
                <c:pt idx="184">
                  <c:v>9304.3817642440408</c:v>
                </c:pt>
                <c:pt idx="185">
                  <c:v>9280.3899698574296</c:v>
                </c:pt>
                <c:pt idx="186">
                  <c:v>9256.3981171409796</c:v>
                </c:pt>
                <c:pt idx="187">
                  <c:v>9232.4062066359602</c:v>
                </c:pt>
                <c:pt idx="188">
                  <c:v>9208.4142388797009</c:v>
                </c:pt>
                <c:pt idx="189">
                  <c:v>9184.4222144056002</c:v>
                </c:pt>
                <c:pt idx="190">
                  <c:v>9160.4301337432207</c:v>
                </c:pt>
                <c:pt idx="191">
                  <c:v>9136.4379974182302</c:v>
                </c:pt>
                <c:pt idx="192">
                  <c:v>9112.4458059525205</c:v>
                </c:pt>
                <c:pt idx="193">
                  <c:v>9088.4535598641596</c:v>
                </c:pt>
                <c:pt idx="194">
                  <c:v>9064.4612596674706</c:v>
                </c:pt>
                <c:pt idx="195">
                  <c:v>9040.4689058730601</c:v>
                </c:pt>
                <c:pt idx="196">
                  <c:v>9016.4764989878004</c:v>
                </c:pt>
                <c:pt idx="197">
                  <c:v>8992.4840395149295</c:v>
                </c:pt>
                <c:pt idx="198">
                  <c:v>8968.4915279540091</c:v>
                </c:pt>
                <c:pt idx="199">
                  <c:v>8944.4989648009996</c:v>
                </c:pt>
                <c:pt idx="200">
                  <c:v>8920.5063505482703</c:v>
                </c:pt>
                <c:pt idx="201">
                  <c:v>8896.5136856846402</c:v>
                </c:pt>
                <c:pt idx="202">
                  <c:v>8872.5209706953792</c:v>
                </c:pt>
                <c:pt idx="203">
                  <c:v>8848.5282060622703</c:v>
                </c:pt>
                <c:pt idx="204">
                  <c:v>8824.5353922636095</c:v>
                </c:pt>
                <c:pt idx="205">
                  <c:v>8800.5425297742295</c:v>
                </c:pt>
                <c:pt idx="206">
                  <c:v>8776.5496190655704</c:v>
                </c:pt>
                <c:pt idx="207">
                  <c:v>8752.55666060564</c:v>
                </c:pt>
                <c:pt idx="208">
                  <c:v>8728.5636548590992</c:v>
                </c:pt>
                <c:pt idx="209">
                  <c:v>8704.57060228726</c:v>
                </c:pt>
                <c:pt idx="210">
                  <c:v>8680.5775033480895</c:v>
                </c:pt>
                <c:pt idx="211">
                  <c:v>8656.5843584963095</c:v>
                </c:pt>
                <c:pt idx="212">
                  <c:v>8632.5911681833295</c:v>
                </c:pt>
                <c:pt idx="213">
                  <c:v>8608.5979328573303</c:v>
                </c:pt>
                <c:pt idx="214">
                  <c:v>8584.6046529632895</c:v>
                </c:pt>
                <c:pt idx="215">
                  <c:v>8560.6113289429795</c:v>
                </c:pt>
                <c:pt idx="216">
                  <c:v>8536.6179612350097</c:v>
                </c:pt>
                <c:pt idx="217">
                  <c:v>8512.6245502748297</c:v>
                </c:pt>
                <c:pt idx="218">
                  <c:v>8488.6310964947897</c:v>
                </c:pt>
                <c:pt idx="219">
                  <c:v>8464.6376003241403</c:v>
                </c:pt>
                <c:pt idx="220">
                  <c:v>8440.6440621890597</c:v>
                </c:pt>
                <c:pt idx="221">
                  <c:v>8416.6504825126794</c:v>
                </c:pt>
                <c:pt idx="222">
                  <c:v>8392.6568617151006</c:v>
                </c:pt>
                <c:pt idx="223">
                  <c:v>8368.6632002134393</c:v>
                </c:pt>
                <c:pt idx="224">
                  <c:v>8344.6694984218102</c:v>
                </c:pt>
                <c:pt idx="225">
                  <c:v>8320.6757567514105</c:v>
                </c:pt>
                <c:pt idx="226">
                  <c:v>8296.6819756104705</c:v>
                </c:pt>
                <c:pt idx="227">
                  <c:v>8272.6881554043302</c:v>
                </c:pt>
                <c:pt idx="228">
                  <c:v>8248.6942965354392</c:v>
                </c:pt>
                <c:pt idx="229">
                  <c:v>8224.7003994033894</c:v>
                </c:pt>
                <c:pt idx="230">
                  <c:v>8200.7064644049206</c:v>
                </c:pt>
                <c:pt idx="231">
                  <c:v>8176.7124919339603</c:v>
                </c:pt>
                <c:pt idx="232">
                  <c:v>8152.7184823816497</c:v>
                </c:pt>
                <c:pt idx="233">
                  <c:v>8128.72443613632</c:v>
                </c:pt>
                <c:pt idx="234">
                  <c:v>8104.7303535835899</c:v>
                </c:pt>
                <c:pt idx="235">
                  <c:v>8080.7362351063102</c:v>
                </c:pt>
                <c:pt idx="236">
                  <c:v>8056.7420810846397</c:v>
                </c:pt>
                <c:pt idx="237">
                  <c:v>8032.7478918960296</c:v>
                </c:pt>
                <c:pt idx="238">
                  <c:v>8008.75366791529</c:v>
                </c:pt>
                <c:pt idx="239">
                  <c:v>7984.7594095145396</c:v>
                </c:pt>
                <c:pt idx="240">
                  <c:v>7960.7651170633098</c:v>
                </c:pt>
                <c:pt idx="241">
                  <c:v>7936.77079092848</c:v>
                </c:pt>
                <c:pt idx="242">
                  <c:v>7912.7764314743899</c:v>
                </c:pt>
                <c:pt idx="243">
                  <c:v>7888.7820390627603</c:v>
                </c:pt>
                <c:pt idx="244">
                  <c:v>7864.7876140528097</c:v>
                </c:pt>
                <c:pt idx="245">
                  <c:v>7840.79315680118</c:v>
                </c:pt>
                <c:pt idx="246">
                  <c:v>7816.7986676620403</c:v>
                </c:pt>
                <c:pt idx="247">
                  <c:v>7792.8041469870504</c:v>
                </c:pt>
                <c:pt idx="248">
                  <c:v>7768.8095951253999</c:v>
                </c:pt>
                <c:pt idx="249">
                  <c:v>7744.81501242384</c:v>
                </c:pt>
                <c:pt idx="250">
                  <c:v>7720.8203992266699</c:v>
                </c:pt>
                <c:pt idx="251">
                  <c:v>7696.8257558757896</c:v>
                </c:pt>
                <c:pt idx="252">
                  <c:v>7672.8310827106798</c:v>
                </c:pt>
                <c:pt idx="253">
                  <c:v>7648.8363800684801</c:v>
                </c:pt>
                <c:pt idx="254">
                  <c:v>7624.8416482839302</c:v>
                </c:pt>
                <c:pt idx="255">
                  <c:v>7600.8468876894503</c:v>
                </c:pt>
                <c:pt idx="256">
                  <c:v>7576.8520986151498</c:v>
                </c:pt>
                <c:pt idx="257">
                  <c:v>7552.8572813888004</c:v>
                </c:pt>
                <c:pt idx="258">
                  <c:v>7528.8624363359104</c:v>
                </c:pt>
                <c:pt idx="259">
                  <c:v>7504.8675637797096</c:v>
                </c:pt>
                <c:pt idx="260">
                  <c:v>7480.8726640411796</c:v>
                </c:pt>
                <c:pt idx="261">
                  <c:v>7456.8777374390602</c:v>
                </c:pt>
                <c:pt idx="262">
                  <c:v>7432.88278428987</c:v>
                </c:pt>
                <c:pt idx="263">
                  <c:v>7408.8878049079403</c:v>
                </c:pt>
                <c:pt idx="264">
                  <c:v>7384.8927996054099</c:v>
                </c:pt>
                <c:pt idx="265">
                  <c:v>7360.8977686922499</c:v>
                </c:pt>
                <c:pt idx="266">
                  <c:v>7336.9027124762697</c:v>
                </c:pt>
                <c:pt idx="267">
                  <c:v>7312.9076312631796</c:v>
                </c:pt>
                <c:pt idx="268">
                  <c:v>7288.9125253565198</c:v>
                </c:pt>
                <c:pt idx="269">
                  <c:v>7264.9173950577797</c:v>
                </c:pt>
                <c:pt idx="270">
                  <c:v>7240.9222406663303</c:v>
                </c:pt>
                <c:pt idx="271">
                  <c:v>7216.9270624794899</c:v>
                </c:pt>
                <c:pt idx="272">
                  <c:v>7192.9318607924997</c:v>
                </c:pt>
                <c:pt idx="273">
                  <c:v>7168.9366358985899</c:v>
                </c:pt>
                <c:pt idx="274">
                  <c:v>7144.9413880889597</c:v>
                </c:pt>
                <c:pt idx="275">
                  <c:v>7120.9461176528002</c:v>
                </c:pt>
                <c:pt idx="276">
                  <c:v>7096.9508248773</c:v>
                </c:pt>
                <c:pt idx="277">
                  <c:v>7072.95551004769</c:v>
                </c:pt>
                <c:pt idx="278">
                  <c:v>7048.9601734472199</c:v>
                </c:pt>
                <c:pt idx="279">
                  <c:v>7024.9648153572198</c:v>
                </c:pt>
                <c:pt idx="280">
                  <c:v>7000.9694360570602</c:v>
                </c:pt>
                <c:pt idx="281">
                  <c:v>6976.9740358241997</c:v>
                </c:pt>
                <c:pt idx="282">
                  <c:v>6952.9786149342199</c:v>
                </c:pt>
                <c:pt idx="283">
                  <c:v>6928.9831736607803</c:v>
                </c:pt>
                <c:pt idx="284">
                  <c:v>6904.9877122756998</c:v>
                </c:pt>
                <c:pt idx="285">
                  <c:v>6880.9922310489101</c:v>
                </c:pt>
                <c:pt idx="286">
                  <c:v>6856.9967302485202</c:v>
                </c:pt>
                <c:pt idx="287">
                  <c:v>6833.0012101407801</c:v>
                </c:pt>
                <c:pt idx="288">
                  <c:v>6809.0056709901601</c:v>
                </c:pt>
                <c:pt idx="289">
                  <c:v>6785.0101130593002</c:v>
                </c:pt>
                <c:pt idx="290">
                  <c:v>6761.0145366090701</c:v>
                </c:pt>
                <c:pt idx="291">
                  <c:v>6737.0189418985401</c:v>
                </c:pt>
                <c:pt idx="292">
                  <c:v>6713.02332918503</c:v>
                </c:pt>
                <c:pt idx="293">
                  <c:v>6689.0276987241296</c:v>
                </c:pt>
                <c:pt idx="294">
                  <c:v>6665.0320507696597</c:v>
                </c:pt>
                <c:pt idx="295">
                  <c:v>6641.0363855737496</c:v>
                </c:pt>
                <c:pt idx="296">
                  <c:v>6617.0407033867896</c:v>
                </c:pt>
                <c:pt idx="297">
                  <c:v>6593.0450044575</c:v>
                </c:pt>
                <c:pt idx="298">
                  <c:v>6569.0492890329097</c:v>
                </c:pt>
                <c:pt idx="299">
                  <c:v>6545.0535573583702</c:v>
                </c:pt>
                <c:pt idx="300">
                  <c:v>6521.0578096775698</c:v>
                </c:pt>
                <c:pt idx="301">
                  <c:v>6497.0620462325796</c:v>
                </c:pt>
                <c:pt idx="302">
                  <c:v>6473.0662672638</c:v>
                </c:pt>
                <c:pt idx="303">
                  <c:v>6449.0704730100397</c:v>
                </c:pt>
                <c:pt idx="304">
                  <c:v>6425.0746637084903</c:v>
                </c:pt>
                <c:pt idx="305">
                  <c:v>6401.0788395947502</c:v>
                </c:pt>
                <c:pt idx="306">
                  <c:v>6377.0830009028105</c:v>
                </c:pt>
                <c:pt idx="307">
                  <c:v>6353.0871478651297</c:v>
                </c:pt>
                <c:pt idx="308">
                  <c:v>6329.0912807125696</c:v>
                </c:pt>
                <c:pt idx="309">
                  <c:v>6305.0953996744602</c:v>
                </c:pt>
                <c:pt idx="310">
                  <c:v>6281.0995049785997</c:v>
                </c:pt>
                <c:pt idx="311">
                  <c:v>6257.1035968512497</c:v>
                </c:pt>
                <c:pt idx="312">
                  <c:v>6233.1076755171698</c:v>
                </c:pt>
                <c:pt idx="313">
                  <c:v>6209.1117411995901</c:v>
                </c:pt>
                <c:pt idx="314">
                  <c:v>6185.11579412029</c:v>
                </c:pt>
                <c:pt idx="315">
                  <c:v>6161.11983449954</c:v>
                </c:pt>
                <c:pt idx="316">
                  <c:v>6137.12386255615</c:v>
                </c:pt>
                <c:pt idx="317">
                  <c:v>6113.1278785074601</c:v>
                </c:pt>
                <c:pt idx="318">
                  <c:v>6089.1318825693897</c:v>
                </c:pt>
                <c:pt idx="319">
                  <c:v>6065.1358749563997</c:v>
                </c:pt>
                <c:pt idx="320">
                  <c:v>6041.1398558815299</c:v>
                </c:pt>
                <c:pt idx="321">
                  <c:v>6017.1438255564199</c:v>
                </c:pt>
                <c:pt idx="322">
                  <c:v>5993.1477841912802</c:v>
                </c:pt>
                <c:pt idx="323">
                  <c:v>5969.1517319949398</c:v>
                </c:pt>
                <c:pt idx="324">
                  <c:v>5945.1556691748501</c:v>
                </c:pt>
                <c:pt idx="325">
                  <c:v>5921.1595959370798</c:v>
                </c:pt>
                <c:pt idx="326">
                  <c:v>5897.1635124863496</c:v>
                </c:pt>
                <c:pt idx="327">
                  <c:v>5873.1674190260101</c:v>
                </c:pt>
                <c:pt idx="328">
                  <c:v>5849.1713157580698</c:v>
                </c:pt>
                <c:pt idx="329">
                  <c:v>5825.1752028832198</c:v>
                </c:pt>
                <c:pt idx="330">
                  <c:v>5801.1790806008203</c:v>
                </c:pt>
                <c:pt idx="331">
                  <c:v>5777.1829491089102</c:v>
                </c:pt>
                <c:pt idx="332">
                  <c:v>5753.1868086042396</c:v>
                </c:pt>
                <c:pt idx="333">
                  <c:v>5729.1906592822597</c:v>
                </c:pt>
                <c:pt idx="334">
                  <c:v>5705.1945013371296</c:v>
                </c:pt>
                <c:pt idx="335">
                  <c:v>5681.1983349617403</c:v>
                </c:pt>
                <c:pt idx="336">
                  <c:v>5657.2021603477297</c:v>
                </c:pt>
                <c:pt idx="337">
                  <c:v>5633.2059776854503</c:v>
                </c:pt>
                <c:pt idx="338">
                  <c:v>5609.2097871640399</c:v>
                </c:pt>
                <c:pt idx="339">
                  <c:v>5585.21358897139</c:v>
                </c:pt>
                <c:pt idx="340">
                  <c:v>5561.2173832941498</c:v>
                </c:pt>
                <c:pt idx="341">
                  <c:v>5537.22117031776</c:v>
                </c:pt>
                <c:pt idx="342">
                  <c:v>5513.2249502264403</c:v>
                </c:pt>
                <c:pt idx="343">
                  <c:v>5489.2287232032404</c:v>
                </c:pt>
                <c:pt idx="344">
                  <c:v>5465.23248942998</c:v>
                </c:pt>
                <c:pt idx="345">
                  <c:v>5441.2362490873202</c:v>
                </c:pt>
                <c:pt idx="346">
                  <c:v>5417.2400023547298</c:v>
                </c:pt>
                <c:pt idx="347">
                  <c:v>5393.2437494105297</c:v>
                </c:pt>
                <c:pt idx="348">
                  <c:v>5369.2474904318597</c:v>
                </c:pt>
                <c:pt idx="349">
                  <c:v>5345.2512255947204</c:v>
                </c:pt>
                <c:pt idx="350">
                  <c:v>5321.2549550739895</c:v>
                </c:pt>
                <c:pt idx="351">
                  <c:v>5297.2586790433897</c:v>
                </c:pt>
                <c:pt idx="352">
                  <c:v>5273.2623976755203</c:v>
                </c:pt>
                <c:pt idx="353">
                  <c:v>5249.2661111418702</c:v>
                </c:pt>
                <c:pt idx="354">
                  <c:v>5225.2698196128204</c:v>
                </c:pt>
                <c:pt idx="355">
                  <c:v>5201.2735232576497</c:v>
                </c:pt>
                <c:pt idx="356">
                  <c:v>5177.2772222445401</c:v>
                </c:pt>
                <c:pt idx="357">
                  <c:v>5153.2809167406003</c:v>
                </c:pt>
                <c:pt idx="358">
                  <c:v>5129.2846069118596</c:v>
                </c:pt>
                <c:pt idx="359">
                  <c:v>5105.2882929232701</c:v>
                </c:pt>
                <c:pt idx="360">
                  <c:v>5081.2919749387202</c:v>
                </c:pt>
                <c:pt idx="361">
                  <c:v>5057.2956531210602</c:v>
                </c:pt>
                <c:pt idx="362">
                  <c:v>5033.2993276320803</c:v>
                </c:pt>
                <c:pt idx="363">
                  <c:v>5009.30299863255</c:v>
                </c:pt>
                <c:pt idx="364">
                  <c:v>4985.3066662821802</c:v>
                </c:pt>
                <c:pt idx="365">
                  <c:v>4961.3103307396796</c:v>
                </c:pt>
                <c:pt idx="366">
                  <c:v>4937.3139921627499</c:v>
                </c:pt>
                <c:pt idx="367">
                  <c:v>4913.3176507080398</c:v>
                </c:pt>
                <c:pt idx="368">
                  <c:v>4889.3213065312502</c:v>
                </c:pt>
                <c:pt idx="369">
                  <c:v>4865.3249597870499</c:v>
                </c:pt>
                <c:pt idx="370">
                  <c:v>4841.3286106291398</c:v>
                </c:pt>
                <c:pt idx="371">
                  <c:v>4817.3322592102204</c:v>
                </c:pt>
                <c:pt idx="372">
                  <c:v>4793.33590568204</c:v>
                </c:pt>
                <c:pt idx="373">
                  <c:v>4769.3395501953701</c:v>
                </c:pt>
                <c:pt idx="374">
                  <c:v>4745.3431929000199</c:v>
                </c:pt>
                <c:pt idx="375">
                  <c:v>4721.34683394484</c:v>
                </c:pt>
                <c:pt idx="376">
                  <c:v>4697.3504734777698</c:v>
                </c:pt>
                <c:pt idx="377">
                  <c:v>4673.35411164575</c:v>
                </c:pt>
                <c:pt idx="378">
                  <c:v>4649.3577485948399</c:v>
                </c:pt>
                <c:pt idx="379">
                  <c:v>4625.3613844701404</c:v>
                </c:pt>
                <c:pt idx="380">
                  <c:v>4601.3650194158499</c:v>
                </c:pt>
                <c:pt idx="381">
                  <c:v>4577.3686535752504</c:v>
                </c:pt>
                <c:pt idx="382">
                  <c:v>4553.3722870907104</c:v>
                </c:pt>
                <c:pt idx="383">
                  <c:v>4529.3759201036901</c:v>
                </c:pt>
                <c:pt idx="384">
                  <c:v>4505.37955275478</c:v>
                </c:pt>
                <c:pt idx="385">
                  <c:v>4481.3831851836503</c:v>
                </c:pt>
                <c:pt idx="386">
                  <c:v>4457.38681752912</c:v>
                </c:pt>
                <c:pt idx="387">
                  <c:v>4433.3904499291102</c:v>
                </c:pt>
                <c:pt idx="388">
                  <c:v>4409.3940825206801</c:v>
                </c:pt>
                <c:pt idx="389">
                  <c:v>4385.39771544001</c:v>
                </c:pt>
                <c:pt idx="390">
                  <c:v>4361.40134882245</c:v>
                </c:pt>
                <c:pt idx="391">
                  <c:v>4337.4049828024799</c:v>
                </c:pt>
                <c:pt idx="392">
                  <c:v>4313.4086175137199</c:v>
                </c:pt>
                <c:pt idx="393">
                  <c:v>4289.4122530889899</c:v>
                </c:pt>
                <c:pt idx="394">
                  <c:v>4265.4158896602203</c:v>
                </c:pt>
                <c:pt idx="395">
                  <c:v>4241.4195273585701</c:v>
                </c:pt>
                <c:pt idx="396">
                  <c:v>4217.42316631432</c:v>
                </c:pt>
                <c:pt idx="397">
                  <c:v>4193.4268066569703</c:v>
                </c:pt>
                <c:pt idx="398">
                  <c:v>4169.4304485151997</c:v>
                </c:pt>
                <c:pt idx="399">
                  <c:v>4145.4340920168597</c:v>
                </c:pt>
                <c:pt idx="400">
                  <c:v>4121.4377372890303</c:v>
                </c:pt>
                <c:pt idx="401">
                  <c:v>4097.4413844579803</c:v>
                </c:pt>
                <c:pt idx="402">
                  <c:v>4073.44503364919</c:v>
                </c:pt>
                <c:pt idx="403">
                  <c:v>4049.4486849873401</c:v>
                </c:pt>
                <c:pt idx="404">
                  <c:v>4025.4523385963498</c:v>
                </c:pt>
                <c:pt idx="405">
                  <c:v>4001.4559945993601</c:v>
                </c:pt>
                <c:pt idx="406">
                  <c:v>3977.4596531187299</c:v>
                </c:pt>
                <c:pt idx="407">
                  <c:v>3953.4633142760699</c:v>
                </c:pt>
                <c:pt idx="408">
                  <c:v>3929.4669781922098</c:v>
                </c:pt>
                <c:pt idx="409">
                  <c:v>3905.4706449872501</c:v>
                </c:pt>
                <c:pt idx="410">
                  <c:v>3881.4743147805202</c:v>
                </c:pt>
                <c:pt idx="411">
                  <c:v>3857.47798769062</c:v>
                </c:pt>
                <c:pt idx="412">
                  <c:v>3833.48166383538</c:v>
                </c:pt>
                <c:pt idx="413">
                  <c:v>3809.4853433319399</c:v>
                </c:pt>
                <c:pt idx="414">
                  <c:v>3785.4890262966801</c:v>
                </c:pt>
                <c:pt idx="415">
                  <c:v>3761.49271284525</c:v>
                </c:pt>
                <c:pt idx="416">
                  <c:v>3737.4964030925998</c:v>
                </c:pt>
                <c:pt idx="417">
                  <c:v>3713.5000971529398</c:v>
                </c:pt>
                <c:pt idx="418">
                  <c:v>3689.5037951397899</c:v>
                </c:pt>
                <c:pt idx="419">
                  <c:v>3665.5074971659601</c:v>
                </c:pt>
                <c:pt idx="420">
                  <c:v>3641.5112033435398</c:v>
                </c:pt>
                <c:pt idx="421">
                  <c:v>3617.5149137839298</c:v>
                </c:pt>
                <c:pt idx="422">
                  <c:v>3593.5186285978398</c:v>
                </c:pt>
                <c:pt idx="423">
                  <c:v>3569.5223478952998</c:v>
                </c:pt>
                <c:pt idx="424">
                  <c:v>3545.5260717856399</c:v>
                </c:pt>
                <c:pt idx="425">
                  <c:v>3521.5298003775101</c:v>
                </c:pt>
                <c:pt idx="426">
                  <c:v>3497.5335337788802</c:v>
                </c:pt>
                <c:pt idx="427">
                  <c:v>3473.5372720970699</c:v>
                </c:pt>
                <c:pt idx="428">
                  <c:v>3449.54101543872</c:v>
                </c:pt>
                <c:pt idx="429">
                  <c:v>3425.5447639097902</c:v>
                </c:pt>
                <c:pt idx="430">
                  <c:v>3401.5485176155998</c:v>
                </c:pt>
                <c:pt idx="431">
                  <c:v>3377.5522766608101</c:v>
                </c:pt>
                <c:pt idx="432">
                  <c:v>3353.5560411494198</c:v>
                </c:pt>
                <c:pt idx="433">
                  <c:v>3329.5598111848099</c:v>
                </c:pt>
                <c:pt idx="434">
                  <c:v>3305.56358686967</c:v>
                </c:pt>
                <c:pt idx="435">
                  <c:v>3281.5673683061</c:v>
                </c:pt>
                <c:pt idx="436">
                  <c:v>3257.5711555955199</c:v>
                </c:pt>
                <c:pt idx="437">
                  <c:v>3233.5749488387601</c:v>
                </c:pt>
                <c:pt idx="438">
                  <c:v>3209.5787481359998</c:v>
                </c:pt>
                <c:pt idx="439">
                  <c:v>3185.5825535867798</c:v>
                </c:pt>
                <c:pt idx="440">
                  <c:v>3161.5863652900598</c:v>
                </c:pt>
                <c:pt idx="441">
                  <c:v>3137.5901833441399</c:v>
                </c:pt>
                <c:pt idx="442">
                  <c:v>3113.5940078467502</c:v>
                </c:pt>
                <c:pt idx="443">
                  <c:v>3089.5978388949702</c:v>
                </c:pt>
                <c:pt idx="444">
                  <c:v>3065.6016765853001</c:v>
                </c:pt>
                <c:pt idx="445">
                  <c:v>3041.6055210136301</c:v>
                </c:pt>
                <c:pt idx="446">
                  <c:v>3017.6093722752598</c:v>
                </c:pt>
                <c:pt idx="447">
                  <c:v>2993.61323046488</c:v>
                </c:pt>
                <c:pt idx="448">
                  <c:v>2969.6170956766</c:v>
                </c:pt>
                <c:pt idx="449">
                  <c:v>2945.6209680039301</c:v>
                </c:pt>
                <c:pt idx="450">
                  <c:v>2921.6248475398202</c:v>
                </c:pt>
                <c:pt idx="451">
                  <c:v>2897.6287343765998</c:v>
                </c:pt>
                <c:pt idx="452">
                  <c:v>2873.6326286060598</c:v>
                </c:pt>
                <c:pt idx="453">
                  <c:v>2849.6365303194002</c:v>
                </c:pt>
                <c:pt idx="454">
                  <c:v>2825.6404396072398</c:v>
                </c:pt>
                <c:pt idx="455">
                  <c:v>2801.6443565596401</c:v>
                </c:pt>
                <c:pt idx="456">
                  <c:v>2777.6482812661002</c:v>
                </c:pt>
                <c:pt idx="457">
                  <c:v>2753.6522138155501</c:v>
                </c:pt>
                <c:pt idx="458">
                  <c:v>2729.65615429637</c:v>
                </c:pt>
                <c:pt idx="459">
                  <c:v>2705.6601027963802</c:v>
                </c:pt>
                <c:pt idx="460">
                  <c:v>2681.6640594028399</c:v>
                </c:pt>
                <c:pt idx="461">
                  <c:v>2657.6680242024599</c:v>
                </c:pt>
                <c:pt idx="462">
                  <c:v>2633.6719972814299</c:v>
                </c:pt>
                <c:pt idx="463">
                  <c:v>2609.67597872537</c:v>
                </c:pt>
                <c:pt idx="464">
                  <c:v>2585.6799686193699</c:v>
                </c:pt>
                <c:pt idx="465">
                  <c:v>2561.6839670479699</c:v>
                </c:pt>
                <c:pt idx="466">
                  <c:v>2537.6879740951899</c:v>
                </c:pt>
                <c:pt idx="467">
                  <c:v>2513.6911426862598</c:v>
                </c:pt>
                <c:pt idx="468">
                  <c:v>2489.6926267844501</c:v>
                </c:pt>
                <c:pt idx="469">
                  <c:v>2465.6915813978999</c:v>
                </c:pt>
                <c:pt idx="470">
                  <c:v>2441.6871625863701</c:v>
                </c:pt>
                <c:pt idx="471">
                  <c:v>2417.6785274681602</c:v>
                </c:pt>
                <c:pt idx="472">
                  <c:v>2393.66483422696</c:v>
                </c:pt>
                <c:pt idx="473">
                  <c:v>2369.6452421188001</c:v>
                </c:pt>
                <c:pt idx="474">
                  <c:v>2345.61891147899</c:v>
                </c:pt>
                <c:pt idx="475">
                  <c:v>2321.5850037291798</c:v>
                </c:pt>
                <c:pt idx="476">
                  <c:v>2297.5426813843301</c:v>
                </c:pt>
                <c:pt idx="477">
                  <c:v>2273.4911080598799</c:v>
                </c:pt>
                <c:pt idx="478">
                  <c:v>2249.4294484788202</c:v>
                </c:pt>
                <c:pt idx="479">
                  <c:v>2225.3568684788802</c:v>
                </c:pt>
                <c:pt idx="480">
                  <c:v>2201.4162517803802</c:v>
                </c:pt>
                <c:pt idx="481">
                  <c:v>2177.7502725691002</c:v>
                </c:pt>
                <c:pt idx="482">
                  <c:v>2154.4381763966699</c:v>
                </c:pt>
                <c:pt idx="483">
                  <c:v>2131.4607763707199</c:v>
                </c:pt>
                <c:pt idx="484">
                  <c:v>2108.7071568923998</c:v>
                </c:pt>
                <c:pt idx="485">
                  <c:v>2086.0137758904202</c:v>
                </c:pt>
                <c:pt idx="486">
                  <c:v>2063.2199966160902</c:v>
                </c:pt>
                <c:pt idx="487">
                  <c:v>2040.218872784</c:v>
                </c:pt>
                <c:pt idx="488">
                  <c:v>2016.9837831939001</c:v>
                </c:pt>
                <c:pt idx="489">
                  <c:v>1993.5614647212501</c:v>
                </c:pt>
                <c:pt idx="490">
                  <c:v>1970.0366636118099</c:v>
                </c:pt>
                <c:pt idx="491">
                  <c:v>1946.48632929066</c:v>
                </c:pt>
                <c:pt idx="492">
                  <c:v>1922.9454513430701</c:v>
                </c:pt>
                <c:pt idx="493">
                  <c:v>1899.39965432552</c:v>
                </c:pt>
                <c:pt idx="494">
                  <c:v>1875.8048905056</c:v>
                </c:pt>
                <c:pt idx="495">
                  <c:v>1852.12009997223</c:v>
                </c:pt>
                <c:pt idx="496">
                  <c:v>1828.3328560708801</c:v>
                </c:pt>
                <c:pt idx="497">
                  <c:v>1804.46409111613</c:v>
                </c:pt>
                <c:pt idx="498">
                  <c:v>1780.55190254488</c:v>
                </c:pt>
                <c:pt idx="499">
                  <c:v>1756.6271423790299</c:v>
                </c:pt>
                <c:pt idx="500">
                  <c:v>1732.69923930597</c:v>
                </c:pt>
                <c:pt idx="501">
                  <c:v>1708.75903365298</c:v>
                </c:pt>
                <c:pt idx="502">
                  <c:v>1684.7915213153301</c:v>
                </c:pt>
                <c:pt idx="503">
                  <c:v>1660.78922066685</c:v>
                </c:pt>
                <c:pt idx="504">
                  <c:v>1636.7580098876499</c:v>
                </c:pt>
                <c:pt idx="505">
                  <c:v>1612.7132418901799</c:v>
                </c:pt>
                <c:pt idx="506">
                  <c:v>1588.6702628880901</c:v>
                </c:pt>
                <c:pt idx="507">
                  <c:v>1564.6361945921701</c:v>
                </c:pt>
                <c:pt idx="508">
                  <c:v>1540.60790302335</c:v>
                </c:pt>
                <c:pt idx="509">
                  <c:v>1516.5764331241701</c:v>
                </c:pt>
                <c:pt idx="510">
                  <c:v>1492.53414236556</c:v>
                </c:pt>
                <c:pt idx="511">
                  <c:v>1468.47971276932</c:v>
                </c:pt>
                <c:pt idx="512">
                  <c:v>1444.41831806042</c:v>
                </c:pt>
                <c:pt idx="513">
                  <c:v>1420.3576601150601</c:v>
                </c:pt>
                <c:pt idx="514">
                  <c:v>1396.3030236361601</c:v>
                </c:pt>
                <c:pt idx="515">
                  <c:v>1372.2545882238601</c:v>
                </c:pt>
                <c:pt idx="516">
                  <c:v>1348.2083077919699</c:v>
                </c:pt>
                <c:pt idx="517">
                  <c:v>1324.1592398283699</c:v>
                </c:pt>
                <c:pt idx="518">
                  <c:v>1300.1048655505499</c:v>
                </c:pt>
                <c:pt idx="519">
                  <c:v>1276.04634343527</c:v>
                </c:pt>
                <c:pt idx="520">
                  <c:v>1251.98725375463</c:v>
                </c:pt>
                <c:pt idx="521">
                  <c:v>1227.93102291319</c:v>
                </c:pt>
                <c:pt idx="522">
                  <c:v>1203.8788471513899</c:v>
                </c:pt>
                <c:pt idx="523">
                  <c:v>1179.8293327265701</c:v>
                </c:pt>
                <c:pt idx="524">
                  <c:v>1155.77980498079</c:v>
                </c:pt>
                <c:pt idx="525">
                  <c:v>1131.7282044497999</c:v>
                </c:pt>
                <c:pt idx="526">
                  <c:v>1107.67429269078</c:v>
                </c:pt>
                <c:pt idx="527">
                  <c:v>1083.6195235822099</c:v>
                </c:pt>
                <c:pt idx="528">
                  <c:v>1059.5658719435401</c:v>
                </c:pt>
                <c:pt idx="529">
                  <c:v>1035.51451798931</c:v>
                </c:pt>
                <c:pt idx="530">
                  <c:v>1011.4652355103</c:v>
                </c:pt>
                <c:pt idx="531">
                  <c:v>987.41675790327804</c:v>
                </c:pt>
                <c:pt idx="532">
                  <c:v>963.367739884804</c:v>
                </c:pt>
                <c:pt idx="533">
                  <c:v>939.31761803437598</c:v>
                </c:pt>
                <c:pt idx="534">
                  <c:v>915.266844822189</c:v>
                </c:pt>
                <c:pt idx="535">
                  <c:v>891.21644589894697</c:v>
                </c:pt>
                <c:pt idx="536">
                  <c:v>867.16728402020999</c:v>
                </c:pt>
                <c:pt idx="537">
                  <c:v>843.11953881329305</c:v>
                </c:pt>
                <c:pt idx="538">
                  <c:v>819.07269752711295</c:v>
                </c:pt>
                <c:pt idx="539">
                  <c:v>795.02598450102005</c:v>
                </c:pt>
                <c:pt idx="540">
                  <c:v>770.97889114554198</c:v>
                </c:pt>
                <c:pt idx="541">
                  <c:v>746.93145608567897</c:v>
                </c:pt>
                <c:pt idx="542">
                  <c:v>722.88415611264895</c:v>
                </c:pt>
                <c:pt idx="543">
                  <c:v>698.83753586230296</c:v>
                </c:pt>
                <c:pt idx="544">
                  <c:v>674.79185030640201</c:v>
                </c:pt>
                <c:pt idx="545">
                  <c:v>650.74694487983004</c:v>
                </c:pt>
                <c:pt idx="546">
                  <c:v>626.70241372534599</c:v>
                </c:pt>
                <c:pt idx="547">
                  <c:v>602.65789399678499</c:v>
                </c:pt>
                <c:pt idx="548">
                  <c:v>578.61328888238199</c:v>
                </c:pt>
                <c:pt idx="549">
                  <c:v>554.56878806591703</c:v>
                </c:pt>
                <c:pt idx="550">
                  <c:v>530.52470259972597</c:v>
                </c:pt>
                <c:pt idx="551">
                  <c:v>506.481246796422</c:v>
                </c:pt>
                <c:pt idx="552">
                  <c:v>482.43841400450998</c:v>
                </c:pt>
                <c:pt idx="553">
                  <c:v>458.39601175772901</c:v>
                </c:pt>
                <c:pt idx="554">
                  <c:v>434.35496575606697</c:v>
                </c:pt>
                <c:pt idx="555">
                  <c:v>411.95881749960699</c:v>
                </c:pt>
                <c:pt idx="556">
                  <c:v>391.21132732025001</c:v>
                </c:pt>
                <c:pt idx="557">
                  <c:v>372.11626422203301</c:v>
                </c:pt>
                <c:pt idx="558">
                  <c:v>354.677405911157</c:v>
                </c:pt>
                <c:pt idx="559">
                  <c:v>338.79708365861501</c:v>
                </c:pt>
                <c:pt idx="560">
                  <c:v>324.15540640170502</c:v>
                </c:pt>
                <c:pt idx="561">
                  <c:v>310.29010508272501</c:v>
                </c:pt>
                <c:pt idx="562">
                  <c:v>296.78954953594302</c:v>
                </c:pt>
                <c:pt idx="563">
                  <c:v>283.45195550826702</c:v>
                </c:pt>
                <c:pt idx="564">
                  <c:v>270.30714635139901</c:v>
                </c:pt>
                <c:pt idx="565">
                  <c:v>257.50157892562498</c:v>
                </c:pt>
                <c:pt idx="566">
                  <c:v>245.13658915587999</c:v>
                </c:pt>
                <c:pt idx="567">
                  <c:v>233.16840414641001</c:v>
                </c:pt>
                <c:pt idx="568">
                  <c:v>221.42424946061499</c:v>
                </c:pt>
                <c:pt idx="569">
                  <c:v>209.706694098844</c:v>
                </c:pt>
                <c:pt idx="570">
                  <c:v>197.90512156998301</c:v>
                </c:pt>
                <c:pt idx="571">
                  <c:v>186.03974008634199</c:v>
                </c:pt>
                <c:pt idx="572">
                  <c:v>174.11140338333499</c:v>
                </c:pt>
                <c:pt idx="573">
                  <c:v>163.05575685118501</c:v>
                </c:pt>
                <c:pt idx="574">
                  <c:v>152.874991767838</c:v>
                </c:pt>
                <c:pt idx="575">
                  <c:v>143.76599765302001</c:v>
                </c:pt>
                <c:pt idx="576">
                  <c:v>135.80888882922301</c:v>
                </c:pt>
                <c:pt idx="577">
                  <c:v>128.80458348056399</c:v>
                </c:pt>
                <c:pt idx="578">
                  <c:v>122.341970348125</c:v>
                </c:pt>
                <c:pt idx="579">
                  <c:v>116.015955043185</c:v>
                </c:pt>
                <c:pt idx="580">
                  <c:v>109.62960405721</c:v>
                </c:pt>
                <c:pt idx="581">
                  <c:v>103.246156361763</c:v>
                </c:pt>
                <c:pt idx="582">
                  <c:v>97.073393277795105</c:v>
                </c:pt>
                <c:pt idx="583">
                  <c:v>91.275891782892003</c:v>
                </c:pt>
                <c:pt idx="584">
                  <c:v>85.8462610399542</c:v>
                </c:pt>
                <c:pt idx="585">
                  <c:v>80.611387805318202</c:v>
                </c:pt>
                <c:pt idx="586">
                  <c:v>75.351516573847704</c:v>
                </c:pt>
                <c:pt idx="587">
                  <c:v>69.938481221365095</c:v>
                </c:pt>
                <c:pt idx="588">
                  <c:v>64.398592035193005</c:v>
                </c:pt>
                <c:pt idx="589">
                  <c:v>58.8674846552764</c:v>
                </c:pt>
                <c:pt idx="590">
                  <c:v>53.479905765141503</c:v>
                </c:pt>
                <c:pt idx="591">
                  <c:v>48.275160435906301</c:v>
                </c:pt>
                <c:pt idx="592">
                  <c:v>43.178653924021198</c:v>
                </c:pt>
                <c:pt idx="593">
                  <c:v>38.191439249486997</c:v>
                </c:pt>
                <c:pt idx="594">
                  <c:v>33.784837620245902</c:v>
                </c:pt>
                <c:pt idx="595">
                  <c:v>30.418531612180999</c:v>
                </c:pt>
                <c:pt idx="596">
                  <c:v>28.147228815883601</c:v>
                </c:pt>
                <c:pt idx="597">
                  <c:v>26.562159599583701</c:v>
                </c:pt>
                <c:pt idx="598">
                  <c:v>25.063213252043301</c:v>
                </c:pt>
                <c:pt idx="599">
                  <c:v>23.238084927165598</c:v>
                </c:pt>
                <c:pt idx="600">
                  <c:v>21.079745849742</c:v>
                </c:pt>
                <c:pt idx="601">
                  <c:v>18.914083440283299</c:v>
                </c:pt>
                <c:pt idx="602">
                  <c:v>17.119180986795499</c:v>
                </c:pt>
                <c:pt idx="603">
                  <c:v>15.0080883733308</c:v>
                </c:pt>
                <c:pt idx="604">
                  <c:v>12.2743941542731</c:v>
                </c:pt>
                <c:pt idx="605">
                  <c:v>9.1346660761838301</c:v>
                </c:pt>
                <c:pt idx="606">
                  <c:v>6.106866840855</c:v>
                </c:pt>
                <c:pt idx="607">
                  <c:v>3.6153824981107201</c:v>
                </c:pt>
                <c:pt idx="608">
                  <c:v>1.70702222307783</c:v>
                </c:pt>
                <c:pt idx="609">
                  <c:v>5.5425393590173601E-2</c:v>
                </c:pt>
                <c:pt idx="610">
                  <c:v>-1.7821425731303699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5-445D-8561-2C843D6B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74244"/>
        <c:axId val="672023298"/>
      </c:lineChart>
      <c:catAx>
        <c:axId val="1116674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672023298"/>
        <c:crosses val="autoZero"/>
        <c:auto val="1"/>
        <c:lblAlgn val="ctr"/>
        <c:lblOffset val="100"/>
        <c:noMultiLvlLbl val="1"/>
      </c:catAx>
      <c:valAx>
        <c:axId val="672023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1166742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'PID2'!$G$1</c:f>
              <c:strCache>
                <c:ptCount val="1"/>
                <c:pt idx="0">
                  <c:v>power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'PID2'!$G$2:$G$612</c:f>
              <c:numCache>
                <c:formatCode>General</c:formatCode>
                <c:ptCount val="611"/>
                <c:pt idx="0">
                  <c:v>0.76177032282352897</c:v>
                </c:pt>
                <c:pt idx="1">
                  <c:v>0.81471628864388201</c:v>
                </c:pt>
                <c:pt idx="2">
                  <c:v>0.850382989676012</c:v>
                </c:pt>
                <c:pt idx="3">
                  <c:v>0.86836510721747096</c:v>
                </c:pt>
                <c:pt idx="4">
                  <c:v>0.87087727470550202</c:v>
                </c:pt>
                <c:pt idx="5">
                  <c:v>0.86100275759167599</c:v>
                </c:pt>
                <c:pt idx="6">
                  <c:v>0.842022488103359</c:v>
                </c:pt>
                <c:pt idx="7">
                  <c:v>0.81709036956859704</c:v>
                </c:pt>
                <c:pt idx="8">
                  <c:v>0.78904638217955703</c:v>
                </c:pt>
                <c:pt idx="9">
                  <c:v>0.760305791726678</c:v>
                </c:pt>
                <c:pt idx="10">
                  <c:v>0.73280267658048803</c:v>
                </c:pt>
                <c:pt idx="11">
                  <c:v>0.707976184688206</c:v>
                </c:pt>
                <c:pt idx="12">
                  <c:v>0.68679026253513098</c:v>
                </c:pt>
                <c:pt idx="13">
                  <c:v>0.66977819314971898</c:v>
                </c:pt>
                <c:pt idx="14">
                  <c:v>0.65710378521470703</c:v>
                </c:pt>
                <c:pt idx="15">
                  <c:v>0.64863182974103595</c:v>
                </c:pt>
                <c:pt idx="16">
                  <c:v>0.64400147974002397</c:v>
                </c:pt>
                <c:pt idx="17">
                  <c:v>0.64269741355007703</c:v>
                </c:pt>
                <c:pt idx="18">
                  <c:v>0.64411490489719303</c:v>
                </c:pt>
                <c:pt idx="19">
                  <c:v>0.64761614885680996</c:v>
                </c:pt>
                <c:pt idx="20">
                  <c:v>0.65257631218166101</c:v>
                </c:pt>
                <c:pt idx="21">
                  <c:v>0.65841874213886498</c:v>
                </c:pt>
                <c:pt idx="22">
                  <c:v>0.664639554431532</c:v>
                </c:pt>
                <c:pt idx="23">
                  <c:v>0.67082241988452695</c:v>
                </c:pt>
                <c:pt idx="24">
                  <c:v>0.67664478685038798</c:v>
                </c:pt>
                <c:pt idx="25">
                  <c:v>0.681877027043301</c:v>
                </c:pt>
                <c:pt idx="26">
                  <c:v>0.68637609850206005</c:v>
                </c:pt>
                <c:pt idx="27">
                  <c:v>0.69007530603103695</c:v>
                </c:pt>
                <c:pt idx="28">
                  <c:v>0.69297163354803504</c:v>
                </c:pt>
                <c:pt idx="29">
                  <c:v>0.695111950619833</c:v>
                </c:pt>
                <c:pt idx="30">
                  <c:v>0.69657918162989496</c:v>
                </c:pt>
                <c:pt idx="31">
                  <c:v>0.697479292254641</c:v>
                </c:pt>
                <c:pt idx="32">
                  <c:v>0.697929712557951</c:v>
                </c:pt>
                <c:pt idx="33">
                  <c:v>0.698049593618291</c:v>
                </c:pt>
                <c:pt idx="34">
                  <c:v>0.69795209591298202</c:v>
                </c:pt>
                <c:pt idx="35">
                  <c:v>0.69773873974862699</c:v>
                </c:pt>
                <c:pt idx="36">
                  <c:v>0.69749571454233605</c:v>
                </c:pt>
                <c:pt idx="37">
                  <c:v>0.69729194553399498</c:v>
                </c:pt>
                <c:pt idx="38">
                  <c:v>0.69717865201458995</c:v>
                </c:pt>
                <c:pt idx="39">
                  <c:v>0.69719009710050495</c:v>
                </c:pt>
                <c:pt idx="40">
                  <c:v>0.69734522099621898</c:v>
                </c:pt>
                <c:pt idx="41">
                  <c:v>0.69764986244164595</c:v>
                </c:pt>
                <c:pt idx="42">
                  <c:v>0.69809930131699605</c:v>
                </c:pt>
                <c:pt idx="43">
                  <c:v>0.69868089404221301</c:v>
                </c:pt>
                <c:pt idx="44">
                  <c:v>0.69937661779114002</c:v>
                </c:pt>
                <c:pt idx="45">
                  <c:v>0.70016538563323405</c:v>
                </c:pt>
                <c:pt idx="46">
                  <c:v>0.70102503927597204</c:v>
                </c:pt>
                <c:pt idx="47">
                  <c:v>0.70193396667058305</c:v>
                </c:pt>
                <c:pt idx="48">
                  <c:v>0.70287232670472599</c:v>
                </c:pt>
                <c:pt idx="49">
                  <c:v>0.70382289159374301</c:v>
                </c:pt>
                <c:pt idx="50">
                  <c:v>0.704771539069312</c:v>
                </c:pt>
                <c:pt idx="51">
                  <c:v>0.70570744122458795</c:v>
                </c:pt>
                <c:pt idx="52">
                  <c:v>0.70662300546336798</c:v>
                </c:pt>
                <c:pt idx="53">
                  <c:v>0.70751362623606695</c:v>
                </c:pt>
                <c:pt idx="54">
                  <c:v>0.70837730510046404</c:v>
                </c:pt>
                <c:pt idx="55">
                  <c:v>0.70921419215394099</c:v>
                </c:pt>
                <c:pt idx="56">
                  <c:v>0.710026095062539</c:v>
                </c:pt>
                <c:pt idx="57">
                  <c:v>0.71081599370000303</c:v>
                </c:pt>
                <c:pt idx="58">
                  <c:v>0.71158758962764301</c:v>
                </c:pt>
                <c:pt idx="59">
                  <c:v>0.71234491096970498</c:v>
                </c:pt>
                <c:pt idx="60">
                  <c:v>0.71309198519045403</c:v>
                </c:pt>
                <c:pt idx="61">
                  <c:v>0.71383258522572302</c:v>
                </c:pt>
                <c:pt idx="62">
                  <c:v>0.71457004858767603</c:v>
                </c:pt>
                <c:pt idx="63">
                  <c:v>0.715307164544987</c:v>
                </c:pt>
                <c:pt idx="64">
                  <c:v>0.71604612127532896</c:v>
                </c:pt>
                <c:pt idx="65">
                  <c:v>0.71678850290511398</c:v>
                </c:pt>
                <c:pt idx="66">
                  <c:v>0.71753532544740894</c:v>
                </c:pt>
                <c:pt idx="67">
                  <c:v>0.71828710064109402</c:v>
                </c:pt>
                <c:pt idx="68">
                  <c:v>0.71904391738456497</c:v>
                </c:pt>
                <c:pt idx="69">
                  <c:v>0.71980553164693495</c:v>
                </c:pt>
                <c:pt idx="70">
                  <c:v>0.72057145724242999</c:v>
                </c:pt>
                <c:pt idx="71">
                  <c:v>0.72134105150457595</c:v>
                </c:pt>
                <c:pt idx="72">
                  <c:v>0.72211359155801802</c:v>
                </c:pt>
                <c:pt idx="73">
                  <c:v>0.722888338449442</c:v>
                </c:pt>
                <c:pt idx="74">
                  <c:v>0.72366458778738996</c:v>
                </c:pt>
                <c:pt idx="75">
                  <c:v>0.72444170670435903</c:v>
                </c:pt>
                <c:pt idx="76">
                  <c:v>0.72521915786945002</c:v>
                </c:pt>
                <c:pt idx="77">
                  <c:v>0.72599651194311599</c:v>
                </c:pt>
                <c:pt idx="78">
                  <c:v>0.72677345029113805</c:v>
                </c:pt>
                <c:pt idx="79">
                  <c:v>0.72754975998870497</c:v>
                </c:pt>
                <c:pt idx="80">
                  <c:v>0.728325323181236</c:v>
                </c:pt>
                <c:pt idx="81">
                  <c:v>0.729100102763788</c:v>
                </c:pt>
                <c:pt idx="82">
                  <c:v>0.72987412613389302</c:v>
                </c:pt>
                <c:pt idx="83">
                  <c:v>0.73064746849960704</c:v>
                </c:pt>
                <c:pt idx="84">
                  <c:v>0.73142023691776403</c:v>
                </c:pt>
                <c:pt idx="85">
                  <c:v>0.73219255592433297</c:v>
                </c:pt>
                <c:pt idx="86">
                  <c:v>0.73296455532079197</c:v>
                </c:pt>
                <c:pt idx="87">
                  <c:v>0.733736360413486</c:v>
                </c:pt>
                <c:pt idx="88">
                  <c:v>0.73450808477714902</c:v>
                </c:pt>
                <c:pt idx="89">
                  <c:v>0.73527982543451298</c:v>
                </c:pt>
                <c:pt idx="90">
                  <c:v>0.73605166021223201</c:v>
                </c:pt>
                <c:pt idx="91">
                  <c:v>0.73682364694703595</c:v>
                </c:pt>
                <c:pt idx="92">
                  <c:v>0.73759582417040703</c:v>
                </c:pt>
                <c:pt idx="93">
                  <c:v>0.73836821288889098</c:v>
                </c:pt>
                <c:pt idx="94">
                  <c:v>0.73914081909339002</c:v>
                </c:pt>
                <c:pt idx="95">
                  <c:v>0.73991363666711396</c:v>
                </c:pt>
                <c:pt idx="96">
                  <c:v>0.74068665041144099</c:v>
                </c:pt>
                <c:pt idx="97">
                  <c:v>0.741459838965423</c:v>
                </c:pt>
                <c:pt idx="98">
                  <c:v>0.74223317745300998</c:v>
                </c:pt>
                <c:pt idx="99">
                  <c:v>0.74300663974776604</c:v>
                </c:pt>
                <c:pt idx="100">
                  <c:v>0.743780200295169</c:v>
                </c:pt>
                <c:pt idx="101">
                  <c:v>0.74455383547522003</c:v>
                </c:pt>
                <c:pt idx="102">
                  <c:v>0.74532752452215101</c:v>
                </c:pt>
                <c:pt idx="103">
                  <c:v>0.74610125004317196</c:v>
                </c:pt>
                <c:pt idx="104">
                  <c:v>0.74687499819484104</c:v>
                </c:pt>
                <c:pt idx="105">
                  <c:v>0.74764875858463298</c:v>
                </c:pt>
                <c:pt idx="106">
                  <c:v>0.74842252396776299</c:v>
                </c:pt>
                <c:pt idx="107">
                  <c:v>0.74919628980661901</c:v>
                </c:pt>
                <c:pt idx="108">
                  <c:v>0.74997005375368897</c:v>
                </c:pt>
                <c:pt idx="109">
                  <c:v>0.75074381510980603</c:v>
                </c:pt>
                <c:pt idx="110">
                  <c:v>0.75151757429921995</c:v>
                </c:pt>
                <c:pt idx="111">
                  <c:v>0.75229133239225798</c:v>
                </c:pt>
                <c:pt idx="112">
                  <c:v>0.75306509069607497</c:v>
                </c:pt>
                <c:pt idx="113">
                  <c:v>0.75383885042476095</c:v>
                </c:pt>
                <c:pt idx="114">
                  <c:v>0.75461261245216404</c:v>
                </c:pt>
                <c:pt idx="115">
                  <c:v>0.75538637714454504</c:v>
                </c:pt>
                <c:pt idx="116">
                  <c:v>0.75616014426556499</c:v>
                </c:pt>
                <c:pt idx="117">
                  <c:v>0.75693391294299495</c:v>
                </c:pt>
                <c:pt idx="118">
                  <c:v>0.75770768168497205</c:v>
                </c:pt>
                <c:pt idx="119">
                  <c:v>0.75848144843309995</c:v>
                </c:pt>
                <c:pt idx="120">
                  <c:v>0.75925521064023505</c:v>
                </c:pt>
                <c:pt idx="121">
                  <c:v>0.76002896536197895</c:v>
                </c:pt>
                <c:pt idx="122">
                  <c:v>0.76080270935254801</c:v>
                </c:pt>
                <c:pt idx="123">
                  <c:v>0.76157643915757001</c:v>
                </c:pt>
                <c:pt idx="124">
                  <c:v>0.76235015119833205</c:v>
                </c:pt>
                <c:pt idx="125">
                  <c:v>0.76312384184382398</c:v>
                </c:pt>
                <c:pt idx="126">
                  <c:v>0.76389750746862695</c:v>
                </c:pt>
                <c:pt idx="127">
                  <c:v>0.76467114449608498</c:v>
                </c:pt>
                <c:pt idx="128">
                  <c:v>0.76544474942733298</c:v>
                </c:pt>
                <c:pt idx="129">
                  <c:v>0.76621831885755698</c:v>
                </c:pt>
                <c:pt idx="130">
                  <c:v>0.76699184948141397</c:v>
                </c:pt>
                <c:pt idx="131">
                  <c:v>0.76776533808980596</c:v>
                </c:pt>
                <c:pt idx="132">
                  <c:v>0.76853878156026101</c:v>
                </c:pt>
                <c:pt idx="133">
                  <c:v>0.76931217684310504</c:v>
                </c:pt>
                <c:pt idx="134">
                  <c:v>0.77008552094534299</c:v>
                </c:pt>
                <c:pt idx="135">
                  <c:v>0.77085881091388897</c:v>
                </c:pt>
                <c:pt idx="136">
                  <c:v>0.77163204381943595</c:v>
                </c:pt>
                <c:pt idx="137">
                  <c:v>0.77240521674191198</c:v>
                </c:pt>
                <c:pt idx="138">
                  <c:v>0.77317832675812603</c:v>
                </c:pt>
                <c:pt idx="139">
                  <c:v>0.773951370931931</c:v>
                </c:pt>
                <c:pt idx="140">
                  <c:v>0.77472434630696996</c:v>
                </c:pt>
                <c:pt idx="141">
                  <c:v>0.77549724990187896</c:v>
                </c:pt>
                <c:pt idx="142">
                  <c:v>0.77627007870769904</c:v>
                </c:pt>
                <c:pt idx="143">
                  <c:v>0.77704282968712801</c:v>
                </c:pt>
                <c:pt idx="144">
                  <c:v>0.777815499775244</c:v>
                </c:pt>
                <c:pt idx="145">
                  <c:v>0.77858808588128103</c:v>
                </c:pt>
                <c:pt idx="146">
                  <c:v>0.77936058489109095</c:v>
                </c:pt>
                <c:pt idx="147">
                  <c:v>0.78013299366996103</c:v>
                </c:pt>
                <c:pt idx="148">
                  <c:v>0.78090530906549005</c:v>
                </c:pt>
                <c:pt idx="149">
                  <c:v>0.78167752791033696</c:v>
                </c:pt>
                <c:pt idx="150">
                  <c:v>0.78244964702466202</c:v>
                </c:pt>
                <c:pt idx="151">
                  <c:v>0.78322166321817599</c:v>
                </c:pt>
                <c:pt idx="152">
                  <c:v>0.78399357329174701</c:v>
                </c:pt>
                <c:pt idx="153">
                  <c:v>0.78476537403855595</c:v>
                </c:pt>
                <c:pt idx="154">
                  <c:v>0.78553706224484499</c:v>
                </c:pt>
                <c:pt idx="155">
                  <c:v>0.78630863469028001</c:v>
                </c:pt>
                <c:pt idx="156">
                  <c:v>0.78708008814802199</c:v>
                </c:pt>
                <c:pt idx="157">
                  <c:v>0.78785141938455105</c:v>
                </c:pt>
                <c:pt idx="158">
                  <c:v>0.78862262515932902</c:v>
                </c:pt>
                <c:pt idx="159">
                  <c:v>0.78939370222435301</c:v>
                </c:pt>
                <c:pt idx="160">
                  <c:v>0.79016464732366398</c:v>
                </c:pt>
                <c:pt idx="161">
                  <c:v>0.79093545719285496</c:v>
                </c:pt>
                <c:pt idx="162">
                  <c:v>0.791706128558607</c:v>
                </c:pt>
                <c:pt idx="163">
                  <c:v>0.79247665813828705</c:v>
                </c:pt>
                <c:pt idx="164">
                  <c:v>0.79324704263960799</c:v>
                </c:pt>
                <c:pt idx="165">
                  <c:v>0.79401727876037598</c:v>
                </c:pt>
                <c:pt idx="166">
                  <c:v>0.794787363188311</c:v>
                </c:pt>
                <c:pt idx="167">
                  <c:v>0.795557292600925</c:v>
                </c:pt>
                <c:pt idx="168">
                  <c:v>0.796327063665483</c:v>
                </c:pt>
                <c:pt idx="169">
                  <c:v>0.79709667303898901</c:v>
                </c:pt>
                <c:pt idx="170">
                  <c:v>0.79786611736822799</c:v>
                </c:pt>
                <c:pt idx="171">
                  <c:v>0.79863539328982203</c:v>
                </c:pt>
                <c:pt idx="172">
                  <c:v>0.79940449743030395</c:v>
                </c:pt>
                <c:pt idx="173">
                  <c:v>0.80017342640619804</c:v>
                </c:pt>
                <c:pt idx="174">
                  <c:v>0.80094217682409496</c:v>
                </c:pt>
                <c:pt idx="175">
                  <c:v>0.80171074528072805</c:v>
                </c:pt>
                <c:pt idx="176">
                  <c:v>0.80247912836302904</c:v>
                </c:pt>
                <c:pt idx="177">
                  <c:v>0.803247322648176</c:v>
                </c:pt>
                <c:pt idx="178">
                  <c:v>0.80401532470363202</c:v>
                </c:pt>
                <c:pt idx="179">
                  <c:v>0.80478313108716204</c:v>
                </c:pt>
                <c:pt idx="180">
                  <c:v>0.80555073834684898</c:v>
                </c:pt>
                <c:pt idx="181">
                  <c:v>0.80631814302109395</c:v>
                </c:pt>
                <c:pt idx="182">
                  <c:v>0.80708534163860901</c:v>
                </c:pt>
                <c:pt idx="183">
                  <c:v>0.80785233071841001</c:v>
                </c:pt>
                <c:pt idx="184">
                  <c:v>0.80861910676980098</c:v>
                </c:pt>
                <c:pt idx="185">
                  <c:v>0.80938566629235498</c:v>
                </c:pt>
                <c:pt idx="186">
                  <c:v>0.81015200577590196</c:v>
                </c:pt>
                <c:pt idx="187">
                  <c:v>0.81091812170051403</c:v>
                </c:pt>
                <c:pt idx="188">
                  <c:v>0.81168401053648698</c:v>
                </c:pt>
                <c:pt idx="189">
                  <c:v>0.812449668744333</c:v>
                </c:pt>
                <c:pt idx="190">
                  <c:v>0.813215092774769</c:v>
                </c:pt>
                <c:pt idx="191">
                  <c:v>0.81398027906870896</c:v>
                </c:pt>
                <c:pt idx="192">
                  <c:v>0.81474522405725802</c:v>
                </c:pt>
                <c:pt idx="193">
                  <c:v>0.81550992416171297</c:v>
                </c:pt>
                <c:pt idx="194">
                  <c:v>0.81627437579355699</c:v>
                </c:pt>
                <c:pt idx="195">
                  <c:v>0.81703857535445901</c:v>
                </c:pt>
                <c:pt idx="196">
                  <c:v>0.81780251923627501</c:v>
                </c:pt>
                <c:pt idx="197">
                  <c:v>0.81856620382104806</c:v>
                </c:pt>
                <c:pt idx="198">
                  <c:v>0.81932962548100996</c:v>
                </c:pt>
                <c:pt idx="199">
                  <c:v>0.82009278057857904</c:v>
                </c:pt>
                <c:pt idx="200">
                  <c:v>0.82085566546636801</c:v>
                </c:pt>
                <c:pt idx="201">
                  <c:v>0.821618276487177</c:v>
                </c:pt>
                <c:pt idx="202">
                  <c:v>0.82238060997399798</c:v>
                </c:pt>
                <c:pt idx="203">
                  <c:v>0.82314266225001298</c:v>
                </c:pt>
                <c:pt idx="204">
                  <c:v>0.823904429628598</c:v>
                </c:pt>
                <c:pt idx="205">
                  <c:v>0.82466590841331799</c:v>
                </c:pt>
                <c:pt idx="206">
                  <c:v>0.82542709489792798</c:v>
                </c:pt>
                <c:pt idx="207">
                  <c:v>0.82618798536637295</c:v>
                </c:pt>
                <c:pt idx="208">
                  <c:v>0.82694857609279004</c:v>
                </c:pt>
                <c:pt idx="209">
                  <c:v>0.82770886334150195</c:v>
                </c:pt>
                <c:pt idx="210">
                  <c:v>0.82846884336702198</c:v>
                </c:pt>
                <c:pt idx="211">
                  <c:v>0.82922851241405005</c:v>
                </c:pt>
                <c:pt idx="212">
                  <c:v>0.82998786671747204</c:v>
                </c:pt>
                <c:pt idx="213">
                  <c:v>0.83074690250236405</c:v>
                </c:pt>
                <c:pt idx="214">
                  <c:v>0.83150561598398898</c:v>
                </c:pt>
                <c:pt idx="215">
                  <c:v>0.83226400336779705</c:v>
                </c:pt>
                <c:pt idx="216">
                  <c:v>0.83302206084942498</c:v>
                </c:pt>
                <c:pt idx="217">
                  <c:v>0.83377978461469904</c:v>
                </c:pt>
                <c:pt idx="218">
                  <c:v>0.83453717083963397</c:v>
                </c:pt>
                <c:pt idx="219">
                  <c:v>0.83529421569043605</c:v>
                </c:pt>
                <c:pt idx="220">
                  <c:v>0.83605091532350095</c:v>
                </c:pt>
                <c:pt idx="221">
                  <c:v>0.83680726588541499</c:v>
                </c:pt>
                <c:pt idx="222">
                  <c:v>0.83756326351295995</c:v>
                </c:pt>
                <c:pt idx="223">
                  <c:v>0.83831890433310996</c:v>
                </c:pt>
                <c:pt idx="224">
                  <c:v>0.83907418446303506</c:v>
                </c:pt>
                <c:pt idx="225">
                  <c:v>0.83982910001010402</c:v>
                </c:pt>
                <c:pt idx="226">
                  <c:v>0.84058364707188205</c:v>
                </c:pt>
                <c:pt idx="227">
                  <c:v>0.84133782173613503</c:v>
                </c:pt>
                <c:pt idx="228">
                  <c:v>0.84209162008083305</c:v>
                </c:pt>
                <c:pt idx="229">
                  <c:v>0.84284503817414802</c:v>
                </c:pt>
                <c:pt idx="230">
                  <c:v>0.84359807207446003</c:v>
                </c:pt>
                <c:pt idx="231">
                  <c:v>0.84435071783035598</c:v>
                </c:pt>
                <c:pt idx="232">
                  <c:v>0.84510297148063596</c:v>
                </c:pt>
                <c:pt idx="233">
                  <c:v>0.84585482905430798</c:v>
                </c:pt>
                <c:pt idx="234">
                  <c:v>0.8466062865706</c:v>
                </c:pt>
                <c:pt idx="235">
                  <c:v>0.84735734003895802</c:v>
                </c:pt>
                <c:pt idx="236">
                  <c:v>0.84810798545904698</c:v>
                </c:pt>
                <c:pt idx="237">
                  <c:v>0.84885821882075496</c:v>
                </c:pt>
                <c:pt idx="238">
                  <c:v>0.84960803610419799</c:v>
                </c:pt>
                <c:pt idx="239">
                  <c:v>0.85035743327972102</c:v>
                </c:pt>
                <c:pt idx="240">
                  <c:v>0.85110640630790402</c:v>
                </c:pt>
                <c:pt idx="241">
                  <c:v>0.85185495113956</c:v>
                </c:pt>
                <c:pt idx="242">
                  <c:v>0.85260306371574301</c:v>
                </c:pt>
                <c:pt idx="243">
                  <c:v>0.85335073996775201</c:v>
                </c:pt>
                <c:pt idx="244">
                  <c:v>0.85409797581713198</c:v>
                </c:pt>
                <c:pt idx="245">
                  <c:v>0.85484476717567703</c:v>
                </c:pt>
                <c:pt idx="246">
                  <c:v>0.85559110994543797</c:v>
                </c:pt>
                <c:pt idx="247">
                  <c:v>0.85633700001872504</c:v>
                </c:pt>
                <c:pt idx="248">
                  <c:v>0.85708243327811195</c:v>
                </c:pt>
                <c:pt idx="249">
                  <c:v>0.857827405596437</c:v>
                </c:pt>
                <c:pt idx="250">
                  <c:v>0.858571912836815</c:v>
                </c:pt>
                <c:pt idx="251">
                  <c:v>0.85931595085263401</c:v>
                </c:pt>
                <c:pt idx="252">
                  <c:v>0.86005951548756598</c:v>
                </c:pt>
                <c:pt idx="253">
                  <c:v>0.86080260257556696</c:v>
                </c:pt>
                <c:pt idx="254">
                  <c:v>0.86154520794088696</c:v>
                </c:pt>
                <c:pt idx="255">
                  <c:v>0.86228732739807001</c:v>
                </c:pt>
                <c:pt idx="256">
                  <c:v>0.863028956751965</c:v>
                </c:pt>
                <c:pt idx="257">
                  <c:v>0.86377009179772601</c:v>
                </c:pt>
                <c:pt idx="258">
                  <c:v>0.86451072832081899</c:v>
                </c:pt>
                <c:pt idx="259">
                  <c:v>0.86525086209703195</c:v>
                </c:pt>
                <c:pt idx="260">
                  <c:v>0.86599048889247598</c:v>
                </c:pt>
                <c:pt idx="261">
                  <c:v>0.86672960446359204</c:v>
                </c:pt>
                <c:pt idx="262">
                  <c:v>0.86746820455715701</c:v>
                </c:pt>
                <c:pt idx="263">
                  <c:v>0.86820628491029195</c:v>
                </c:pt>
                <c:pt idx="264">
                  <c:v>0.86894384125046797</c:v>
                </c:pt>
                <c:pt idx="265">
                  <c:v>0.86968086929551003</c:v>
                </c:pt>
                <c:pt idx="266">
                  <c:v>0.87041736475360698</c:v>
                </c:pt>
                <c:pt idx="267">
                  <c:v>0.87115332332331696</c:v>
                </c:pt>
                <c:pt idx="268">
                  <c:v>0.87188874069357203</c:v>
                </c:pt>
                <c:pt idx="269">
                  <c:v>0.87262361254369203</c:v>
                </c:pt>
                <c:pt idx="270">
                  <c:v>0.87335793454338495</c:v>
                </c:pt>
                <c:pt idx="271">
                  <c:v>0.87409170235275702</c:v>
                </c:pt>
                <c:pt idx="272">
                  <c:v>0.87482491162232101</c:v>
                </c:pt>
                <c:pt idx="273">
                  <c:v>0.87555755799300194</c:v>
                </c:pt>
                <c:pt idx="274">
                  <c:v>0.87628963709614804</c:v>
                </c:pt>
                <c:pt idx="275">
                  <c:v>0.87702114455353597</c:v>
                </c:pt>
                <c:pt idx="276">
                  <c:v>0.87775207597737903</c:v>
                </c:pt>
                <c:pt idx="277">
                  <c:v>0.87848242697033696</c:v>
                </c:pt>
                <c:pt idx="278">
                  <c:v>0.87921219312552401</c:v>
                </c:pt>
                <c:pt idx="279">
                  <c:v>0.87994137002651696</c:v>
                </c:pt>
                <c:pt idx="280">
                  <c:v>0.88066995324736497</c:v>
                </c:pt>
                <c:pt idx="281">
                  <c:v>0.88139793835259805</c:v>
                </c:pt>
                <c:pt idx="282">
                  <c:v>0.88212532089723406</c:v>
                </c:pt>
                <c:pt idx="283">
                  <c:v>0.88285209642679097</c:v>
                </c:pt>
                <c:pt idx="284">
                  <c:v>0.88357826047729604</c:v>
                </c:pt>
                <c:pt idx="285">
                  <c:v>0.884303808575294</c:v>
                </c:pt>
                <c:pt idx="286">
                  <c:v>0.88502873623785505</c:v>
                </c:pt>
                <c:pt idx="287">
                  <c:v>0.88575303897258995</c:v>
                </c:pt>
                <c:pt idx="288">
                  <c:v>0.88647671227765401</c:v>
                </c:pt>
                <c:pt idx="289">
                  <c:v>0.88719975164176301</c:v>
                </c:pt>
                <c:pt idx="290">
                  <c:v>0.88792215254419904</c:v>
                </c:pt>
                <c:pt idx="291">
                  <c:v>0.88864391045482305</c:v>
                </c:pt>
                <c:pt idx="292">
                  <c:v>0.88936502083408397</c:v>
                </c:pt>
                <c:pt idx="293">
                  <c:v>0.89008547913303404</c:v>
                </c:pt>
                <c:pt idx="294">
                  <c:v>0.89080528079333399</c:v>
                </c:pt>
                <c:pt idx="295">
                  <c:v>0.89152442124726705</c:v>
                </c:pt>
                <c:pt idx="296">
                  <c:v>0.89224289591775197</c:v>
                </c:pt>
                <c:pt idx="297">
                  <c:v>0.89296070021834895</c:v>
                </c:pt>
                <c:pt idx="298">
                  <c:v>0.89367782955327801</c:v>
                </c:pt>
                <c:pt idx="299">
                  <c:v>0.89439427931742499</c:v>
                </c:pt>
                <c:pt idx="300">
                  <c:v>0.89511004489635904</c:v>
                </c:pt>
                <c:pt idx="301">
                  <c:v>0.89582512166634098</c:v>
                </c:pt>
                <c:pt idx="302">
                  <c:v>0.89653950499433699</c:v>
                </c:pt>
                <c:pt idx="303">
                  <c:v>0.89725319023802896</c:v>
                </c:pt>
                <c:pt idx="304">
                  <c:v>0.89796617274583101</c:v>
                </c:pt>
                <c:pt idx="305">
                  <c:v>0.89867844785689999</c:v>
                </c:pt>
                <c:pt idx="306">
                  <c:v>0.89939001090114901</c:v>
                </c:pt>
                <c:pt idx="307">
                  <c:v>0.90010085719925903</c:v>
                </c:pt>
                <c:pt idx="308">
                  <c:v>0.90081098206269605</c:v>
                </c:pt>
                <c:pt idx="309">
                  <c:v>0.90152038079371999</c:v>
                </c:pt>
                <c:pt idx="310">
                  <c:v>0.90222904868540399</c:v>
                </c:pt>
                <c:pt idx="311">
                  <c:v>0.90293698102164099</c:v>
                </c:pt>
                <c:pt idx="312">
                  <c:v>0.90364417307716405</c:v>
                </c:pt>
                <c:pt idx="313">
                  <c:v>0.90435062011755996</c:v>
                </c:pt>
                <c:pt idx="314">
                  <c:v>0.90505631739927905</c:v>
                </c:pt>
                <c:pt idx="315">
                  <c:v>0.90576126016965397</c:v>
                </c:pt>
                <c:pt idx="316">
                  <c:v>0.90646544366691595</c:v>
                </c:pt>
                <c:pt idx="317">
                  <c:v>0.90716886312020495</c:v>
                </c:pt>
                <c:pt idx="318">
                  <c:v>0.90787151374958797</c:v>
                </c:pt>
                <c:pt idx="319">
                  <c:v>0.90857339076607302</c:v>
                </c:pt>
                <c:pt idx="320">
                  <c:v>0.90927448937162503</c:v>
                </c:pt>
                <c:pt idx="321">
                  <c:v>0.90997480475918202</c:v>
                </c:pt>
                <c:pt idx="322">
                  <c:v>0.91067433211267201</c:v>
                </c:pt>
                <c:pt idx="323">
                  <c:v>0.91137306660702599</c:v>
                </c:pt>
                <c:pt idx="324">
                  <c:v>0.91207100340819902</c:v>
                </c:pt>
                <c:pt idx="325">
                  <c:v>0.91276813767317999</c:v>
                </c:pt>
                <c:pt idx="326">
                  <c:v>0.91346446455001495</c:v>
                </c:pt>
                <c:pt idx="327">
                  <c:v>0.91415997917781899</c:v>
                </c:pt>
                <c:pt idx="328">
                  <c:v>0.91485467668679699</c:v>
                </c:pt>
                <c:pt idx="329">
                  <c:v>0.91554855219825804</c:v>
                </c:pt>
                <c:pt idx="330">
                  <c:v>0.91624160082463701</c:v>
                </c:pt>
                <c:pt idx="331">
                  <c:v>0.91693381766950299</c:v>
                </c:pt>
                <c:pt idx="332">
                  <c:v>0.917625197827589</c:v>
                </c:pt>
                <c:pt idx="333">
                  <c:v>0.91831573638480202</c:v>
                </c:pt>
                <c:pt idx="334">
                  <c:v>0.91900542841824295</c:v>
                </c:pt>
                <c:pt idx="335">
                  <c:v>0.91969426899622697</c:v>
                </c:pt>
                <c:pt idx="336">
                  <c:v>0.92038225317830002</c:v>
                </c:pt>
                <c:pt idx="337">
                  <c:v>0.92106937601525696</c:v>
                </c:pt>
                <c:pt idx="338">
                  <c:v>0.92175563254916204</c:v>
                </c:pt>
                <c:pt idx="339">
                  <c:v>0.92244101781336896</c:v>
                </c:pt>
                <c:pt idx="340">
                  <c:v>0.92312552683253901</c:v>
                </c:pt>
                <c:pt idx="341">
                  <c:v>0.92380915462266</c:v>
                </c:pt>
                <c:pt idx="342">
                  <c:v>0.92449189619106698</c:v>
                </c:pt>
                <c:pt idx="343">
                  <c:v>0.925173746536463</c:v>
                </c:pt>
                <c:pt idx="344">
                  <c:v>0.92585470064893505</c:v>
                </c:pt>
                <c:pt idx="345">
                  <c:v>0.92653475350998205</c:v>
                </c:pt>
                <c:pt idx="346">
                  <c:v>0.92721390009252802</c:v>
                </c:pt>
                <c:pt idx="347">
                  <c:v>0.92789213536094695</c:v>
                </c:pt>
                <c:pt idx="348">
                  <c:v>0.92856945427108195</c:v>
                </c:pt>
                <c:pt idx="349">
                  <c:v>0.92924585177026697</c:v>
                </c:pt>
                <c:pt idx="350">
                  <c:v>0.92992132279735096</c:v>
                </c:pt>
                <c:pt idx="351">
                  <c:v>0.93059586228271596</c:v>
                </c:pt>
                <c:pt idx="352">
                  <c:v>0.931269465148298</c:v>
                </c:pt>
                <c:pt idx="353">
                  <c:v>0.93194212630761197</c:v>
                </c:pt>
                <c:pt idx="354">
                  <c:v>0.93261384066577602</c:v>
                </c:pt>
                <c:pt idx="355">
                  <c:v>0.93328460311952599</c:v>
                </c:pt>
                <c:pt idx="356">
                  <c:v>0.93395440855724798</c:v>
                </c:pt>
                <c:pt idx="357">
                  <c:v>0.93462325185899298</c:v>
                </c:pt>
                <c:pt idx="358">
                  <c:v>0.93529112789650404</c:v>
                </c:pt>
                <c:pt idx="359">
                  <c:v>0.93595803153323998</c:v>
                </c:pt>
                <c:pt idx="360">
                  <c:v>0.93662395762439599</c:v>
                </c:pt>
                <c:pt idx="361">
                  <c:v>0.93728890101693196</c:v>
                </c:pt>
                <c:pt idx="362">
                  <c:v>0.93795285654959104</c:v>
                </c:pt>
                <c:pt idx="363">
                  <c:v>0.93861581905292601</c:v>
                </c:pt>
                <c:pt idx="364">
                  <c:v>0.93927778334932699</c:v>
                </c:pt>
                <c:pt idx="365">
                  <c:v>0.93993874425304103</c:v>
                </c:pt>
                <c:pt idx="366">
                  <c:v>0.94059869657020101</c:v>
                </c:pt>
                <c:pt idx="367">
                  <c:v>0.94125763509884497</c:v>
                </c:pt>
                <c:pt idx="368">
                  <c:v>0.94191555462894905</c:v>
                </c:pt>
                <c:pt idx="369">
                  <c:v>0.94257244994244604</c:v>
                </c:pt>
                <c:pt idx="370">
                  <c:v>0.94322831581325595</c:v>
                </c:pt>
                <c:pt idx="371">
                  <c:v>0.94388314700731002</c:v>
                </c:pt>
                <c:pt idx="372">
                  <c:v>0.94453693828257501</c:v>
                </c:pt>
                <c:pt idx="373">
                  <c:v>0.94518968438908502</c:v>
                </c:pt>
                <c:pt idx="374">
                  <c:v>0.94584138006896001</c:v>
                </c:pt>
                <c:pt idx="375">
                  <c:v>0.94649202005643995</c:v>
                </c:pt>
                <c:pt idx="376">
                  <c:v>0.94714159907791096</c:v>
                </c:pt>
                <c:pt idx="377">
                  <c:v>0.94779011185192596</c:v>
                </c:pt>
                <c:pt idx="378">
                  <c:v>0.94843755308924105</c:v>
                </c:pt>
                <c:pt idx="379">
                  <c:v>0.94908391749283805</c:v>
                </c:pt>
                <c:pt idx="380">
                  <c:v>0.949729199757952</c:v>
                </c:pt>
                <c:pt idx="381">
                  <c:v>0.95037339457210401</c:v>
                </c:pt>
                <c:pt idx="382">
                  <c:v>0.951016496615123</c:v>
                </c:pt>
                <c:pt idx="383">
                  <c:v>0.95165850055918</c:v>
                </c:pt>
                <c:pt idx="384">
                  <c:v>0.95229940106881505</c:v>
                </c:pt>
                <c:pt idx="385">
                  <c:v>0.95293919280096495</c:v>
                </c:pt>
                <c:pt idx="386">
                  <c:v>0.95357787040499697</c:v>
                </c:pt>
                <c:pt idx="387">
                  <c:v>0.954215428522733</c:v>
                </c:pt>
                <c:pt idx="388">
                  <c:v>0.95485186178848103</c:v>
                </c:pt>
                <c:pt idx="389">
                  <c:v>0.95548716482906804</c:v>
                </c:pt>
                <c:pt idx="390">
                  <c:v>0.95612133226386897</c:v>
                </c:pt>
                <c:pt idx="391">
                  <c:v>0.95675435870483305</c:v>
                </c:pt>
                <c:pt idx="392">
                  <c:v>0.95738623875652196</c:v>
                </c:pt>
                <c:pt idx="393">
                  <c:v>0.95801696701613404</c:v>
                </c:pt>
                <c:pt idx="394">
                  <c:v>0.95864653807354006</c:v>
                </c:pt>
                <c:pt idx="395">
                  <c:v>0.95927494651131295</c:v>
                </c:pt>
                <c:pt idx="396">
                  <c:v>0.95990218690475904</c:v>
                </c:pt>
                <c:pt idx="397">
                  <c:v>0.96052825382195295</c:v>
                </c:pt>
                <c:pt idx="398">
                  <c:v>0.96115314182376399</c:v>
                </c:pt>
                <c:pt idx="399">
                  <c:v>0.96177684546389497</c:v>
                </c:pt>
                <c:pt idx="400">
                  <c:v>0.96239935928891096</c:v>
                </c:pt>
                <c:pt idx="401">
                  <c:v>0.96302067783827505</c:v>
                </c:pt>
                <c:pt idx="402">
                  <c:v>0.96364079564437699</c:v>
                </c:pt>
                <c:pt idx="403">
                  <c:v>0.96425970723257204</c:v>
                </c:pt>
                <c:pt idx="404">
                  <c:v>0.96487740712121195</c:v>
                </c:pt>
                <c:pt idx="405">
                  <c:v>0.96549388982168005</c:v>
                </c:pt>
                <c:pt idx="406">
                  <c:v>0.966109149838421</c:v>
                </c:pt>
                <c:pt idx="407">
                  <c:v>0.96672318166898197</c:v>
                </c:pt>
                <c:pt idx="408">
                  <c:v>0.96733597980404495</c:v>
                </c:pt>
                <c:pt idx="409">
                  <c:v>0.96794753872745698</c:v>
                </c:pt>
                <c:pt idx="410">
                  <c:v>0.96855785291627305</c:v>
                </c:pt>
                <c:pt idx="411">
                  <c:v>0.96916691684078504</c:v>
                </c:pt>
                <c:pt idx="412">
                  <c:v>0.96977472496456196</c:v>
                </c:pt>
                <c:pt idx="413">
                  <c:v>0.97038127174448296</c:v>
                </c:pt>
                <c:pt idx="414">
                  <c:v>0.97098655163077596</c:v>
                </c:pt>
                <c:pt idx="415">
                  <c:v>0.97159055906705205</c:v>
                </c:pt>
                <c:pt idx="416">
                  <c:v>0.97219328849034004</c:v>
                </c:pt>
                <c:pt idx="417">
                  <c:v>0.97279473433113195</c:v>
                </c:pt>
                <c:pt idx="418">
                  <c:v>0.97339489101341004</c:v>
                </c:pt>
                <c:pt idx="419">
                  <c:v>0.97399375295468904</c:v>
                </c:pt>
                <c:pt idx="420">
                  <c:v>0.97459131456605697</c:v>
                </c:pt>
                <c:pt idx="421">
                  <c:v>0.97518757025220704</c:v>
                </c:pt>
                <c:pt idx="422">
                  <c:v>0.97578251441147901</c:v>
                </c:pt>
                <c:pt idx="423">
                  <c:v>0.97637614143589702</c:v>
                </c:pt>
                <c:pt idx="424">
                  <c:v>0.97696844571121</c:v>
                </c:pt>
                <c:pt idx="425">
                  <c:v>0.97755942161692999</c:v>
                </c:pt>
                <c:pt idx="426">
                  <c:v>0.97814906352636799</c:v>
                </c:pt>
                <c:pt idx="427">
                  <c:v>0.97873736580667803</c:v>
                </c:pt>
                <c:pt idx="428">
                  <c:v>0.97932432281889703</c:v>
                </c:pt>
                <c:pt idx="429">
                  <c:v>0.97990992891797901</c:v>
                </c:pt>
                <c:pt idx="430">
                  <c:v>0.98049417845284403</c:v>
                </c:pt>
                <c:pt idx="431">
                  <c:v>0.98107706576641096</c:v>
                </c:pt>
                <c:pt idx="432">
                  <c:v>0.98165858519564397</c:v>
                </c:pt>
                <c:pt idx="433">
                  <c:v>0.98223873107158999</c:v>
                </c:pt>
                <c:pt idx="434">
                  <c:v>0.98281749771942295</c:v>
                </c:pt>
                <c:pt idx="435">
                  <c:v>0.98339487945848303</c:v>
                </c:pt>
                <c:pt idx="436">
                  <c:v>0.98397087060232102</c:v>
                </c:pt>
                <c:pt idx="437">
                  <c:v>0.984545465458737</c:v>
                </c:pt>
                <c:pt idx="438">
                  <c:v>0.98511865832982703</c:v>
                </c:pt>
                <c:pt idx="439">
                  <c:v>0.98569044351202395</c:v>
                </c:pt>
                <c:pt idx="440">
                  <c:v>0.98626081529613896</c:v>
                </c:pt>
                <c:pt idx="441">
                  <c:v>0.98682976796740596</c:v>
                </c:pt>
                <c:pt idx="442">
                  <c:v>0.98739729580552704</c:v>
                </c:pt>
                <c:pt idx="443">
                  <c:v>0.98796339308471404</c:v>
                </c:pt>
                <c:pt idx="444">
                  <c:v>0.98852805407373501</c:v>
                </c:pt>
                <c:pt idx="445">
                  <c:v>0.98909127303595301</c:v>
                </c:pt>
                <c:pt idx="446">
                  <c:v>0.98965304422937905</c:v>
                </c:pt>
                <c:pt idx="447">
                  <c:v>0.99021336190670906</c:v>
                </c:pt>
                <c:pt idx="448">
                  <c:v>0.99077222031537604</c:v>
                </c:pt>
                <c:pt idx="449">
                  <c:v>0.99132961369758898</c:v>
                </c:pt>
                <c:pt idx="450">
                  <c:v>0.99188553629038401</c:v>
                </c:pt>
                <c:pt idx="451">
                  <c:v>0.99243998232566799</c:v>
                </c:pt>
                <c:pt idx="452">
                  <c:v>0.992992946030264</c:v>
                </c:pt>
                <c:pt idx="453">
                  <c:v>0.99354442162596102</c:v>
                </c:pt>
                <c:pt idx="454">
                  <c:v>0.99409440332955601</c:v>
                </c:pt>
                <c:pt idx="455">
                  <c:v>0.99464288535290701</c:v>
                </c:pt>
                <c:pt idx="456">
                  <c:v>0.99518986190297698</c:v>
                </c:pt>
                <c:pt idx="457">
                  <c:v>0.99573532718187796</c:v>
                </c:pt>
                <c:pt idx="458">
                  <c:v>0.99627927538692895</c:v>
                </c:pt>
                <c:pt idx="459">
                  <c:v>0.99682170071069398</c:v>
                </c:pt>
                <c:pt idx="460">
                  <c:v>0.99736259734103705</c:v>
                </c:pt>
                <c:pt idx="461">
                  <c:v>0.997901959461168</c:v>
                </c:pt>
                <c:pt idx="462">
                  <c:v>0.99843978124969401</c:v>
                </c:pt>
                <c:pt idx="463">
                  <c:v>0.99897605688066604</c:v>
                </c:pt>
                <c:pt idx="464">
                  <c:v>0.99951078052363096</c:v>
                </c:pt>
                <c:pt idx="465">
                  <c:v>0.99951078052363096</c:v>
                </c:pt>
                <c:pt idx="466">
                  <c:v>0.99951078052363096</c:v>
                </c:pt>
                <c:pt idx="467">
                  <c:v>0.99951078052363096</c:v>
                </c:pt>
                <c:pt idx="468">
                  <c:v>0.99951078052363096</c:v>
                </c:pt>
                <c:pt idx="469">
                  <c:v>0.99951078052363096</c:v>
                </c:pt>
                <c:pt idx="470">
                  <c:v>0.99951078052363096</c:v>
                </c:pt>
                <c:pt idx="471">
                  <c:v>0.99951078052363096</c:v>
                </c:pt>
                <c:pt idx="472">
                  <c:v>0.99951078052363096</c:v>
                </c:pt>
                <c:pt idx="473">
                  <c:v>0.99951078052363096</c:v>
                </c:pt>
                <c:pt idx="474">
                  <c:v>0.99951078052363096</c:v>
                </c:pt>
                <c:pt idx="475">
                  <c:v>0.99951078052363096</c:v>
                </c:pt>
                <c:pt idx="476">
                  <c:v>0.99951078052363096</c:v>
                </c:pt>
                <c:pt idx="477">
                  <c:v>0.99951078052363096</c:v>
                </c:pt>
                <c:pt idx="478">
                  <c:v>0.99951078052363096</c:v>
                </c:pt>
                <c:pt idx="479">
                  <c:v>0.99951078052363096</c:v>
                </c:pt>
                <c:pt idx="480">
                  <c:v>0.97151791264120502</c:v>
                </c:pt>
                <c:pt idx="481">
                  <c:v>0.90390450187658</c:v>
                </c:pt>
                <c:pt idx="482">
                  <c:v>0.80608028808447296</c:v>
                </c:pt>
                <c:pt idx="483">
                  <c:v>0.69839882691687205</c:v>
                </c:pt>
                <c:pt idx="484">
                  <c:v>0.60357534945400704</c:v>
                </c:pt>
                <c:pt idx="485">
                  <c:v>0.53865876150000902</c:v>
                </c:pt>
                <c:pt idx="486">
                  <c:v>0.50952358795771502</c:v>
                </c:pt>
                <c:pt idx="487">
                  <c:v>0.50977179095893099</c:v>
                </c:pt>
                <c:pt idx="488">
                  <c:v>0.52447339120508796</c:v>
                </c:pt>
                <c:pt idx="489">
                  <c:v>0.53714346720559403</c:v>
                </c:pt>
                <c:pt idx="490">
                  <c:v>0.53682103985882401</c:v>
                </c:pt>
                <c:pt idx="491">
                  <c:v>0.52199515625809201</c:v>
                </c:pt>
                <c:pt idx="492">
                  <c:v>0.49965536404622801</c:v>
                </c:pt>
                <c:pt idx="493">
                  <c:v>0.48025116244414101</c:v>
                </c:pt>
                <c:pt idx="494">
                  <c:v>0.47149360856238998</c:v>
                </c:pt>
                <c:pt idx="495">
                  <c:v>0.47445454259448</c:v>
                </c:pt>
                <c:pt idx="496">
                  <c:v>0.48393511542628198</c:v>
                </c:pt>
                <c:pt idx="497">
                  <c:v>0.49245069695820198</c:v>
                </c:pt>
                <c:pt idx="498">
                  <c:v>0.49505739234756502</c:v>
                </c:pt>
                <c:pt idx="499">
                  <c:v>0.49197397518642</c:v>
                </c:pt>
                <c:pt idx="500">
                  <c:v>0.48710890775899301</c:v>
                </c:pt>
                <c:pt idx="501">
                  <c:v>0.48454993976852001</c:v>
                </c:pt>
                <c:pt idx="502">
                  <c:v>0.48607431381170702</c:v>
                </c:pt>
                <c:pt idx="503">
                  <c:v>0.490487235717043</c:v>
                </c:pt>
                <c:pt idx="504">
                  <c:v>0.49489029006291901</c:v>
                </c:pt>
                <c:pt idx="505">
                  <c:v>0.49677848104941702</c:v>
                </c:pt>
                <c:pt idx="506">
                  <c:v>0.49553876318975798</c:v>
                </c:pt>
                <c:pt idx="507">
                  <c:v>0.49252849541388699</c:v>
                </c:pt>
                <c:pt idx="508">
                  <c:v>0.48992244184216499</c:v>
                </c:pt>
                <c:pt idx="509">
                  <c:v>0.489243973941483</c:v>
                </c:pt>
                <c:pt idx="510">
                  <c:v>0.49053953346364698</c:v>
                </c:pt>
                <c:pt idx="511">
                  <c:v>0.49260057100775401</c:v>
                </c:pt>
                <c:pt idx="512">
                  <c:v>0.49392388647937302</c:v>
                </c:pt>
                <c:pt idx="513">
                  <c:v>0.49369555355033801</c:v>
                </c:pt>
                <c:pt idx="514">
                  <c:v>0.49218581232221098</c:v>
                </c:pt>
                <c:pt idx="515">
                  <c:v>0.49040663902859899</c:v>
                </c:pt>
                <c:pt idx="516">
                  <c:v>0.48936436788252602</c:v>
                </c:pt>
                <c:pt idx="517">
                  <c:v>0.489436820823128</c:v>
                </c:pt>
                <c:pt idx="518">
                  <c:v>0.49024159511287002</c:v>
                </c:pt>
                <c:pt idx="519">
                  <c:v>0.49099814418570997</c:v>
                </c:pt>
                <c:pt idx="520">
                  <c:v>0.49107906835777299</c:v>
                </c:pt>
                <c:pt idx="521">
                  <c:v>0.49037722729952299</c:v>
                </c:pt>
                <c:pt idx="522">
                  <c:v>0.48928958769981101</c:v>
                </c:pt>
                <c:pt idx="523">
                  <c:v>0.48838909747776299</c:v>
                </c:pt>
                <c:pt idx="524">
                  <c:v>0.48803893000606802</c:v>
                </c:pt>
                <c:pt idx="525">
                  <c:v>0.488199046954711</c:v>
                </c:pt>
                <c:pt idx="526">
                  <c:v>0.48851547511273102</c:v>
                </c:pt>
                <c:pt idx="527">
                  <c:v>0.488591852291064</c:v>
                </c:pt>
                <c:pt idx="528">
                  <c:v>0.488244662275019</c:v>
                </c:pt>
                <c:pt idx="529">
                  <c:v>0.48758492815910098</c:v>
                </c:pt>
                <c:pt idx="530">
                  <c:v>0.486902361624381</c:v>
                </c:pt>
                <c:pt idx="531">
                  <c:v>0.48645546413534202</c:v>
                </c:pt>
                <c:pt idx="532">
                  <c:v>0.48631394519918297</c:v>
                </c:pt>
                <c:pt idx="533">
                  <c:v>0.48634430019667102</c:v>
                </c:pt>
                <c:pt idx="534">
                  <c:v>0.48632544758944501</c:v>
                </c:pt>
                <c:pt idx="535">
                  <c:v>0.486101612960255</c:v>
                </c:pt>
                <c:pt idx="536">
                  <c:v>0.48567049400298101</c:v>
                </c:pt>
                <c:pt idx="537">
                  <c:v>0.48516110627146802</c:v>
                </c:pt>
                <c:pt idx="538">
                  <c:v>0.48473216431320298</c:v>
                </c:pt>
                <c:pt idx="539">
                  <c:v>0.48446723798903601</c:v>
                </c:pt>
                <c:pt idx="540">
                  <c:v>0.484333370741728</c:v>
                </c:pt>
                <c:pt idx="541">
                  <c:v>0.48421967718747799</c:v>
                </c:pt>
                <c:pt idx="542">
                  <c:v>0.48401941190825098</c:v>
                </c:pt>
                <c:pt idx="543">
                  <c:v>0.483697016626496</c:v>
                </c:pt>
                <c:pt idx="544">
                  <c:v>0.48329994488171002</c:v>
                </c:pt>
                <c:pt idx="545">
                  <c:v>0.48291605261485199</c:v>
                </c:pt>
                <c:pt idx="546">
                  <c:v>0.482611720259155</c:v>
                </c:pt>
                <c:pt idx="547">
                  <c:v>0.482392856017756</c:v>
                </c:pt>
                <c:pt idx="548">
                  <c:v>0.48221015109772097</c:v>
                </c:pt>
                <c:pt idx="549">
                  <c:v>0.48199868774869598</c:v>
                </c:pt>
                <c:pt idx="550">
                  <c:v>0.48172162556173098</c:v>
                </c:pt>
                <c:pt idx="551">
                  <c:v>0.48138955107765702</c:v>
                </c:pt>
                <c:pt idx="552">
                  <c:v>0.48138955107765702</c:v>
                </c:pt>
                <c:pt idx="553">
                  <c:v>0.96828072839541801</c:v>
                </c:pt>
                <c:pt idx="554">
                  <c:v>0.96828072839541801</c:v>
                </c:pt>
                <c:pt idx="555">
                  <c:v>0.96828072839541801</c:v>
                </c:pt>
                <c:pt idx="556">
                  <c:v>0.96828072839541801</c:v>
                </c:pt>
                <c:pt idx="557">
                  <c:v>0.93836295682968696</c:v>
                </c:pt>
                <c:pt idx="558">
                  <c:v>0.84307311002297403</c:v>
                </c:pt>
                <c:pt idx="559">
                  <c:v>0.70613966336042699</c:v>
                </c:pt>
                <c:pt idx="560">
                  <c:v>0.58443113258971402</c:v>
                </c:pt>
                <c:pt idx="561">
                  <c:v>0.52468096623837801</c:v>
                </c:pt>
                <c:pt idx="562">
                  <c:v>0.53311716880899496</c:v>
                </c:pt>
                <c:pt idx="563">
                  <c:v>0.57579303944262294</c:v>
                </c:pt>
                <c:pt idx="564">
                  <c:v>0.60513628764998995</c:v>
                </c:pt>
                <c:pt idx="565">
                  <c:v>0.59186016478465298</c:v>
                </c:pt>
                <c:pt idx="566">
                  <c:v>0.54080324762189202</c:v>
                </c:pt>
                <c:pt idx="567">
                  <c:v>0.48261917470181798</c:v>
                </c:pt>
                <c:pt idx="568">
                  <c:v>0.44995202256036299</c:v>
                </c:pt>
                <c:pt idx="569">
                  <c:v>0.45562236399667799</c:v>
                </c:pt>
                <c:pt idx="570">
                  <c:v>0.45562236399667799</c:v>
                </c:pt>
                <c:pt idx="571">
                  <c:v>0.72878749227216399</c:v>
                </c:pt>
                <c:pt idx="572">
                  <c:v>0.72878749227216399</c:v>
                </c:pt>
                <c:pt idx="573">
                  <c:v>0.78555859233145098</c:v>
                </c:pt>
                <c:pt idx="574">
                  <c:v>0.80815040837431795</c:v>
                </c:pt>
                <c:pt idx="575">
                  <c:v>0.74942617996538297</c:v>
                </c:pt>
                <c:pt idx="576">
                  <c:v>0.62919080806418803</c:v>
                </c:pt>
                <c:pt idx="577">
                  <c:v>0.51096095193892499</c:v>
                </c:pt>
                <c:pt idx="578">
                  <c:v>0.45342444288804301</c:v>
                </c:pt>
                <c:pt idx="579">
                  <c:v>0.47154070307266999</c:v>
                </c:pt>
                <c:pt idx="580">
                  <c:v>0.531572997501783</c:v>
                </c:pt>
                <c:pt idx="581">
                  <c:v>0.57895640030533602</c:v>
                </c:pt>
                <c:pt idx="582">
                  <c:v>0.57640798338510602</c:v>
                </c:pt>
                <c:pt idx="583">
                  <c:v>0.52587295783326804</c:v>
                </c:pt>
                <c:pt idx="584">
                  <c:v>0.461930158845758</c:v>
                </c:pt>
                <c:pt idx="585">
                  <c:v>0.42459017022921902</c:v>
                </c:pt>
                <c:pt idx="586">
                  <c:v>0.43197916388278901</c:v>
                </c:pt>
                <c:pt idx="587">
                  <c:v>0.47095185781811699</c:v>
                </c:pt>
                <c:pt idx="588">
                  <c:v>0.50959861439234</c:v>
                </c:pt>
                <c:pt idx="589">
                  <c:v>0.52062630294131895</c:v>
                </c:pt>
                <c:pt idx="590">
                  <c:v>0.49877978886082502</c:v>
                </c:pt>
                <c:pt idx="591">
                  <c:v>0.49877978886082502</c:v>
                </c:pt>
                <c:pt idx="592">
                  <c:v>0.634238689688991</c:v>
                </c:pt>
                <c:pt idx="593">
                  <c:v>0.76601147742533904</c:v>
                </c:pt>
                <c:pt idx="594">
                  <c:v>0.781017482250283</c:v>
                </c:pt>
                <c:pt idx="595">
                  <c:v>0.66288503885400396</c:v>
                </c:pt>
                <c:pt idx="596">
                  <c:v>0.49009233970760901</c:v>
                </c:pt>
                <c:pt idx="597">
                  <c:v>0.37147974448024101</c:v>
                </c:pt>
                <c:pt idx="598">
                  <c:v>0.36929406065435399</c:v>
                </c:pt>
                <c:pt idx="599">
                  <c:v>0.46256416363876401</c:v>
                </c:pt>
                <c:pt idx="600">
                  <c:v>0.57061595348995697</c:v>
                </c:pt>
                <c:pt idx="601">
                  <c:v>0.37353289124324801</c:v>
                </c:pt>
                <c:pt idx="602">
                  <c:v>0.28564124389253498</c:v>
                </c:pt>
                <c:pt idx="603">
                  <c:v>0.34752055391449299</c:v>
                </c:pt>
                <c:pt idx="604">
                  <c:v>0.49550632554914997</c:v>
                </c:pt>
                <c:pt idx="605">
                  <c:v>0.61646182065616195</c:v>
                </c:pt>
                <c:pt idx="606">
                  <c:v>0.62935596146496897</c:v>
                </c:pt>
                <c:pt idx="607">
                  <c:v>0.53576774190839804</c:v>
                </c:pt>
                <c:pt idx="608">
                  <c:v>0.40916523270051203</c:v>
                </c:pt>
                <c:pt idx="609">
                  <c:v>0.33715978915289502</c:v>
                </c:pt>
                <c:pt idx="610">
                  <c:v>0.36079137804023198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9BD-A3E3-4732583A9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433437"/>
        <c:axId val="1589560451"/>
      </c:lineChart>
      <c:catAx>
        <c:axId val="1308433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589560451"/>
        <c:crosses val="autoZero"/>
        <c:auto val="1"/>
        <c:lblAlgn val="ctr"/>
        <c:lblOffset val="100"/>
        <c:noMultiLvlLbl val="1"/>
      </c:catAx>
      <c:valAx>
        <c:axId val="1589560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3084334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'PID2'!$E$1</c:f>
              <c:strCache>
                <c:ptCount val="1"/>
                <c:pt idx="0">
                  <c:v>fuel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'PID2'!$E$2:$E$612</c:f>
              <c:numCache>
                <c:formatCode>General</c:formatCode>
                <c:ptCount val="611"/>
                <c:pt idx="0">
                  <c:v>120.8446</c:v>
                </c:pt>
                <c:pt idx="1">
                  <c:v>120.67548698833301</c:v>
                </c:pt>
                <c:pt idx="2">
                  <c:v>120.494619972254</c:v>
                </c:pt>
                <c:pt idx="3">
                  <c:v>120.30583494854601</c:v>
                </c:pt>
                <c:pt idx="4">
                  <c:v>120.11305789474299</c:v>
                </c:pt>
                <c:pt idx="5">
                  <c:v>119.919723139759</c:v>
                </c:pt>
                <c:pt idx="6">
                  <c:v>119.728580527573</c:v>
                </c:pt>
                <c:pt idx="7">
                  <c:v>119.541651535214</c:v>
                </c:pt>
                <c:pt idx="8">
                  <c:v>119.36025747316999</c:v>
                </c:pt>
                <c:pt idx="9">
                  <c:v>119.185089176326</c:v>
                </c:pt>
                <c:pt idx="10">
                  <c:v>119.01630129056301</c:v>
                </c:pt>
                <c:pt idx="11">
                  <c:v>118.853619096362</c:v>
                </c:pt>
                <c:pt idx="12">
                  <c:v>118.696448383361</c:v>
                </c:pt>
                <c:pt idx="13">
                  <c:v>118.543980945079</c:v>
                </c:pt>
                <c:pt idx="14">
                  <c:v>118.39529018619901</c:v>
                </c:pt>
                <c:pt idx="15">
                  <c:v>118.249413145882</c:v>
                </c:pt>
                <c:pt idx="16">
                  <c:v>118.105416879679</c:v>
                </c:pt>
                <c:pt idx="17">
                  <c:v>117.962448551177</c:v>
                </c:pt>
                <c:pt idx="18">
                  <c:v>117.819769725369</c:v>
                </c:pt>
                <c:pt idx="19">
                  <c:v>117.676776216482</c:v>
                </c:pt>
                <c:pt idx="20">
                  <c:v>117.533005431435</c:v>
                </c:pt>
                <c:pt idx="21">
                  <c:v>117.388133490131</c:v>
                </c:pt>
                <c:pt idx="22">
                  <c:v>117.24196452937601</c:v>
                </c:pt>
                <c:pt idx="23">
                  <c:v>117.09441454829199</c:v>
                </c:pt>
                <c:pt idx="24">
                  <c:v>116.945491971078</c:v>
                </c:pt>
                <c:pt idx="25">
                  <c:v>116.79527682839699</c:v>
                </c:pt>
                <c:pt idx="26">
                  <c:v>116.64390012839399</c:v>
                </c:pt>
                <c:pt idx="27">
                  <c:v>116.491524634526</c:v>
                </c:pt>
                <c:pt idx="28">
                  <c:v>116.33832791658701</c:v>
                </c:pt>
                <c:pt idx="29">
                  <c:v>116.18448821394</c:v>
                </c:pt>
                <c:pt idx="30">
                  <c:v>116.030173360902</c:v>
                </c:pt>
                <c:pt idx="31">
                  <c:v>115.87553278258</c:v>
                </c:pt>
                <c:pt idx="32">
                  <c:v>115.7206923797</c:v>
                </c:pt>
                <c:pt idx="33">
                  <c:v>115.565751983512</c:v>
                </c:pt>
                <c:pt idx="34">
                  <c:v>115.41078497372899</c:v>
                </c:pt>
                <c:pt idx="35">
                  <c:v>115.25583960843601</c:v>
                </c:pt>
                <c:pt idx="36">
                  <c:v>115.100941608212</c:v>
                </c:pt>
                <c:pt idx="37">
                  <c:v>114.946097559583</c:v>
                </c:pt>
                <c:pt idx="38">
                  <c:v>114.791298747675</c:v>
                </c:pt>
                <c:pt idx="39">
                  <c:v>114.63652508692699</c:v>
                </c:pt>
                <c:pt idx="40">
                  <c:v>114.481748885371</c:v>
                </c:pt>
                <c:pt idx="41">
                  <c:v>114.32693824630999</c:v>
                </c:pt>
                <c:pt idx="42">
                  <c:v>114.172059976848</c:v>
                </c:pt>
                <c:pt idx="43">
                  <c:v>114.017081931956</c:v>
                </c:pt>
                <c:pt idx="44">
                  <c:v>113.861974773478</c:v>
                </c:pt>
                <c:pt idx="45">
                  <c:v>113.706713164329</c:v>
                </c:pt>
                <c:pt idx="46">
                  <c:v>113.551276448718</c:v>
                </c:pt>
                <c:pt idx="47">
                  <c:v>113.39564888999899</c:v>
                </c:pt>
                <c:pt idx="48">
                  <c:v>113.23981954939801</c:v>
                </c:pt>
                <c:pt idx="49">
                  <c:v>113.083781892869</c:v>
                </c:pt>
                <c:pt idx="50">
                  <c:v>112.92753321093601</c:v>
                </c:pt>
                <c:pt idx="51">
                  <c:v>112.771073929262</c:v>
                </c:pt>
                <c:pt idx="52">
                  <c:v>112.61440687731</c:v>
                </c:pt>
                <c:pt idx="53">
                  <c:v>112.45753657009701</c:v>
                </c:pt>
                <c:pt idx="54">
                  <c:v>112.300468545073</c:v>
                </c:pt>
                <c:pt idx="55">
                  <c:v>112.143208783341</c:v>
                </c:pt>
                <c:pt idx="56">
                  <c:v>111.985763232683</c:v>
                </c:pt>
                <c:pt idx="57">
                  <c:v>111.828137439579</c:v>
                </c:pt>
                <c:pt idx="58">
                  <c:v>111.670336288977</c:v>
                </c:pt>
                <c:pt idx="59">
                  <c:v>111.51236384408</c:v>
                </c:pt>
                <c:pt idx="60">
                  <c:v>111.35422327384499</c:v>
                </c:pt>
                <c:pt idx="61">
                  <c:v>111.195916853132</c:v>
                </c:pt>
                <c:pt idx="62">
                  <c:v>111.037446019212</c:v>
                </c:pt>
                <c:pt idx="63">
                  <c:v>110.87881146842599</c:v>
                </c:pt>
                <c:pt idx="64">
                  <c:v>110.720013277897</c:v>
                </c:pt>
                <c:pt idx="65">
                  <c:v>110.561051038974</c:v>
                </c:pt>
                <c:pt idx="66">
                  <c:v>110.401923991329</c:v>
                </c:pt>
                <c:pt idx="67">
                  <c:v>110.242631149079</c:v>
                </c:pt>
                <c:pt idx="68">
                  <c:v>110.083171412737</c:v>
                </c:pt>
                <c:pt idx="69">
                  <c:v>109.92354366307799</c:v>
                </c:pt>
                <c:pt idx="70">
                  <c:v>109.763746835052</c:v>
                </c:pt>
                <c:pt idx="71">
                  <c:v>109.603779971544</c:v>
                </c:pt>
                <c:pt idx="72">
                  <c:v>109.44364225811</c:v>
                </c:pt>
                <c:pt idx="73">
                  <c:v>109.283333040784</c:v>
                </c:pt>
                <c:pt idx="74">
                  <c:v>109.12285182964899</c:v>
                </c:pt>
                <c:pt idx="75">
                  <c:v>108.96219829116001</c:v>
                </c:pt>
                <c:pt idx="76">
                  <c:v>108.801372232272</c:v>
                </c:pt>
                <c:pt idx="77">
                  <c:v>108.640373579224</c:v>
                </c:pt>
                <c:pt idx="78">
                  <c:v>108.479202353573</c:v>
                </c:pt>
                <c:pt idx="79">
                  <c:v>108.31785864760801</c:v>
                </c:pt>
                <c:pt idx="80">
                  <c:v>108.15634260089099</c:v>
                </c:pt>
                <c:pt idx="81">
                  <c:v>107.994654379145</c:v>
                </c:pt>
                <c:pt idx="82">
                  <c:v>107.832794156331</c:v>
                </c:pt>
                <c:pt idx="83">
                  <c:v>107.670762100329</c:v>
                </c:pt>
                <c:pt idx="84">
                  <c:v>107.508558362323</c:v>
                </c:pt>
                <c:pt idx="85">
                  <c:v>107.346183069727</c:v>
                </c:pt>
                <c:pt idx="86">
                  <c:v>107.183636322312</c:v>
                </c:pt>
                <c:pt idx="87">
                  <c:v>107.02091819103001</c:v>
                </c:pt>
                <c:pt idx="88">
                  <c:v>106.858028719019</c:v>
                </c:pt>
                <c:pt idx="89">
                  <c:v>106.694967924198</c:v>
                </c:pt>
                <c:pt idx="90">
                  <c:v>106.531735802952</c:v>
                </c:pt>
                <c:pt idx="91">
                  <c:v>106.368332334385</c:v>
                </c:pt>
                <c:pt idx="92">
                  <c:v>106.204757484762</c:v>
                </c:pt>
                <c:pt idx="93">
                  <c:v>106.041011211796</c:v>
                </c:pt>
                <c:pt idx="94">
                  <c:v>105.87709346853499</c:v>
                </c:pt>
                <c:pt idx="95">
                  <c:v>105.713004206696</c:v>
                </c:pt>
                <c:pt idx="96">
                  <c:v>105.548743379356</c:v>
                </c:pt>
                <c:pt idx="97">
                  <c:v>105.384310942965</c:v>
                </c:pt>
                <c:pt idx="98">
                  <c:v>105.219706858715</c:v>
                </c:pt>
                <c:pt idx="99">
                  <c:v>105.05493109331999</c:v>
                </c:pt>
                <c:pt idx="100">
                  <c:v>104.889983619296</c:v>
                </c:pt>
                <c:pt idx="101">
                  <c:v>104.724864414831</c:v>
                </c:pt>
                <c:pt idx="102">
                  <c:v>104.55957346335499</c:v>
                </c:pt>
                <c:pt idx="103">
                  <c:v>104.394110752911</c:v>
                </c:pt>
                <c:pt idx="104">
                  <c:v>104.228476275402</c:v>
                </c:pt>
                <c:pt idx="105">
                  <c:v>104.06267002580201</c:v>
                </c:pt>
                <c:pt idx="106">
                  <c:v>103.896692001396</c:v>
                </c:pt>
                <c:pt idx="107">
                  <c:v>103.73054220107601</c:v>
                </c:pt>
                <c:pt idx="108">
                  <c:v>103.56422062473899</c:v>
                </c:pt>
                <c:pt idx="109">
                  <c:v>103.397727272805</c:v>
                </c:pt>
                <c:pt idx="110">
                  <c:v>103.231062145851</c:v>
                </c:pt>
                <c:pt idx="111">
                  <c:v>103.064225244356</c:v>
                </c:pt>
                <c:pt idx="112">
                  <c:v>102.897216568565</c:v>
                </c:pt>
                <c:pt idx="113">
                  <c:v>102.730036118431</c:v>
                </c:pt>
                <c:pt idx="114">
                  <c:v>102.562683893637</c:v>
                </c:pt>
                <c:pt idx="115">
                  <c:v>102.395159893672</c:v>
                </c:pt>
                <c:pt idx="116">
                  <c:v>102.227464117946</c:v>
                </c:pt>
                <c:pt idx="117">
                  <c:v>102.05959656591899</c:v>
                </c:pt>
                <c:pt idx="118">
                  <c:v>101.891557237246</c:v>
                </c:pt>
                <c:pt idx="119">
                  <c:v>101.723346131912</c:v>
                </c:pt>
                <c:pt idx="120">
                  <c:v>101.55496325036</c:v>
                </c:pt>
                <c:pt idx="121">
                  <c:v>101.386408593597</c:v>
                </c:pt>
                <c:pt idx="122">
                  <c:v>101.21768216328699</c:v>
                </c:pt>
                <c:pt idx="123">
                  <c:v>101.048783961811</c:v>
                </c:pt>
                <c:pt idx="124">
                  <c:v>100.879713992318</c:v>
                </c:pt>
                <c:pt idx="125">
                  <c:v>100.71047225875201</c:v>
                </c:pt>
                <c:pt idx="126">
                  <c:v>100.541058765862</c:v>
                </c:pt>
                <c:pt idx="127">
                  <c:v>100.371473519204</c:v>
                </c:pt>
                <c:pt idx="128">
                  <c:v>100.201716525126</c:v>
                </c:pt>
                <c:pt idx="129">
                  <c:v>100.031787790753</c:v>
                </c:pt>
                <c:pt idx="130">
                  <c:v>99.861687323967502</c:v>
                </c:pt>
                <c:pt idx="131">
                  <c:v>99.691415133382705</c:v>
                </c:pt>
                <c:pt idx="132">
                  <c:v>99.520971228326701</c:v>
                </c:pt>
                <c:pt idx="133">
                  <c:v>99.350355618820302</c:v>
                </c:pt>
                <c:pt idx="134">
                  <c:v>99.179568315561198</c:v>
                </c:pt>
                <c:pt idx="135">
                  <c:v>99.008609329911295</c:v>
                </c:pt>
                <c:pt idx="136">
                  <c:v>98.837478673888398</c:v>
                </c:pt>
                <c:pt idx="137">
                  <c:v>98.666176360160506</c:v>
                </c:pt>
                <c:pt idx="138">
                  <c:v>98.494702402043799</c:v>
                </c:pt>
                <c:pt idx="139">
                  <c:v>98.323056813503499</c:v>
                </c:pt>
                <c:pt idx="140">
                  <c:v>98.151239609156605</c:v>
                </c:pt>
                <c:pt idx="141">
                  <c:v>97.979250804276504</c:v>
                </c:pt>
                <c:pt idx="142">
                  <c:v>97.807090414798196</c:v>
                </c:pt>
                <c:pt idx="143">
                  <c:v>97.634758457325105</c:v>
                </c:pt>
                <c:pt idx="144">
                  <c:v>97.462254949134604</c:v>
                </c:pt>
                <c:pt idx="145">
                  <c:v>97.289579908184507</c:v>
                </c:pt>
                <c:pt idx="146">
                  <c:v>97.116733353118804</c:v>
                </c:pt>
                <c:pt idx="147">
                  <c:v>96.943715303272995</c:v>
                </c:pt>
                <c:pt idx="148">
                  <c:v>96.770525778678305</c:v>
                </c:pt>
                <c:pt idx="149">
                  <c:v>96.597164800065698</c:v>
                </c:pt>
                <c:pt idx="150">
                  <c:v>96.423632388869606</c:v>
                </c:pt>
                <c:pt idx="151">
                  <c:v>96.249928567230199</c:v>
                </c:pt>
                <c:pt idx="152">
                  <c:v>96.076053357995704</c:v>
                </c:pt>
                <c:pt idx="153">
                  <c:v>95.902006784725003</c:v>
                </c:pt>
                <c:pt idx="154">
                  <c:v>95.727788871688404</c:v>
                </c:pt>
                <c:pt idx="155">
                  <c:v>95.553399643870094</c:v>
                </c:pt>
                <c:pt idx="156">
                  <c:v>95.378839126968799</c:v>
                </c:pt>
                <c:pt idx="157">
                  <c:v>95.204107347399997</c:v>
                </c:pt>
                <c:pt idx="158">
                  <c:v>95.029204332296601</c:v>
                </c:pt>
                <c:pt idx="159">
                  <c:v>94.854130109511203</c:v>
                </c:pt>
                <c:pt idx="160">
                  <c:v>94.678884707617399</c:v>
                </c:pt>
                <c:pt idx="161">
                  <c:v>94.503468155911605</c:v>
                </c:pt>
                <c:pt idx="162">
                  <c:v>94.327880484414706</c:v>
                </c:pt>
                <c:pt idx="163">
                  <c:v>94.1521217238747</c:v>
                </c:pt>
                <c:pt idx="164">
                  <c:v>93.976191905768005</c:v>
                </c:pt>
                <c:pt idx="165">
                  <c:v>93.800091062302101</c:v>
                </c:pt>
                <c:pt idx="166">
                  <c:v>93.623819226417297</c:v>
                </c:pt>
                <c:pt idx="167">
                  <c:v>93.447376431789493</c:v>
                </c:pt>
                <c:pt idx="168">
                  <c:v>93.270762712831996</c:v>
                </c:pt>
                <c:pt idx="169">
                  <c:v>93.093978104698294</c:v>
                </c:pt>
                <c:pt idx="170">
                  <c:v>92.917022643283602</c:v>
                </c:pt>
                <c:pt idx="171">
                  <c:v>92.739896365227906</c:v>
                </c:pt>
                <c:pt idx="172">
                  <c:v>92.562599307917594</c:v>
                </c:pt>
                <c:pt idx="173">
                  <c:v>92.385131509488005</c:v>
                </c:pt>
                <c:pt idx="174">
                  <c:v>92.207493008825793</c:v>
                </c:pt>
                <c:pt idx="175">
                  <c:v>92.029683845570901</c:v>
                </c:pt>
                <c:pt idx="176">
                  <c:v>91.851704060118607</c:v>
                </c:pt>
                <c:pt idx="177">
                  <c:v>91.673553693621997</c:v>
                </c:pt>
                <c:pt idx="178">
                  <c:v>91.495232787994098</c:v>
                </c:pt>
                <c:pt idx="179">
                  <c:v>91.316741385909907</c:v>
                </c:pt>
                <c:pt idx="180">
                  <c:v>91.138079530808497</c:v>
                </c:pt>
                <c:pt idx="181">
                  <c:v>90.959247266895503</c:v>
                </c:pt>
                <c:pt idx="182">
                  <c:v>90.780244639144897</c:v>
                </c:pt>
                <c:pt idx="183">
                  <c:v>90.601071693301094</c:v>
                </c:pt>
                <c:pt idx="184">
                  <c:v>90.421728475881594</c:v>
                </c:pt>
                <c:pt idx="185">
                  <c:v>90.242215034178699</c:v>
                </c:pt>
                <c:pt idx="186">
                  <c:v>90.062531416261805</c:v>
                </c:pt>
                <c:pt idx="187">
                  <c:v>89.882677670979504</c:v>
                </c:pt>
                <c:pt idx="188">
                  <c:v>89.702653847961997</c:v>
                </c:pt>
                <c:pt idx="189">
                  <c:v>89.522459997622903</c:v>
                </c:pt>
                <c:pt idx="190">
                  <c:v>89.3420961711617</c:v>
                </c:pt>
                <c:pt idx="191">
                  <c:v>89.161562420565701</c:v>
                </c:pt>
                <c:pt idx="192">
                  <c:v>88.980858798612402</c:v>
                </c:pt>
                <c:pt idx="193">
                  <c:v>88.799985358871695</c:v>
                </c:pt>
                <c:pt idx="194">
                  <c:v>88.618942155707799</c:v>
                </c:pt>
                <c:pt idx="195">
                  <c:v>88.437729244281698</c:v>
                </c:pt>
                <c:pt idx="196">
                  <c:v>88.256346680552994</c:v>
                </c:pt>
                <c:pt idx="197">
                  <c:v>88.074794521282499</c:v>
                </c:pt>
                <c:pt idx="198">
                  <c:v>87.893072824034206</c:v>
                </c:pt>
                <c:pt idx="199">
                  <c:v>87.711181647177497</c:v>
                </c:pt>
                <c:pt idx="200">
                  <c:v>87.529121049889</c:v>
                </c:pt>
                <c:pt idx="201">
                  <c:v>87.346891092155502</c:v>
                </c:pt>
                <c:pt idx="202">
                  <c:v>87.164491834775305</c:v>
                </c:pt>
                <c:pt idx="203">
                  <c:v>86.981923339361103</c:v>
                </c:pt>
                <c:pt idx="204">
                  <c:v>86.799185668341593</c:v>
                </c:pt>
                <c:pt idx="205">
                  <c:v>86.616278884964004</c:v>
                </c:pt>
                <c:pt idx="206">
                  <c:v>86.433203053296296</c:v>
                </c:pt>
                <c:pt idx="207">
                  <c:v>86.249958238228899</c:v>
                </c:pt>
                <c:pt idx="208">
                  <c:v>86.066544505477594</c:v>
                </c:pt>
                <c:pt idx="209">
                  <c:v>85.882961921584993</c:v>
                </c:pt>
                <c:pt idx="210">
                  <c:v>85.699210553923194</c:v>
                </c:pt>
                <c:pt idx="211">
                  <c:v>85.515290470695703</c:v>
                </c:pt>
                <c:pt idx="212">
                  <c:v>85.331201740939804</c:v>
                </c:pt>
                <c:pt idx="213">
                  <c:v>85.146944434528507</c:v>
                </c:pt>
                <c:pt idx="214">
                  <c:v>84.962518622172993</c:v>
                </c:pt>
                <c:pt idx="215">
                  <c:v>84.777924375424504</c:v>
                </c:pt>
                <c:pt idx="216">
                  <c:v>84.5931617666769</c:v>
                </c:pt>
                <c:pt idx="217">
                  <c:v>84.408230869168307</c:v>
                </c:pt>
                <c:pt idx="218">
                  <c:v>84.223131756983904</c:v>
                </c:pt>
                <c:pt idx="219">
                  <c:v>84.037864505057499</c:v>
                </c:pt>
                <c:pt idx="220">
                  <c:v>83.852429189174202</c:v>
                </c:pt>
                <c:pt idx="221">
                  <c:v>83.666825885972401</c:v>
                </c:pt>
                <c:pt idx="222">
                  <c:v>83.481054672945803</c:v>
                </c:pt>
                <c:pt idx="223">
                  <c:v>83.295115628445899</c:v>
                </c:pt>
                <c:pt idx="224">
                  <c:v>83.109008831683994</c:v>
                </c:pt>
                <c:pt idx="225">
                  <c:v>82.922734362733195</c:v>
                </c:pt>
                <c:pt idx="226">
                  <c:v>82.736292302530899</c:v>
                </c:pt>
                <c:pt idx="227">
                  <c:v>82.549682732880996</c:v>
                </c:pt>
                <c:pt idx="228">
                  <c:v>82.362905736455602</c:v>
                </c:pt>
                <c:pt idx="229">
                  <c:v>82.175961396797604</c:v>
                </c:pt>
                <c:pt idx="230">
                  <c:v>81.988849798323002</c:v>
                </c:pt>
                <c:pt idx="231">
                  <c:v>81.801571026322407</c:v>
                </c:pt>
                <c:pt idx="232">
                  <c:v>81.614125166964101</c:v>
                </c:pt>
                <c:pt idx="233">
                  <c:v>81.426512307295397</c:v>
                </c:pt>
                <c:pt idx="234">
                  <c:v>81.238732535245305</c:v>
                </c:pt>
                <c:pt idx="235">
                  <c:v>81.050785939626707</c:v>
                </c:pt>
                <c:pt idx="236">
                  <c:v>80.862672610138006</c:v>
                </c:pt>
                <c:pt idx="237">
                  <c:v>80.674392637366097</c:v>
                </c:pt>
                <c:pt idx="238">
                  <c:v>80.4859461127879</c:v>
                </c:pt>
                <c:pt idx="239">
                  <c:v>80.297333128772806</c:v>
                </c:pt>
                <c:pt idx="240">
                  <c:v>80.108553778584707</c:v>
                </c:pt>
                <c:pt idx="241">
                  <c:v>79.919608156384299</c:v>
                </c:pt>
                <c:pt idx="242">
                  <c:v>79.730496357231303</c:v>
                </c:pt>
                <c:pt idx="243">
                  <c:v>79.541218477086403</c:v>
                </c:pt>
                <c:pt idx="244">
                  <c:v>79.3517746128136</c:v>
                </c:pt>
                <c:pt idx="245">
                  <c:v>79.162164862182195</c:v>
                </c:pt>
                <c:pt idx="246">
                  <c:v>78.972389323869194</c:v>
                </c:pt>
                <c:pt idx="247">
                  <c:v>78.782448097461298</c:v>
                </c:pt>
                <c:pt idx="248">
                  <c:v>78.592341283457202</c:v>
                </c:pt>
                <c:pt idx="249">
                  <c:v>78.402068983269402</c:v>
                </c:pt>
                <c:pt idx="250">
                  <c:v>78.211631299226994</c:v>
                </c:pt>
                <c:pt idx="251">
                  <c:v>78.021028334577196</c:v>
                </c:pt>
                <c:pt idx="252">
                  <c:v>77.830260193488002</c:v>
                </c:pt>
                <c:pt idx="253">
                  <c:v>77.639326981049706</c:v>
                </c:pt>
                <c:pt idx="254">
                  <c:v>77.4482288032779</c:v>
                </c:pt>
                <c:pt idx="255">
                  <c:v>77.256965767115105</c:v>
                </c:pt>
                <c:pt idx="256">
                  <c:v>77.065537980432694</c:v>
                </c:pt>
                <c:pt idx="257">
                  <c:v>76.873945552033803</c:v>
                </c:pt>
                <c:pt idx="258">
                  <c:v>76.682188591654693</c:v>
                </c:pt>
                <c:pt idx="259">
                  <c:v>76.490267209967399</c:v>
                </c:pt>
                <c:pt idx="260">
                  <c:v>76.298181518581899</c:v>
                </c:pt>
                <c:pt idx="261">
                  <c:v>76.105931630047806</c:v>
                </c:pt>
                <c:pt idx="262">
                  <c:v>75.913517657856801</c:v>
                </c:pt>
                <c:pt idx="263">
                  <c:v>75.720939716445201</c:v>
                </c:pt>
                <c:pt idx="264">
                  <c:v>75.528197921195101</c:v>
                </c:pt>
                <c:pt idx="265">
                  <c:v>75.335292388437495</c:v>
                </c:pt>
                <c:pt idx="266">
                  <c:v>75.142223235453898</c:v>
                </c:pt>
                <c:pt idx="267">
                  <c:v>74.948990580478593</c:v>
                </c:pt>
                <c:pt idx="268">
                  <c:v>74.755594542700806</c:v>
                </c:pt>
                <c:pt idx="269">
                  <c:v>74.562035242266802</c:v>
                </c:pt>
                <c:pt idx="270">
                  <c:v>74.368312800282098</c:v>
                </c:pt>
                <c:pt idx="271">
                  <c:v>74.174427338813501</c:v>
                </c:pt>
                <c:pt idx="272">
                  <c:v>73.980378980891203</c:v>
                </c:pt>
                <c:pt idx="273">
                  <c:v>73.786167850511006</c:v>
                </c:pt>
                <c:pt idx="274">
                  <c:v>73.591794072636603</c:v>
                </c:pt>
                <c:pt idx="275">
                  <c:v>73.397257773201204</c:v>
                </c:pt>
                <c:pt idx="276">
                  <c:v>73.202559079110301</c:v>
                </c:pt>
                <c:pt idx="277">
                  <c:v>73.007698118243397</c:v>
                </c:pt>
                <c:pt idx="278">
                  <c:v>72.812675019455995</c:v>
                </c:pt>
                <c:pt idx="279">
                  <c:v>72.617489912582101</c:v>
                </c:pt>
                <c:pt idx="280">
                  <c:v>72.422142928436202</c:v>
                </c:pt>
                <c:pt idx="281">
                  <c:v>72.226634198815304</c:v>
                </c:pt>
                <c:pt idx="282">
                  <c:v>72.030963856501003</c:v>
                </c:pt>
                <c:pt idx="283">
                  <c:v>71.835132035261793</c:v>
                </c:pt>
                <c:pt idx="284">
                  <c:v>71.639138869855103</c:v>
                </c:pt>
                <c:pt idx="285">
                  <c:v>71.442984496029098</c:v>
                </c:pt>
                <c:pt idx="286">
                  <c:v>71.246669050525398</c:v>
                </c:pt>
                <c:pt idx="287">
                  <c:v>71.050192671080595</c:v>
                </c:pt>
                <c:pt idx="288">
                  <c:v>70.853555496428697</c:v>
                </c:pt>
                <c:pt idx="289">
                  <c:v>70.656757666303093</c:v>
                </c:pt>
                <c:pt idx="290">
                  <c:v>70.459799321438595</c:v>
                </c:pt>
                <c:pt idx="291">
                  <c:v>70.262680603573799</c:v>
                </c:pt>
                <c:pt idx="292">
                  <c:v>70.065401655452803</c:v>
                </c:pt>
                <c:pt idx="293">
                  <c:v>69.867962620827697</c:v>
                </c:pt>
                <c:pt idx="294">
                  <c:v>69.670363644460096</c:v>
                </c:pt>
                <c:pt idx="295">
                  <c:v>69.472604872123995</c:v>
                </c:pt>
                <c:pt idx="296">
                  <c:v>69.274686450607106</c:v>
                </c:pt>
                <c:pt idx="297">
                  <c:v>69.076608527713404</c:v>
                </c:pt>
                <c:pt idx="298">
                  <c:v>68.878371252264898</c:v>
                </c:pt>
                <c:pt idx="299">
                  <c:v>68.679974774104096</c:v>
                </c:pt>
                <c:pt idx="300">
                  <c:v>68.481419244095605</c:v>
                </c:pt>
                <c:pt idx="301">
                  <c:v>68.282704814128607</c:v>
                </c:pt>
                <c:pt idx="302">
                  <c:v>68.083831637118706</c:v>
                </c:pt>
                <c:pt idx="303">
                  <c:v>67.884799867009903</c:v>
                </c:pt>
                <c:pt idx="304">
                  <c:v>67.685609658777096</c:v>
                </c:pt>
                <c:pt idx="305">
                  <c:v>67.486261168427504</c:v>
                </c:pt>
                <c:pt idx="306">
                  <c:v>67.286754553003306</c:v>
                </c:pt>
                <c:pt idx="307">
                  <c:v>67.087089970583193</c:v>
                </c:pt>
                <c:pt idx="308">
                  <c:v>66.887267580284998</c:v>
                </c:pt>
                <c:pt idx="309">
                  <c:v>66.6872875422671</c:v>
                </c:pt>
                <c:pt idx="310">
                  <c:v>66.487150017730897</c:v>
                </c:pt>
                <c:pt idx="311">
                  <c:v>66.286855168922699</c:v>
                </c:pt>
                <c:pt idx="312">
                  <c:v>66.086403159135898</c:v>
                </c:pt>
                <c:pt idx="313">
                  <c:v>65.885794152712805</c:v>
                </c:pt>
                <c:pt idx="314">
                  <c:v>65.685028315046694</c:v>
                </c:pt>
                <c:pt idx="315">
                  <c:v>65.484105812584005</c:v>
                </c:pt>
                <c:pt idx="316">
                  <c:v>65.283026812826407</c:v>
                </c:pt>
                <c:pt idx="317">
                  <c:v>65.0817914843323</c:v>
                </c:pt>
                <c:pt idx="318">
                  <c:v>64.880399996719603</c:v>
                </c:pt>
                <c:pt idx="319">
                  <c:v>64.678852520667206</c:v>
                </c:pt>
                <c:pt idx="320">
                  <c:v>64.477149227917195</c:v>
                </c:pt>
                <c:pt idx="321">
                  <c:v>64.275290291276605</c:v>
                </c:pt>
                <c:pt idx="322">
                  <c:v>64.073275884620102</c:v>
                </c:pt>
                <c:pt idx="323">
                  <c:v>63.871106182891097</c:v>
                </c:pt>
                <c:pt idx="324">
                  <c:v>63.668781362104298</c:v>
                </c:pt>
                <c:pt idx="325">
                  <c:v>63.466301599347702</c:v>
                </c:pt>
                <c:pt idx="326">
                  <c:v>63.263667072784301</c:v>
                </c:pt>
                <c:pt idx="327">
                  <c:v>63.060877961654199</c:v>
                </c:pt>
                <c:pt idx="328">
                  <c:v>62.857934446276701</c:v>
                </c:pt>
                <c:pt idx="329">
                  <c:v>62.654836708052201</c:v>
                </c:pt>
                <c:pt idx="330">
                  <c:v>62.451584929464197</c:v>
                </c:pt>
                <c:pt idx="331">
                  <c:v>62.248179294081098</c:v>
                </c:pt>
                <c:pt idx="332">
                  <c:v>62.044619986558502</c:v>
                </c:pt>
                <c:pt idx="333">
                  <c:v>61.840907192640799</c:v>
                </c:pt>
                <c:pt idx="334">
                  <c:v>61.637041099163397</c:v>
                </c:pt>
                <c:pt idx="335">
                  <c:v>61.433021894054498</c:v>
                </c:pt>
                <c:pt idx="336">
                  <c:v>61.228849766337298</c:v>
                </c:pt>
                <c:pt idx="337">
                  <c:v>61.024524906131802</c:v>
                </c:pt>
                <c:pt idx="338">
                  <c:v>60.820047504656401</c:v>
                </c:pt>
                <c:pt idx="339">
                  <c:v>60.615417754230499</c:v>
                </c:pt>
                <c:pt idx="340">
                  <c:v>60.410635848275902</c:v>
                </c:pt>
                <c:pt idx="341">
                  <c:v>60.205701981319102</c:v>
                </c:pt>
                <c:pt idx="342">
                  <c:v>60.0006163489928</c:v>
                </c:pt>
                <c:pt idx="343">
                  <c:v>59.7953791480384</c:v>
                </c:pt>
                <c:pt idx="344">
                  <c:v>59.589990576307301</c:v>
                </c:pt>
                <c:pt idx="345">
                  <c:v>59.384450832763299</c:v>
                </c:pt>
                <c:pt idx="346">
                  <c:v>59.178760117484003</c:v>
                </c:pt>
                <c:pt idx="347">
                  <c:v>58.972918631663497</c:v>
                </c:pt>
                <c:pt idx="348">
                  <c:v>58.766926577613397</c:v>
                </c:pt>
                <c:pt idx="349">
                  <c:v>58.560784158765202</c:v>
                </c:pt>
                <c:pt idx="350">
                  <c:v>58.354491579672199</c:v>
                </c:pt>
                <c:pt idx="351">
                  <c:v>58.148049046011202</c:v>
                </c:pt>
                <c:pt idx="352">
                  <c:v>57.941456764584402</c:v>
                </c:pt>
                <c:pt idx="353">
                  <c:v>57.734714943321499</c:v>
                </c:pt>
                <c:pt idx="354">
                  <c:v>57.5278237912812</c:v>
                </c:pt>
                <c:pt idx="355">
                  <c:v>57.3207835186534</c:v>
                </c:pt>
                <c:pt idx="356">
                  <c:v>57.113594336760897</c:v>
                </c:pt>
                <c:pt idx="357">
                  <c:v>56.9062564580612</c:v>
                </c:pt>
                <c:pt idx="358">
                  <c:v>56.6987700961485</c:v>
                </c:pt>
                <c:pt idx="359">
                  <c:v>56.491135465755399</c:v>
                </c:pt>
                <c:pt idx="360">
                  <c:v>56.283352782755102</c:v>
                </c:pt>
                <c:pt idx="361">
                  <c:v>56.075422264162398</c:v>
                </c:pt>
                <c:pt idx="362">
                  <c:v>55.8673441281367</c:v>
                </c:pt>
                <c:pt idx="363">
                  <c:v>55.659118593982697</c:v>
                </c:pt>
                <c:pt idx="364">
                  <c:v>55.450745882152901</c:v>
                </c:pt>
                <c:pt idx="365">
                  <c:v>55.242226214249399</c:v>
                </c:pt>
                <c:pt idx="366">
                  <c:v>55.0335598130252</c:v>
                </c:pt>
                <c:pt idx="367">
                  <c:v>54.8247469023866</c:v>
                </c:pt>
                <c:pt idx="368">
                  <c:v>54.615787707394702</c:v>
                </c:pt>
                <c:pt idx="369">
                  <c:v>54.406682454266999</c:v>
                </c:pt>
                <c:pt idx="370">
                  <c:v>54.197431370379803</c:v>
                </c:pt>
                <c:pt idx="371">
                  <c:v>53.988034684269302</c:v>
                </c:pt>
                <c:pt idx="372">
                  <c:v>53.778492625633604</c:v>
                </c:pt>
                <c:pt idx="373">
                  <c:v>53.568805425334901</c:v>
                </c:pt>
                <c:pt idx="374">
                  <c:v>53.358973315400497</c:v>
                </c:pt>
                <c:pt idx="375">
                  <c:v>53.148996529025197</c:v>
                </c:pt>
                <c:pt idx="376">
                  <c:v>52.938875300572697</c:v>
                </c:pt>
                <c:pt idx="377">
                  <c:v>52.728609865577397</c:v>
                </c:pt>
                <c:pt idx="378">
                  <c:v>52.5182004607463</c:v>
                </c:pt>
                <c:pt idx="379">
                  <c:v>52.307647323960502</c:v>
                </c:pt>
                <c:pt idx="380">
                  <c:v>52.096950694277098</c:v>
                </c:pt>
                <c:pt idx="381">
                  <c:v>51.886110811930799</c:v>
                </c:pt>
                <c:pt idx="382">
                  <c:v>51.675127918335797</c:v>
                </c:pt>
                <c:pt idx="383">
                  <c:v>51.464002256087198</c:v>
                </c:pt>
                <c:pt idx="384">
                  <c:v>51.2527340689631</c:v>
                </c:pt>
                <c:pt idx="385">
                  <c:v>51.041323601925797</c:v>
                </c:pt>
                <c:pt idx="386">
                  <c:v>50.829771101124003</c:v>
                </c:pt>
                <c:pt idx="387">
                  <c:v>50.618076813894099</c:v>
                </c:pt>
                <c:pt idx="388">
                  <c:v>50.406240988762001</c:v>
                </c:pt>
                <c:pt idx="389">
                  <c:v>50.194263875445003</c:v>
                </c:pt>
                <c:pt idx="390">
                  <c:v>49.982145724852899</c:v>
                </c:pt>
                <c:pt idx="391">
                  <c:v>49.7698867890904</c:v>
                </c:pt>
                <c:pt idx="392">
                  <c:v>49.557487321457899</c:v>
                </c:pt>
                <c:pt idx="393">
                  <c:v>49.344947576453897</c:v>
                </c:pt>
                <c:pt idx="394">
                  <c:v>49.132267809776401</c:v>
                </c:pt>
                <c:pt idx="395">
                  <c:v>48.919448278323998</c:v>
                </c:pt>
                <c:pt idx="396">
                  <c:v>48.706489240198501</c:v>
                </c:pt>
                <c:pt idx="397">
                  <c:v>48.493390954705703</c:v>
                </c:pt>
                <c:pt idx="398">
                  <c:v>48.280153682357202</c:v>
                </c:pt>
                <c:pt idx="399">
                  <c:v>48.066777684872299</c:v>
                </c:pt>
                <c:pt idx="400">
                  <c:v>47.853263225179298</c:v>
                </c:pt>
                <c:pt idx="401">
                  <c:v>47.639610567417201</c:v>
                </c:pt>
                <c:pt idx="402">
                  <c:v>47.425819976937099</c:v>
                </c:pt>
                <c:pt idx="403">
                  <c:v>47.211891720304003</c:v>
                </c:pt>
                <c:pt idx="404">
                  <c:v>46.997826065298398</c:v>
                </c:pt>
                <c:pt idx="405">
                  <c:v>46.783623280917503</c:v>
                </c:pt>
                <c:pt idx="406">
                  <c:v>46.569283637377097</c:v>
                </c:pt>
                <c:pt idx="407">
                  <c:v>46.354807406112997</c:v>
                </c:pt>
                <c:pt idx="408">
                  <c:v>46.140194859782497</c:v>
                </c:pt>
                <c:pt idx="409">
                  <c:v>45.925446272266001</c:v>
                </c:pt>
                <c:pt idx="410">
                  <c:v>45.710561918668503</c:v>
                </c:pt>
                <c:pt idx="411">
                  <c:v>45.495542075320998</c:v>
                </c:pt>
                <c:pt idx="412">
                  <c:v>45.280387019782403</c:v>
                </c:pt>
                <c:pt idx="413">
                  <c:v>45.065097030840299</c:v>
                </c:pt>
                <c:pt idx="414">
                  <c:v>44.849672388513</c:v>
                </c:pt>
                <c:pt idx="415">
                  <c:v>44.634113374050997</c:v>
                </c:pt>
                <c:pt idx="416">
                  <c:v>44.418420269938103</c:v>
                </c:pt>
                <c:pt idx="417">
                  <c:v>44.2025933598932</c:v>
                </c:pt>
                <c:pt idx="418">
                  <c:v>43.9866329288717</c:v>
                </c:pt>
                <c:pt idx="419">
                  <c:v>43.770539263066702</c:v>
                </c:pt>
                <c:pt idx="420">
                  <c:v>43.554312649910798</c:v>
                </c:pt>
                <c:pt idx="421">
                  <c:v>43.337953378077103</c:v>
                </c:pt>
                <c:pt idx="422">
                  <c:v>43.121461737481098</c:v>
                </c:pt>
                <c:pt idx="423">
                  <c:v>42.904838019281797</c:v>
                </c:pt>
                <c:pt idx="424">
                  <c:v>42.688082515883004</c:v>
                </c:pt>
                <c:pt idx="425">
                  <c:v>42.471195520935098</c:v>
                </c:pt>
                <c:pt idx="426">
                  <c:v>42.254177329336102</c:v>
                </c:pt>
                <c:pt idx="427">
                  <c:v>42.037028237233301</c:v>
                </c:pt>
                <c:pt idx="428">
                  <c:v>41.8197485420242</c:v>
                </c:pt>
                <c:pt idx="429">
                  <c:v>41.602338542358403</c:v>
                </c:pt>
                <c:pt idx="430">
                  <c:v>41.384798538138597</c:v>
                </c:pt>
                <c:pt idx="431">
                  <c:v>41.167128830522103</c:v>
                </c:pt>
                <c:pt idx="432">
                  <c:v>40.949329721921998</c:v>
                </c:pt>
                <c:pt idx="433">
                  <c:v>40.731401516008503</c:v>
                </c:pt>
                <c:pt idx="434">
                  <c:v>40.5133445177106</c:v>
                </c:pt>
                <c:pt idx="435">
                  <c:v>40.295159033216898</c:v>
                </c:pt>
                <c:pt idx="436">
                  <c:v>40.0768453699771</c:v>
                </c:pt>
                <c:pt idx="437">
                  <c:v>39.858403836703403</c:v>
                </c:pt>
                <c:pt idx="438">
                  <c:v>39.639834743371601</c:v>
                </c:pt>
                <c:pt idx="439">
                  <c:v>39.4211384012224</c:v>
                </c:pt>
                <c:pt idx="440">
                  <c:v>39.202315122762698</c:v>
                </c:pt>
                <c:pt idx="441">
                  <c:v>38.983365221767002</c:v>
                </c:pt>
                <c:pt idx="442">
                  <c:v>38.764289013278201</c:v>
                </c:pt>
                <c:pt idx="443">
                  <c:v>38.545086813609402</c:v>
                </c:pt>
                <c:pt idx="444">
                  <c:v>38.325758940344599</c:v>
                </c:pt>
                <c:pt idx="445">
                  <c:v>38.106305712340202</c:v>
                </c:pt>
                <c:pt idx="446">
                  <c:v>37.886727449726202</c:v>
                </c:pt>
                <c:pt idx="447">
                  <c:v>37.667024473907297</c:v>
                </c:pt>
                <c:pt idx="448">
                  <c:v>37.447197107564001</c:v>
                </c:pt>
                <c:pt idx="449">
                  <c:v>37.227245674654</c:v>
                </c:pt>
                <c:pt idx="450">
                  <c:v>37.007170500413103</c:v>
                </c:pt>
                <c:pt idx="451">
                  <c:v>36.786971911356702</c:v>
                </c:pt>
                <c:pt idx="452">
                  <c:v>36.566650235280399</c:v>
                </c:pt>
                <c:pt idx="453">
                  <c:v>36.346205801261597</c:v>
                </c:pt>
                <c:pt idx="454">
                  <c:v>36.125638939660703</c:v>
                </c:pt>
                <c:pt idx="455">
                  <c:v>35.904949982121501</c:v>
                </c:pt>
                <c:pt idx="456">
                  <c:v>35.6841392615732</c:v>
                </c:pt>
                <c:pt idx="457">
                  <c:v>35.463207112230698</c:v>
                </c:pt>
                <c:pt idx="458">
                  <c:v>35.242153869596301</c:v>
                </c:pt>
                <c:pt idx="459">
                  <c:v>35.020979870460401</c:v>
                </c:pt>
                <c:pt idx="460">
                  <c:v>34.7996854529027</c:v>
                </c:pt>
                <c:pt idx="461">
                  <c:v>34.578270956292997</c:v>
                </c:pt>
                <c:pt idx="462">
                  <c:v>34.356736721292599</c:v>
                </c:pt>
                <c:pt idx="463">
                  <c:v>34.135083089855101</c:v>
                </c:pt>
                <c:pt idx="464">
                  <c:v>33.913310405227598</c:v>
                </c:pt>
                <c:pt idx="465">
                  <c:v>33.691419011951403</c:v>
                </c:pt>
                <c:pt idx="466">
                  <c:v>33.469527618675102</c:v>
                </c:pt>
                <c:pt idx="467">
                  <c:v>33.2476362253989</c:v>
                </c:pt>
                <c:pt idx="468">
                  <c:v>33.025744832122697</c:v>
                </c:pt>
                <c:pt idx="469">
                  <c:v>32.803853438846403</c:v>
                </c:pt>
                <c:pt idx="470">
                  <c:v>32.581962045570201</c:v>
                </c:pt>
                <c:pt idx="471">
                  <c:v>32.360070652293899</c:v>
                </c:pt>
                <c:pt idx="472">
                  <c:v>32.138179259017697</c:v>
                </c:pt>
                <c:pt idx="473">
                  <c:v>31.916287865741399</c:v>
                </c:pt>
                <c:pt idx="474">
                  <c:v>31.694396472465201</c:v>
                </c:pt>
                <c:pt idx="475">
                  <c:v>31.472505079188899</c:v>
                </c:pt>
                <c:pt idx="476">
                  <c:v>31.2506136859127</c:v>
                </c:pt>
                <c:pt idx="477">
                  <c:v>31.028722292636498</c:v>
                </c:pt>
                <c:pt idx="478">
                  <c:v>30.8068308993602</c:v>
                </c:pt>
                <c:pt idx="479">
                  <c:v>30.584939506084002</c:v>
                </c:pt>
                <c:pt idx="480">
                  <c:v>30.3630481128077</c:v>
                </c:pt>
                <c:pt idx="481">
                  <c:v>30.1473711362014</c:v>
                </c:pt>
                <c:pt idx="482">
                  <c:v>29.946704336784801</c:v>
                </c:pt>
                <c:pt idx="483">
                  <c:v>29.767754512829999</c:v>
                </c:pt>
                <c:pt idx="484">
                  <c:v>29.6127099732545</c:v>
                </c:pt>
                <c:pt idx="485">
                  <c:v>29.478716245675699</c:v>
                </c:pt>
                <c:pt idx="486">
                  <c:v>29.359134000622699</c:v>
                </c:pt>
                <c:pt idx="487">
                  <c:v>29.246019764096101</c:v>
                </c:pt>
                <c:pt idx="488">
                  <c:v>29.1328504265032</c:v>
                </c:pt>
                <c:pt idx="489">
                  <c:v>29.016417333655699</c:v>
                </c:pt>
                <c:pt idx="490">
                  <c:v>28.897171483935999</c:v>
                </c:pt>
                <c:pt idx="491">
                  <c:v>28.777997213087399</c:v>
                </c:pt>
                <c:pt idx="492">
                  <c:v>28.662114288398101</c:v>
                </c:pt>
                <c:pt idx="493">
                  <c:v>28.5511907975798</c:v>
                </c:pt>
                <c:pt idx="494">
                  <c:v>28.444575039517201</c:v>
                </c:pt>
                <c:pt idx="495">
                  <c:v>28.339903458416298</c:v>
                </c:pt>
                <c:pt idx="496">
                  <c:v>28.234574549960399</c:v>
                </c:pt>
                <c:pt idx="497">
                  <c:v>28.127140954335701</c:v>
                </c:pt>
                <c:pt idx="498">
                  <c:v>28.017816899610999</c:v>
                </c:pt>
                <c:pt idx="499">
                  <c:v>27.9079141585099</c:v>
                </c:pt>
                <c:pt idx="500">
                  <c:v>27.7986959360185</c:v>
                </c:pt>
                <c:pt idx="501">
                  <c:v>27.690557758495999</c:v>
                </c:pt>
                <c:pt idx="502">
                  <c:v>27.5829876718674</c:v>
                </c:pt>
                <c:pt idx="503">
                  <c:v>27.475079174201198</c:v>
                </c:pt>
                <c:pt idx="504">
                  <c:v>27.366191007872001</c:v>
                </c:pt>
                <c:pt idx="505">
                  <c:v>27.256325363477998</c:v>
                </c:pt>
                <c:pt idx="506">
                  <c:v>27.146040540685</c:v>
                </c:pt>
                <c:pt idx="507">
                  <c:v>27.0360309352569</c:v>
                </c:pt>
                <c:pt idx="508">
                  <c:v>26.926689609275002</c:v>
                </c:pt>
                <c:pt idx="509">
                  <c:v>26.817926827186099</c:v>
                </c:pt>
                <c:pt idx="510">
                  <c:v>26.7093146649711</c:v>
                </c:pt>
                <c:pt idx="511">
                  <c:v>26.600414888542101</c:v>
                </c:pt>
                <c:pt idx="512">
                  <c:v>26.491057561778401</c:v>
                </c:pt>
                <c:pt idx="513">
                  <c:v>26.381406458979999</c:v>
                </c:pt>
                <c:pt idx="514">
                  <c:v>26.2718060460918</c:v>
                </c:pt>
                <c:pt idx="515">
                  <c:v>26.1625407957563</c:v>
                </c:pt>
                <c:pt idx="516">
                  <c:v>26.053670521891899</c:v>
                </c:pt>
                <c:pt idx="517">
                  <c:v>25.945031632222001</c:v>
                </c:pt>
                <c:pt idx="518">
                  <c:v>25.836376657999299</c:v>
                </c:pt>
                <c:pt idx="519">
                  <c:v>25.727543023884198</c:v>
                </c:pt>
                <c:pt idx="520">
                  <c:v>25.618541435874999</c:v>
                </c:pt>
                <c:pt idx="521">
                  <c:v>25.509521882699602</c:v>
                </c:pt>
                <c:pt idx="522">
                  <c:v>25.400658138239098</c:v>
                </c:pt>
                <c:pt idx="523">
                  <c:v>25.2920358497697</c:v>
                </c:pt>
                <c:pt idx="524">
                  <c:v>25.1836134701297</c:v>
                </c:pt>
                <c:pt idx="525">
                  <c:v>25.0752688276683</c:v>
                </c:pt>
                <c:pt idx="526">
                  <c:v>24.966888639244399</c:v>
                </c:pt>
                <c:pt idx="527">
                  <c:v>24.8584382037693</c:v>
                </c:pt>
                <c:pt idx="528">
                  <c:v>24.749970812560701</c:v>
                </c:pt>
                <c:pt idx="529">
                  <c:v>24.641580497535699</c:v>
                </c:pt>
                <c:pt idx="530">
                  <c:v>24.533336643484301</c:v>
                </c:pt>
                <c:pt idx="531">
                  <c:v>24.425244319203699</c:v>
                </c:pt>
                <c:pt idx="532">
                  <c:v>24.3172512061657</c:v>
                </c:pt>
                <c:pt idx="533">
                  <c:v>24.209289510331502</c:v>
                </c:pt>
                <c:pt idx="534">
                  <c:v>24.1013210756878</c:v>
                </c:pt>
                <c:pt idx="535">
                  <c:v>23.993356826322898</c:v>
                </c:pt>
                <c:pt idx="536">
                  <c:v>23.8854422682458</c:v>
                </c:pt>
                <c:pt idx="537">
                  <c:v>23.7776234185771</c:v>
                </c:pt>
                <c:pt idx="538">
                  <c:v>23.6699176529848</c:v>
                </c:pt>
                <c:pt idx="539">
                  <c:v>23.562307112507298</c:v>
                </c:pt>
                <c:pt idx="540">
                  <c:v>23.454755385673799</c:v>
                </c:pt>
                <c:pt idx="541">
                  <c:v>23.347233377369101</c:v>
                </c:pt>
                <c:pt idx="542">
                  <c:v>23.2397366090335</c:v>
                </c:pt>
                <c:pt idx="543">
                  <c:v>23.132284299589799</c:v>
                </c:pt>
                <c:pt idx="544">
                  <c:v>23.0249035618988</c:v>
                </c:pt>
                <c:pt idx="545">
                  <c:v>22.917610974134998</c:v>
                </c:pt>
                <c:pt idx="546">
                  <c:v>22.8104036104545</c:v>
                </c:pt>
                <c:pt idx="547">
                  <c:v>22.703263808557001</c:v>
                </c:pt>
                <c:pt idx="548">
                  <c:v>22.596172594521001</c:v>
                </c:pt>
                <c:pt idx="549">
                  <c:v>22.489121940977299</c:v>
                </c:pt>
                <c:pt idx="550">
                  <c:v>22.382118232297099</c:v>
                </c:pt>
                <c:pt idx="551">
                  <c:v>22.275176031422401</c:v>
                </c:pt>
                <c:pt idx="552">
                  <c:v>22.168307551083199</c:v>
                </c:pt>
                <c:pt idx="553">
                  <c:v>22.061439070744001</c:v>
                </c:pt>
                <c:pt idx="554">
                  <c:v>21.8464807490402</c:v>
                </c:pt>
                <c:pt idx="555">
                  <c:v>21.6315224273364</c:v>
                </c:pt>
                <c:pt idx="556">
                  <c:v>21.416564105632599</c:v>
                </c:pt>
                <c:pt idx="557">
                  <c:v>21.201605783928802</c:v>
                </c:pt>
                <c:pt idx="558">
                  <c:v>20.9932892075126</c:v>
                </c:pt>
                <c:pt idx="559">
                  <c:v>20.806126977087501</c:v>
                </c:pt>
                <c:pt idx="560">
                  <c:v>20.649363971821501</c:v>
                </c:pt>
                <c:pt idx="561">
                  <c:v>20.519620260386599</c:v>
                </c:pt>
                <c:pt idx="562">
                  <c:v>20.4031410858817</c:v>
                </c:pt>
                <c:pt idx="563">
                  <c:v>20.284789074406099</c:v>
                </c:pt>
                <c:pt idx="564">
                  <c:v>20.156963019649801</c:v>
                </c:pt>
                <c:pt idx="565">
                  <c:v>20.0226227637915</c:v>
                </c:pt>
                <c:pt idx="566">
                  <c:v>19.891229807209299</c:v>
                </c:pt>
                <c:pt idx="567">
                  <c:v>19.7711714862373</c:v>
                </c:pt>
                <c:pt idx="568">
                  <c:v>19.6640300294535</c:v>
                </c:pt>
                <c:pt idx="569">
                  <c:v>19.564140680445099</c:v>
                </c:pt>
                <c:pt idx="570">
                  <c:v>19.462992515637801</c:v>
                </c:pt>
                <c:pt idx="571">
                  <c:v>19.361844350830498</c:v>
                </c:pt>
                <c:pt idx="572">
                  <c:v>19.2000535275461</c:v>
                </c:pt>
                <c:pt idx="573">
                  <c:v>19.038262704261701</c:v>
                </c:pt>
                <c:pt idx="574">
                  <c:v>18.863868696764101</c:v>
                </c:pt>
                <c:pt idx="575">
                  <c:v>18.684459306105001</c:v>
                </c:pt>
                <c:pt idx="576">
                  <c:v>18.5180866941527</c:v>
                </c:pt>
                <c:pt idx="577">
                  <c:v>18.378406334762399</c:v>
                </c:pt>
                <c:pt idx="578">
                  <c:v>18.264973003432001</c:v>
                </c:pt>
                <c:pt idx="579">
                  <c:v>18.164312777110901</c:v>
                </c:pt>
                <c:pt idx="580">
                  <c:v>18.059630741028698</c:v>
                </c:pt>
                <c:pt idx="581">
                  <c:v>17.941621535583302</c:v>
                </c:pt>
                <c:pt idx="582">
                  <c:v>17.813093214715501</c:v>
                </c:pt>
                <c:pt idx="583">
                  <c:v>17.685130642404101</c:v>
                </c:pt>
                <c:pt idx="584">
                  <c:v>17.568386845765101</c:v>
                </c:pt>
                <c:pt idx="585">
                  <c:v>17.465838350501301</c:v>
                </c:pt>
                <c:pt idx="586">
                  <c:v>17.3715793327104</c:v>
                </c:pt>
                <c:pt idx="587">
                  <c:v>17.2756799583284</c:v>
                </c:pt>
                <c:pt idx="588">
                  <c:v>17.1711286458928</c:v>
                </c:pt>
                <c:pt idx="589">
                  <c:v>17.057997753497698</c:v>
                </c:pt>
                <c:pt idx="590">
                  <c:v>16.942418714244798</c:v>
                </c:pt>
                <c:pt idx="591">
                  <c:v>16.831689601117699</c:v>
                </c:pt>
                <c:pt idx="592">
                  <c:v>16.720960487990499</c:v>
                </c:pt>
                <c:pt idx="593">
                  <c:v>16.580159498879599</c:v>
                </c:pt>
                <c:pt idx="594">
                  <c:v>16.410104950891199</c:v>
                </c:pt>
                <c:pt idx="595">
                  <c:v>16.236719069831601</c:v>
                </c:pt>
                <c:pt idx="596">
                  <c:v>16.089558591206</c:v>
                </c:pt>
                <c:pt idx="597">
                  <c:v>15.9807580917909</c:v>
                </c:pt>
                <c:pt idx="598">
                  <c:v>15.898289588516301</c:v>
                </c:pt>
                <c:pt idx="599">
                  <c:v>15.816306307051001</c:v>
                </c:pt>
                <c:pt idx="600">
                  <c:v>15.7136170627232</c:v>
                </c:pt>
                <c:pt idx="601">
                  <c:v>15.5869403210485</c:v>
                </c:pt>
                <c:pt idx="602">
                  <c:v>15.5040160191925</c:v>
                </c:pt>
                <c:pt idx="603">
                  <c:v>15.4406036630483</c:v>
                </c:pt>
                <c:pt idx="604">
                  <c:v>15.3634541000793</c:v>
                </c:pt>
                <c:pt idx="605">
                  <c:v>15.253451695807399</c:v>
                </c:pt>
                <c:pt idx="606">
                  <c:v>15.1165971716217</c:v>
                </c:pt>
                <c:pt idx="607">
                  <c:v>14.9768801481765</c:v>
                </c:pt>
                <c:pt idx="608">
                  <c:v>14.857939709472801</c:v>
                </c:pt>
                <c:pt idx="609">
                  <c:v>14.767105027813299</c:v>
                </c:pt>
                <c:pt idx="610">
                  <c:v>14.692255554621401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2-4B34-A43F-87673BF5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06714"/>
        <c:axId val="292164741"/>
      </c:lineChart>
      <c:catAx>
        <c:axId val="148306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292164741"/>
        <c:crosses val="autoZero"/>
        <c:auto val="1"/>
        <c:lblAlgn val="ctr"/>
        <c:lblOffset val="100"/>
        <c:noMultiLvlLbl val="1"/>
      </c:catAx>
      <c:valAx>
        <c:axId val="292164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483067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Sheet1!$C$2:$C$674</c:f>
              <c:numCache>
                <c:formatCode>General</c:formatCode>
                <c:ptCount val="67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25</c:v>
                </c:pt>
                <c:pt idx="536">
                  <c:v>24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21</c:v>
                </c:pt>
                <c:pt idx="541">
                  <c:v>20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18</c:v>
                </c:pt>
                <c:pt idx="548">
                  <c:v>17</c:v>
                </c:pt>
                <c:pt idx="549">
                  <c:v>15</c:v>
                </c:pt>
                <c:pt idx="550">
                  <c:v>14</c:v>
                </c:pt>
                <c:pt idx="551">
                  <c:v>12</c:v>
                </c:pt>
                <c:pt idx="552">
                  <c:v>11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12</c:v>
                </c:pt>
                <c:pt idx="557">
                  <c:v>13</c:v>
                </c:pt>
                <c:pt idx="558">
                  <c:v>15</c:v>
                </c:pt>
                <c:pt idx="559">
                  <c:v>16</c:v>
                </c:pt>
                <c:pt idx="560">
                  <c:v>17</c:v>
                </c:pt>
                <c:pt idx="561">
                  <c:v>18</c:v>
                </c:pt>
                <c:pt idx="562">
                  <c:v>18</c:v>
                </c:pt>
                <c:pt idx="563">
                  <c:v>17</c:v>
                </c:pt>
                <c:pt idx="564">
                  <c:v>15</c:v>
                </c:pt>
                <c:pt idx="565">
                  <c:v>14</c:v>
                </c:pt>
                <c:pt idx="566">
                  <c:v>13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12</c:v>
                </c:pt>
                <c:pt idx="571">
                  <c:v>13</c:v>
                </c:pt>
                <c:pt idx="572">
                  <c:v>15</c:v>
                </c:pt>
                <c:pt idx="573">
                  <c:v>16</c:v>
                </c:pt>
                <c:pt idx="574">
                  <c:v>17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16</c:v>
                </c:pt>
                <c:pt idx="579">
                  <c:v>15</c:v>
                </c:pt>
                <c:pt idx="580">
                  <c:v>14</c:v>
                </c:pt>
                <c:pt idx="581">
                  <c:v>13</c:v>
                </c:pt>
                <c:pt idx="582">
                  <c:v>11</c:v>
                </c:pt>
                <c:pt idx="583">
                  <c:v>10</c:v>
                </c:pt>
                <c:pt idx="584">
                  <c:v>9</c:v>
                </c:pt>
                <c:pt idx="585">
                  <c:v>7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10</c:v>
                </c:pt>
                <c:pt idx="592">
                  <c:v>11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11</c:v>
                </c:pt>
                <c:pt idx="598">
                  <c:v>10</c:v>
                </c:pt>
                <c:pt idx="599">
                  <c:v>9</c:v>
                </c:pt>
                <c:pt idx="600">
                  <c:v>7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10</c:v>
                </c:pt>
                <c:pt idx="607">
                  <c:v>11</c:v>
                </c:pt>
                <c:pt idx="608">
                  <c:v>12</c:v>
                </c:pt>
                <c:pt idx="609">
                  <c:v>13</c:v>
                </c:pt>
                <c:pt idx="610">
                  <c:v>13</c:v>
                </c:pt>
                <c:pt idx="611">
                  <c:v>12</c:v>
                </c:pt>
                <c:pt idx="612">
                  <c:v>10</c:v>
                </c:pt>
                <c:pt idx="613">
                  <c:v>8</c:v>
                </c:pt>
                <c:pt idx="614">
                  <c:v>7</c:v>
                </c:pt>
                <c:pt idx="615">
                  <c:v>5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3</c:v>
                </c:pt>
                <c:pt idx="639">
                  <c:v>4</c:v>
                </c:pt>
                <c:pt idx="640">
                  <c:v>4</c:v>
                </c:pt>
                <c:pt idx="641">
                  <c:v>3</c:v>
                </c:pt>
                <c:pt idx="642">
                  <c:v>1</c:v>
                </c:pt>
                <c:pt idx="643">
                  <c:v>0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8B1-BA64-4A80765A7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978999"/>
        <c:axId val="1308224852"/>
      </c:lineChart>
      <c:catAx>
        <c:axId val="1441978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308224852"/>
        <c:crosses val="autoZero"/>
        <c:auto val="1"/>
        <c:lblAlgn val="ctr"/>
        <c:lblOffset val="100"/>
        <c:noMultiLvlLbl val="1"/>
      </c:catAx>
      <c:valAx>
        <c:axId val="1308224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4419789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Sheet2!$C$2:$C$645</c:f>
              <c:numCache>
                <c:formatCode>General</c:formatCode>
                <c:ptCount val="64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25</c:v>
                </c:pt>
                <c:pt idx="536">
                  <c:v>24</c:v>
                </c:pt>
                <c:pt idx="537">
                  <c:v>23</c:v>
                </c:pt>
                <c:pt idx="538">
                  <c:v>22</c:v>
                </c:pt>
                <c:pt idx="539">
                  <c:v>22</c:v>
                </c:pt>
                <c:pt idx="540">
                  <c:v>21</c:v>
                </c:pt>
                <c:pt idx="541">
                  <c:v>20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18</c:v>
                </c:pt>
                <c:pt idx="548">
                  <c:v>17</c:v>
                </c:pt>
                <c:pt idx="549">
                  <c:v>15</c:v>
                </c:pt>
                <c:pt idx="550">
                  <c:v>14</c:v>
                </c:pt>
                <c:pt idx="551">
                  <c:v>12</c:v>
                </c:pt>
                <c:pt idx="552">
                  <c:v>11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12</c:v>
                </c:pt>
                <c:pt idx="557">
                  <c:v>13</c:v>
                </c:pt>
                <c:pt idx="558">
                  <c:v>15</c:v>
                </c:pt>
                <c:pt idx="559">
                  <c:v>16</c:v>
                </c:pt>
                <c:pt idx="560">
                  <c:v>17</c:v>
                </c:pt>
                <c:pt idx="561">
                  <c:v>18</c:v>
                </c:pt>
                <c:pt idx="562">
                  <c:v>18</c:v>
                </c:pt>
                <c:pt idx="563">
                  <c:v>17</c:v>
                </c:pt>
                <c:pt idx="564">
                  <c:v>15</c:v>
                </c:pt>
                <c:pt idx="565">
                  <c:v>14</c:v>
                </c:pt>
                <c:pt idx="566">
                  <c:v>13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12</c:v>
                </c:pt>
                <c:pt idx="571">
                  <c:v>13</c:v>
                </c:pt>
                <c:pt idx="572">
                  <c:v>15</c:v>
                </c:pt>
                <c:pt idx="573">
                  <c:v>16</c:v>
                </c:pt>
                <c:pt idx="574">
                  <c:v>17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16</c:v>
                </c:pt>
                <c:pt idx="579">
                  <c:v>15</c:v>
                </c:pt>
                <c:pt idx="580">
                  <c:v>14</c:v>
                </c:pt>
                <c:pt idx="581">
                  <c:v>13</c:v>
                </c:pt>
                <c:pt idx="582">
                  <c:v>11</c:v>
                </c:pt>
                <c:pt idx="583">
                  <c:v>10</c:v>
                </c:pt>
                <c:pt idx="584">
                  <c:v>9</c:v>
                </c:pt>
                <c:pt idx="585">
                  <c:v>7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10</c:v>
                </c:pt>
                <c:pt idx="592">
                  <c:v>11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11</c:v>
                </c:pt>
                <c:pt idx="598">
                  <c:v>10</c:v>
                </c:pt>
                <c:pt idx="599">
                  <c:v>9</c:v>
                </c:pt>
                <c:pt idx="600">
                  <c:v>7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10</c:v>
                </c:pt>
                <c:pt idx="607">
                  <c:v>11</c:v>
                </c:pt>
                <c:pt idx="608">
                  <c:v>12</c:v>
                </c:pt>
                <c:pt idx="609">
                  <c:v>13</c:v>
                </c:pt>
                <c:pt idx="610">
                  <c:v>12</c:v>
                </c:pt>
                <c:pt idx="611">
                  <c:v>11</c:v>
                </c:pt>
                <c:pt idx="612">
                  <c:v>10</c:v>
                </c:pt>
                <c:pt idx="613">
                  <c:v>9</c:v>
                </c:pt>
                <c:pt idx="614">
                  <c:v>8</c:v>
                </c:pt>
                <c:pt idx="615">
                  <c:v>7</c:v>
                </c:pt>
                <c:pt idx="616">
                  <c:v>5</c:v>
                </c:pt>
                <c:pt idx="617">
                  <c:v>4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6</c:v>
                </c:pt>
                <c:pt idx="628">
                  <c:v>5</c:v>
                </c:pt>
                <c:pt idx="629">
                  <c:v>3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2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F-47D7-8EAA-46E60DC05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29113"/>
        <c:axId val="430419839"/>
      </c:lineChart>
      <c:catAx>
        <c:axId val="242329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430419839"/>
        <c:crosses val="autoZero"/>
        <c:auto val="1"/>
        <c:lblAlgn val="ctr"/>
        <c:lblOffset val="100"/>
        <c:noMultiLvlLbl val="1"/>
      </c:catAx>
      <c:valAx>
        <c:axId val="430419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2423291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ang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Sheet2!$F$2:$F$645</c:f>
              <c:numCache>
                <c:formatCode>General</c:formatCode>
                <c:ptCount val="644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55</c:v>
                </c:pt>
                <c:pt idx="172">
                  <c:v>52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56</c:v>
                </c:pt>
                <c:pt idx="400">
                  <c:v>57</c:v>
                </c:pt>
                <c:pt idx="401">
                  <c:v>58</c:v>
                </c:pt>
                <c:pt idx="402">
                  <c:v>59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57</c:v>
                </c:pt>
                <c:pt idx="532">
                  <c:v>54</c:v>
                </c:pt>
                <c:pt idx="533">
                  <c:v>51</c:v>
                </c:pt>
                <c:pt idx="534">
                  <c:v>48</c:v>
                </c:pt>
                <c:pt idx="535">
                  <c:v>45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39</c:v>
                </c:pt>
                <c:pt idx="543">
                  <c:v>36</c:v>
                </c:pt>
                <c:pt idx="544">
                  <c:v>33</c:v>
                </c:pt>
                <c:pt idx="545">
                  <c:v>30</c:v>
                </c:pt>
                <c:pt idx="546">
                  <c:v>27</c:v>
                </c:pt>
                <c:pt idx="547">
                  <c:v>24</c:v>
                </c:pt>
                <c:pt idx="548">
                  <c:v>21</c:v>
                </c:pt>
                <c:pt idx="549">
                  <c:v>18</c:v>
                </c:pt>
                <c:pt idx="550">
                  <c:v>15</c:v>
                </c:pt>
                <c:pt idx="551">
                  <c:v>12</c:v>
                </c:pt>
                <c:pt idx="552">
                  <c:v>9</c:v>
                </c:pt>
                <c:pt idx="553">
                  <c:v>6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4388-BF0B-78B8ABE19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39814"/>
        <c:axId val="1196441373"/>
      </c:lineChart>
      <c:catAx>
        <c:axId val="974239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196441373"/>
        <c:crosses val="autoZero"/>
        <c:auto val="1"/>
        <c:lblAlgn val="ctr"/>
        <c:lblOffset val="100"/>
        <c:noMultiLvlLbl val="1"/>
      </c:catAx>
      <c:valAx>
        <c:axId val="1196441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9742398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Sheet3!$C$2:$C$654</c:f>
              <c:numCache>
                <c:formatCode>General</c:formatCode>
                <c:ptCount val="65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27</c:v>
                </c:pt>
                <c:pt idx="554">
                  <c:v>27</c:v>
                </c:pt>
                <c:pt idx="555">
                  <c:v>26</c:v>
                </c:pt>
                <c:pt idx="556">
                  <c:v>25</c:v>
                </c:pt>
                <c:pt idx="557">
                  <c:v>24</c:v>
                </c:pt>
                <c:pt idx="558">
                  <c:v>24</c:v>
                </c:pt>
                <c:pt idx="559">
                  <c:v>23</c:v>
                </c:pt>
                <c:pt idx="560">
                  <c:v>22</c:v>
                </c:pt>
                <c:pt idx="561">
                  <c:v>21</c:v>
                </c:pt>
                <c:pt idx="562">
                  <c:v>20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20</c:v>
                </c:pt>
                <c:pt idx="567">
                  <c:v>20</c:v>
                </c:pt>
                <c:pt idx="568">
                  <c:v>19</c:v>
                </c:pt>
                <c:pt idx="569">
                  <c:v>19</c:v>
                </c:pt>
                <c:pt idx="570">
                  <c:v>18</c:v>
                </c:pt>
                <c:pt idx="571">
                  <c:v>17</c:v>
                </c:pt>
                <c:pt idx="572">
                  <c:v>16</c:v>
                </c:pt>
                <c:pt idx="573">
                  <c:v>15</c:v>
                </c:pt>
                <c:pt idx="574">
                  <c:v>13</c:v>
                </c:pt>
                <c:pt idx="575">
                  <c:v>12</c:v>
                </c:pt>
                <c:pt idx="576">
                  <c:v>11</c:v>
                </c:pt>
                <c:pt idx="577">
                  <c:v>9</c:v>
                </c:pt>
                <c:pt idx="578">
                  <c:v>8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13</c:v>
                </c:pt>
                <c:pt idx="586">
                  <c:v>14</c:v>
                </c:pt>
                <c:pt idx="587">
                  <c:v>15</c:v>
                </c:pt>
                <c:pt idx="588">
                  <c:v>16</c:v>
                </c:pt>
                <c:pt idx="589">
                  <c:v>15</c:v>
                </c:pt>
                <c:pt idx="590">
                  <c:v>14</c:v>
                </c:pt>
                <c:pt idx="591">
                  <c:v>12</c:v>
                </c:pt>
                <c:pt idx="592">
                  <c:v>11</c:v>
                </c:pt>
                <c:pt idx="593">
                  <c:v>9</c:v>
                </c:pt>
                <c:pt idx="594">
                  <c:v>8</c:v>
                </c:pt>
                <c:pt idx="595">
                  <c:v>6</c:v>
                </c:pt>
                <c:pt idx="596">
                  <c:v>5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6</c:v>
                </c:pt>
                <c:pt idx="602">
                  <c:v>7</c:v>
                </c:pt>
                <c:pt idx="603">
                  <c:v>8</c:v>
                </c:pt>
                <c:pt idx="604">
                  <c:v>10</c:v>
                </c:pt>
                <c:pt idx="605">
                  <c:v>11</c:v>
                </c:pt>
                <c:pt idx="606">
                  <c:v>12</c:v>
                </c:pt>
                <c:pt idx="607">
                  <c:v>13</c:v>
                </c:pt>
                <c:pt idx="608">
                  <c:v>12</c:v>
                </c:pt>
                <c:pt idx="609">
                  <c:v>10</c:v>
                </c:pt>
                <c:pt idx="610">
                  <c:v>9</c:v>
                </c:pt>
                <c:pt idx="611">
                  <c:v>7</c:v>
                </c:pt>
                <c:pt idx="612">
                  <c:v>6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4</c:v>
                </c:pt>
                <c:pt idx="621">
                  <c:v>5</c:v>
                </c:pt>
                <c:pt idx="622">
                  <c:v>7</c:v>
                </c:pt>
                <c:pt idx="623">
                  <c:v>8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9</c:v>
                </c:pt>
                <c:pt idx="628">
                  <c:v>8</c:v>
                </c:pt>
                <c:pt idx="629">
                  <c:v>7</c:v>
                </c:pt>
                <c:pt idx="630">
                  <c:v>6</c:v>
                </c:pt>
                <c:pt idx="631">
                  <c:v>5</c:v>
                </c:pt>
                <c:pt idx="632">
                  <c:v>4</c:v>
                </c:pt>
                <c:pt idx="633">
                  <c:v>3</c:v>
                </c:pt>
                <c:pt idx="634">
                  <c:v>1</c:v>
                </c:pt>
                <c:pt idx="635">
                  <c:v>0</c:v>
                </c:pt>
                <c:pt idx="636">
                  <c:v>-1</c:v>
                </c:pt>
                <c:pt idx="637">
                  <c:v>-3</c:v>
                </c:pt>
                <c:pt idx="638">
                  <c:v>-4</c:v>
                </c:pt>
                <c:pt idx="639">
                  <c:v>-5</c:v>
                </c:pt>
                <c:pt idx="640">
                  <c:v>-4</c:v>
                </c:pt>
                <c:pt idx="641">
                  <c:v>-3</c:v>
                </c:pt>
                <c:pt idx="642">
                  <c:v>-1</c:v>
                </c:pt>
                <c:pt idx="643">
                  <c:v>0</c:v>
                </c:pt>
                <c:pt idx="644">
                  <c:v>1</c:v>
                </c:pt>
                <c:pt idx="645">
                  <c:v>3</c:v>
                </c:pt>
                <c:pt idx="646">
                  <c:v>4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3-46D5-BFE8-21FDBC3B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792196"/>
        <c:axId val="723916083"/>
      </c:lineChart>
      <c:catAx>
        <c:axId val="1785792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723916083"/>
        <c:crosses val="autoZero"/>
        <c:auto val="1"/>
        <c:lblAlgn val="ctr"/>
        <c:lblOffset val="100"/>
        <c:noMultiLvlLbl val="1"/>
      </c:catAx>
      <c:valAx>
        <c:axId val="723916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7857921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dvs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Sheet3!$I$1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Sheet3!$I$2:$I$654</c:f>
              <c:numCache>
                <c:formatCode>General</c:formatCode>
                <c:ptCount val="653"/>
                <c:pt idx="0">
                  <c:v>924.16947278391604</c:v>
                </c:pt>
                <c:pt idx="1">
                  <c:v>922.76208896039304</c:v>
                </c:pt>
                <c:pt idx="2">
                  <c:v>921.35605517609099</c:v>
                </c:pt>
                <c:pt idx="3">
                  <c:v>919.95150897897395</c:v>
                </c:pt>
                <c:pt idx="4">
                  <c:v>918.54858826372197</c:v>
                </c:pt>
                <c:pt idx="5">
                  <c:v>917.14743127410895</c:v>
                </c:pt>
                <c:pt idx="6">
                  <c:v>915.748176605298</c:v>
                </c:pt>
                <c:pt idx="7">
                  <c:v>914.35096320605498</c:v>
                </c:pt>
                <c:pt idx="8">
                  <c:v>912.955930380891</c:v>
                </c:pt>
                <c:pt idx="9">
                  <c:v>911.56321779211601</c:v>
                </c:pt>
                <c:pt idx="10">
                  <c:v>910.17296546181103</c:v>
                </c:pt>
                <c:pt idx="11">
                  <c:v>908.78531377371803</c:v>
                </c:pt>
                <c:pt idx="12">
                  <c:v>907.40040347503896</c:v>
                </c:pt>
                <c:pt idx="13">
                  <c:v>906.01819032700405</c:v>
                </c:pt>
                <c:pt idx="14">
                  <c:v>904.63862995895101</c:v>
                </c:pt>
                <c:pt idx="15">
                  <c:v>903.26167786819701</c:v>
                </c:pt>
                <c:pt idx="16">
                  <c:v>901.88728941988802</c:v>
                </c:pt>
                <c:pt idx="17">
                  <c:v>900.51541984685502</c:v>
                </c:pt>
                <c:pt idx="18">
                  <c:v>899.14602424945303</c:v>
                </c:pt>
                <c:pt idx="19">
                  <c:v>897.77905759540101</c:v>
                </c:pt>
                <c:pt idx="20">
                  <c:v>896.41447471960703</c:v>
                </c:pt>
                <c:pt idx="21">
                  <c:v>895.05223032399101</c:v>
                </c:pt>
                <c:pt idx="22">
                  <c:v>893.69227897729604</c:v>
                </c:pt>
                <c:pt idx="23">
                  <c:v>892.33457511489496</c:v>
                </c:pt>
                <c:pt idx="24">
                  <c:v>890.97907303858403</c:v>
                </c:pt>
                <c:pt idx="25">
                  <c:v>889.62572691637502</c:v>
                </c:pt>
                <c:pt idx="26">
                  <c:v>888.27449078227005</c:v>
                </c:pt>
                <c:pt idx="27">
                  <c:v>886.92531853603396</c:v>
                </c:pt>
                <c:pt idx="28">
                  <c:v>885.57816394295799</c:v>
                </c:pt>
                <c:pt idx="29">
                  <c:v>884.23298063360903</c:v>
                </c:pt>
                <c:pt idx="30">
                  <c:v>882.88972210357304</c:v>
                </c:pt>
                <c:pt idx="31">
                  <c:v>881.54834171319101</c:v>
                </c:pt>
                <c:pt idx="32">
                  <c:v>880.20879268727901</c:v>
                </c:pt>
                <c:pt idx="33">
                  <c:v>878.87102811484499</c:v>
                </c:pt>
                <c:pt idx="34">
                  <c:v>877.535000948787</c:v>
                </c:pt>
                <c:pt idx="35">
                  <c:v>876.20066400559199</c:v>
                </c:pt>
                <c:pt idx="36">
                  <c:v>874.86796996501505</c:v>
                </c:pt>
                <c:pt idx="37">
                  <c:v>873.53687136974997</c:v>
                </c:pt>
                <c:pt idx="38">
                  <c:v>872.20732062509103</c:v>
                </c:pt>
                <c:pt idx="39">
                  <c:v>870.879269998582</c:v>
                </c:pt>
                <c:pt idx="40">
                  <c:v>869.55267161965196</c:v>
                </c:pt>
                <c:pt idx="41">
                  <c:v>868.22747747924302</c:v>
                </c:pt>
                <c:pt idx="42">
                  <c:v>866.90363942942201</c:v>
                </c:pt>
                <c:pt idx="43">
                  <c:v>865.58110918298496</c:v>
                </c:pt>
                <c:pt idx="44">
                  <c:v>864.25983831304097</c:v>
                </c:pt>
                <c:pt idx="45">
                  <c:v>862.93977825259503</c:v>
                </c:pt>
                <c:pt idx="46">
                  <c:v>861.62088029410597</c:v>
                </c:pt>
                <c:pt idx="47">
                  <c:v>860.303095589039</c:v>
                </c:pt>
                <c:pt idx="48">
                  <c:v>858.98637514740403</c:v>
                </c:pt>
                <c:pt idx="49">
                  <c:v>857.67066983727602</c:v>
                </c:pt>
                <c:pt idx="50">
                  <c:v>856.35593038430397</c:v>
                </c:pt>
                <c:pt idx="51">
                  <c:v>855.04210737121002</c:v>
                </c:pt>
                <c:pt idx="52">
                  <c:v>853.729151237265</c:v>
                </c:pt>
                <c:pt idx="53">
                  <c:v>852.41701227775604</c:v>
                </c:pt>
                <c:pt idx="54">
                  <c:v>851.10564064343998</c:v>
                </c:pt>
                <c:pt idx="55">
                  <c:v>849.794986339974</c:v>
                </c:pt>
                <c:pt idx="56">
                  <c:v>848.48499922734004</c:v>
                </c:pt>
                <c:pt idx="57">
                  <c:v>847.17562901924396</c:v>
                </c:pt>
                <c:pt idx="58">
                  <c:v>845.86682528251004</c:v>
                </c:pt>
                <c:pt idx="59">
                  <c:v>844.55853743644604</c:v>
                </c:pt>
                <c:pt idx="60">
                  <c:v>843.25071475220204</c:v>
                </c:pt>
                <c:pt idx="61">
                  <c:v>841.94330635210702</c:v>
                </c:pt>
                <c:pt idx="62">
                  <c:v>840.636261208988</c:v>
                </c:pt>
                <c:pt idx="63">
                  <c:v>839.32952814547502</c:v>
                </c:pt>
                <c:pt idx="64">
                  <c:v>838.02305583328405</c:v>
                </c:pt>
                <c:pt idx="65">
                  <c:v>836.71679279248497</c:v>
                </c:pt>
                <c:pt idx="66">
                  <c:v>835.41068739074694</c:v>
                </c:pt>
                <c:pt idx="67">
                  <c:v>834.10468784257205</c:v>
                </c:pt>
                <c:pt idx="68">
                  <c:v>832.79874220849899</c:v>
                </c:pt>
                <c:pt idx="69">
                  <c:v>831.49279839429801</c:v>
                </c:pt>
                <c:pt idx="70">
                  <c:v>830.18680415013705</c:v>
                </c:pt>
                <c:pt idx="71">
                  <c:v>828.88070706973497</c:v>
                </c:pt>
                <c:pt idx="72">
                  <c:v>827.574454589487</c:v>
                </c:pt>
                <c:pt idx="73">
                  <c:v>826.26799398757601</c:v>
                </c:pt>
                <c:pt idx="74">
                  <c:v>824.96127238305598</c:v>
                </c:pt>
                <c:pt idx="75">
                  <c:v>823.65423673491898</c:v>
                </c:pt>
                <c:pt idx="76">
                  <c:v>822.34683384113305</c:v>
                </c:pt>
                <c:pt idx="77">
                  <c:v>821.03901033766897</c:v>
                </c:pt>
                <c:pt idx="78">
                  <c:v>819.73071269749096</c:v>
                </c:pt>
                <c:pt idx="79">
                  <c:v>818.42188722953404</c:v>
                </c:pt>
                <c:pt idx="80">
                  <c:v>817.11248007765005</c:v>
                </c:pt>
                <c:pt idx="81">
                  <c:v>815.80243721953298</c:v>
                </c:pt>
                <c:pt idx="82">
                  <c:v>814.49170446562403</c:v>
                </c:pt>
                <c:pt idx="83">
                  <c:v>813.18022745798203</c:v>
                </c:pt>
                <c:pt idx="84">
                  <c:v>811.86795166913305</c:v>
                </c:pt>
                <c:pt idx="85">
                  <c:v>810.55482240089805</c:v>
                </c:pt>
                <c:pt idx="86">
                  <c:v>809.240784783187</c:v>
                </c:pt>
                <c:pt idx="87">
                  <c:v>807.92558046536203</c:v>
                </c:pt>
                <c:pt idx="88">
                  <c:v>806.608950326436</c:v>
                </c:pt>
                <c:pt idx="89">
                  <c:v>805.29063447011004</c:v>
                </c:pt>
                <c:pt idx="90">
                  <c:v>803.970372219404</c:v>
                </c:pt>
                <c:pt idx="91">
                  <c:v>802.64790211086802</c:v>
                </c:pt>
                <c:pt idx="92">
                  <c:v>801.32296188836597</c:v>
                </c:pt>
                <c:pt idx="93">
                  <c:v>799.99528849642502</c:v>
                </c:pt>
                <c:pt idx="94">
                  <c:v>798.66461807313499</c:v>
                </c:pt>
                <c:pt idx="95">
                  <c:v>797.33068594259896</c:v>
                </c:pt>
                <c:pt idx="96">
                  <c:v>795.99322660691303</c:v>
                </c:pt>
                <c:pt idx="97">
                  <c:v>794.65197373767705</c:v>
                </c:pt>
                <c:pt idx="98">
                  <c:v>793.30666016701798</c:v>
                </c:pt>
                <c:pt idx="99">
                  <c:v>791.95701787811504</c:v>
                </c:pt>
                <c:pt idx="100">
                  <c:v>790.60277799522703</c:v>
                </c:pt>
                <c:pt idx="101">
                  <c:v>789.24367077319596</c:v>
                </c:pt>
                <c:pt idx="102">
                  <c:v>787.87942558642305</c:v>
                </c:pt>
                <c:pt idx="103">
                  <c:v>786.50977091730499</c:v>
                </c:pt>
                <c:pt idx="104">
                  <c:v>785.13443434412204</c:v>
                </c:pt>
                <c:pt idx="105">
                  <c:v>783.75314252835801</c:v>
                </c:pt>
                <c:pt idx="106">
                  <c:v>782.36562120143799</c:v>
                </c:pt>
                <c:pt idx="107">
                  <c:v>780.97159515088799</c:v>
                </c:pt>
                <c:pt idx="108">
                  <c:v>779.57078820587503</c:v>
                </c:pt>
                <c:pt idx="109">
                  <c:v>778.16292322214395</c:v>
                </c:pt>
                <c:pt idx="110">
                  <c:v>776.74772206630701</c:v>
                </c:pt>
                <c:pt idx="111">
                  <c:v>775.32490559949497</c:v>
                </c:pt>
                <c:pt idx="112">
                  <c:v>773.89419366034099</c:v>
                </c:pt>
                <c:pt idx="113">
                  <c:v>772.45530504728299</c:v>
                </c:pt>
                <c:pt idx="114">
                  <c:v>771.00795750017403</c:v>
                </c:pt>
                <c:pt idx="115">
                  <c:v>769.55186768117005</c:v>
                </c:pt>
                <c:pt idx="116">
                  <c:v>768.086751154897</c:v>
                </c:pt>
                <c:pt idx="117">
                  <c:v>766.61232236785497</c:v>
                </c:pt>
                <c:pt idx="118">
                  <c:v>765.12829462706497</c:v>
                </c:pt>
                <c:pt idx="119">
                  <c:v>763.63438007791103</c:v>
                </c:pt>
                <c:pt idx="120">
                  <c:v>762.13028968118499</c:v>
                </c:pt>
                <c:pt idx="121">
                  <c:v>760.61573318929197</c:v>
                </c:pt>
                <c:pt idx="122">
                  <c:v>759.09084494383399</c:v>
                </c:pt>
                <c:pt idx="123">
                  <c:v>757.55575947161901</c:v>
                </c:pt>
                <c:pt idx="124">
                  <c:v>756.01061149498105</c:v>
                </c:pt>
                <c:pt idx="125">
                  <c:v>754.45553594211503</c:v>
                </c:pt>
                <c:pt idx="126">
                  <c:v>752.89066795743895</c:v>
                </c:pt>
                <c:pt idx="127">
                  <c:v>751.31614291197502</c:v>
                </c:pt>
                <c:pt idx="128">
                  <c:v>749.73209641376002</c:v>
                </c:pt>
                <c:pt idx="129">
                  <c:v>748.13866431827796</c:v>
                </c:pt>
                <c:pt idx="130">
                  <c:v>746.53598273892203</c:v>
                </c:pt>
                <c:pt idx="131">
                  <c:v>744.92418805748605</c:v>
                </c:pt>
                <c:pt idx="132">
                  <c:v>743.30341693468404</c:v>
                </c:pt>
                <c:pt idx="133">
                  <c:v>741.67380632070103</c:v>
                </c:pt>
                <c:pt idx="134">
                  <c:v>740.03549346577995</c:v>
                </c:pt>
                <c:pt idx="135">
                  <c:v>738.388615930838</c:v>
                </c:pt>
                <c:pt idx="136">
                  <c:v>736.73331159811596</c:v>
                </c:pt>
                <c:pt idx="137">
                  <c:v>735.06971868187395</c:v>
                </c:pt>
                <c:pt idx="138">
                  <c:v>733.39797573910801</c:v>
                </c:pt>
                <c:pt idx="139">
                  <c:v>731.71822168031895</c:v>
                </c:pt>
                <c:pt idx="140">
                  <c:v>730.03059578031196</c:v>
                </c:pt>
                <c:pt idx="141">
                  <c:v>728.33523768903899</c:v>
                </c:pt>
                <c:pt idx="142">
                  <c:v>726.63228744247601</c:v>
                </c:pt>
                <c:pt idx="143">
                  <c:v>724.92188547355397</c:v>
                </c:pt>
                <c:pt idx="144">
                  <c:v>723.20417262311798</c:v>
                </c:pt>
                <c:pt idx="145">
                  <c:v>721.47929015093803</c:v>
                </c:pt>
                <c:pt idx="146">
                  <c:v>719.74737974675895</c:v>
                </c:pt>
                <c:pt idx="147">
                  <c:v>718.00858354140098</c:v>
                </c:pt>
                <c:pt idx="148">
                  <c:v>716.26304411789397</c:v>
                </c:pt>
                <c:pt idx="149">
                  <c:v>714.51090452266897</c:v>
                </c:pt>
                <c:pt idx="150">
                  <c:v>712.75230827678604</c:v>
                </c:pt>
                <c:pt idx="151">
                  <c:v>710.98739938721496</c:v>
                </c:pt>
                <c:pt idx="152">
                  <c:v>709.21632235815696</c:v>
                </c:pt>
                <c:pt idx="153">
                  <c:v>707.43922220241996</c:v>
                </c:pt>
                <c:pt idx="154">
                  <c:v>705.65624445283095</c:v>
                </c:pt>
                <c:pt idx="155">
                  <c:v>703.86753517370596</c:v>
                </c:pt>
                <c:pt idx="156">
                  <c:v>702.07324097236005</c:v>
                </c:pt>
                <c:pt idx="157">
                  <c:v>700.27350901066802</c:v>
                </c:pt>
                <c:pt idx="158">
                  <c:v>698.46848701667295</c:v>
                </c:pt>
                <c:pt idx="159">
                  <c:v>696.65832329623595</c:v>
                </c:pt>
                <c:pt idx="160">
                  <c:v>694.84316674473996</c:v>
                </c:pt>
                <c:pt idx="161">
                  <c:v>693.02316685883795</c:v>
                </c:pt>
                <c:pt idx="162">
                  <c:v>691.19847374824406</c:v>
                </c:pt>
                <c:pt idx="163">
                  <c:v>689.36923814757301</c:v>
                </c:pt>
                <c:pt idx="164">
                  <c:v>687.53561142822696</c:v>
                </c:pt>
                <c:pt idx="165">
                  <c:v>685.69774561031898</c:v>
                </c:pt>
                <c:pt idx="166">
                  <c:v>683.85579337465197</c:v>
                </c:pt>
                <c:pt idx="167">
                  <c:v>682.00990807472999</c:v>
                </c:pt>
                <c:pt idx="168">
                  <c:v>680.16024374881397</c:v>
                </c:pt>
                <c:pt idx="169">
                  <c:v>678.30695513202397</c:v>
                </c:pt>
                <c:pt idx="170">
                  <c:v>676.45019766847395</c:v>
                </c:pt>
                <c:pt idx="171">
                  <c:v>674.59012752344802</c:v>
                </c:pt>
                <c:pt idx="172">
                  <c:v>672.72690159561398</c:v>
                </c:pt>
                <c:pt idx="173">
                  <c:v>670.86067752927204</c:v>
                </c:pt>
                <c:pt idx="174">
                  <c:v>668.99161372663298</c:v>
                </c:pt>
                <c:pt idx="175">
                  <c:v>667.11986936013795</c:v>
                </c:pt>
                <c:pt idx="176">
                  <c:v>665.24560438479796</c:v>
                </c:pt>
                <c:pt idx="177">
                  <c:v>663.36897955056804</c:v>
                </c:pt>
                <c:pt idx="178">
                  <c:v>661.49015641474205</c:v>
                </c:pt>
                <c:pt idx="179">
                  <c:v>659.60929735437799</c:v>
                </c:pt>
                <c:pt idx="180">
                  <c:v>657.72656557873302</c:v>
                </c:pt>
                <c:pt idx="181">
                  <c:v>655.84212514172896</c:v>
                </c:pt>
                <c:pt idx="182">
                  <c:v>653.95614095442397</c:v>
                </c:pt>
                <c:pt idx="183">
                  <c:v>652.068778797503</c:v>
                </c:pt>
                <c:pt idx="184">
                  <c:v>650.18020533376603</c:v>
                </c:pt>
                <c:pt idx="185">
                  <c:v>648.29058812064102</c:v>
                </c:pt>
                <c:pt idx="186">
                  <c:v>646.40009562267801</c:v>
                </c:pt>
                <c:pt idx="187">
                  <c:v>644.50889722405498</c:v>
                </c:pt>
                <c:pt idx="188">
                  <c:v>642.61716324107294</c:v>
                </c:pt>
                <c:pt idx="189">
                  <c:v>640.72506493464596</c:v>
                </c:pt>
                <c:pt idx="190">
                  <c:v>638.83277452276695</c:v>
                </c:pt>
                <c:pt idx="191">
                  <c:v>636.94046519296603</c:v>
                </c:pt>
                <c:pt idx="192">
                  <c:v>635.048311114738</c:v>
                </c:pt>
                <c:pt idx="193">
                  <c:v>633.15648745194096</c:v>
                </c:pt>
                <c:pt idx="194">
                  <c:v>631.26517037516805</c:v>
                </c:pt>
                <c:pt idx="195">
                  <c:v>629.37453707407099</c:v>
                </c:pt>
                <c:pt idx="196">
                  <c:v>627.48476576964299</c:v>
                </c:pt>
                <c:pt idx="197">
                  <c:v>625.59603572644698</c:v>
                </c:pt>
                <c:pt idx="198">
                  <c:v>623.70852726479302</c:v>
                </c:pt>
                <c:pt idx="199">
                  <c:v>621.82242177284195</c:v>
                </c:pt>
                <c:pt idx="200">
                  <c:v>619.93790171864498</c:v>
                </c:pt>
                <c:pt idx="201">
                  <c:v>618.05515066210398</c:v>
                </c:pt>
                <c:pt idx="202">
                  <c:v>616.17435326684199</c:v>
                </c:pt>
                <c:pt idx="203">
                  <c:v>614.29569531198695</c:v>
                </c:pt>
                <c:pt idx="204">
                  <c:v>612.41936370384701</c:v>
                </c:pt>
                <c:pt idx="205">
                  <c:v>610.54554648748297</c:v>
                </c:pt>
                <c:pt idx="206">
                  <c:v>608.67443285815796</c:v>
                </c:pt>
                <c:pt idx="207">
                  <c:v>606.80621317266105</c:v>
                </c:pt>
                <c:pt idx="208">
                  <c:v>604.94107896049195</c:v>
                </c:pt>
                <c:pt idx="209">
                  <c:v>603.07922293491094</c:v>
                </c:pt>
                <c:pt idx="210">
                  <c:v>601.22083900381097</c:v>
                </c:pt>
                <c:pt idx="211">
                  <c:v>599.36612228044896</c:v>
                </c:pt>
                <c:pt idx="212">
                  <c:v>597.51526909398001</c:v>
                </c:pt>
                <c:pt idx="213">
                  <c:v>595.66847699981304</c:v>
                </c:pt>
                <c:pt idx="214">
                  <c:v>593.82594478976705</c:v>
                </c:pt>
                <c:pt idx="215">
                  <c:v>591.98787250201303</c:v>
                </c:pt>
                <c:pt idx="216">
                  <c:v>590.15446143079498</c:v>
                </c:pt>
                <c:pt idx="217">
                  <c:v>588.32591413591501</c:v>
                </c:pt>
                <c:pt idx="218">
                  <c:v>586.50243445196998</c:v>
                </c:pt>
                <c:pt idx="219">
                  <c:v>584.68422749732304</c:v>
                </c:pt>
                <c:pt idx="220">
                  <c:v>582.87149968280903</c:v>
                </c:pt>
                <c:pt idx="221">
                  <c:v>581.06445872014103</c:v>
                </c:pt>
                <c:pt idx="222">
                  <c:v>579.26331363001702</c:v>
                </c:pt>
                <c:pt idx="223">
                  <c:v>577.46827474990698</c:v>
                </c:pt>
                <c:pt idx="224">
                  <c:v>575.67955374151097</c:v>
                </c:pt>
                <c:pt idx="225">
                  <c:v>573.897363597864</c:v>
                </c:pt>
                <c:pt idx="226">
                  <c:v>572.12191865007196</c:v>
                </c:pt>
                <c:pt idx="227">
                  <c:v>570.35343457367503</c:v>
                </c:pt>
                <c:pt idx="228">
                  <c:v>568.59212839460702</c:v>
                </c:pt>
                <c:pt idx="229">
                  <c:v>566.83821849473998</c:v>
                </c:pt>
                <c:pt idx="230">
                  <c:v>565.09192461699797</c:v>
                </c:pt>
                <c:pt idx="231">
                  <c:v>563.35346787001595</c:v>
                </c:pt>
                <c:pt idx="232">
                  <c:v>561.62307073233603</c:v>
                </c:pt>
                <c:pt idx="233">
                  <c:v>559.90095705611304</c:v>
                </c:pt>
                <c:pt idx="234">
                  <c:v>558.18735207030704</c:v>
                </c:pt>
                <c:pt idx="235">
                  <c:v>556.48248238336203</c:v>
                </c:pt>
                <c:pt idx="236">
                  <c:v>554.786575985333</c:v>
                </c:pt>
                <c:pt idx="237">
                  <c:v>553.09959793984501</c:v>
                </c:pt>
                <c:pt idx="238">
                  <c:v>551.42151305386199</c:v>
                </c:pt>
                <c:pt idx="239">
                  <c:v>549.75228587698496</c:v>
                </c:pt>
                <c:pt idx="240">
                  <c:v>548.09188070076902</c:v>
                </c:pt>
                <c:pt idx="241">
                  <c:v>546.44026155805705</c:v>
                </c:pt>
                <c:pt idx="242">
                  <c:v>544.79739222233195</c:v>
                </c:pt>
                <c:pt idx="243">
                  <c:v>543.16323620708295</c:v>
                </c:pt>
                <c:pt idx="244">
                  <c:v>541.53775676519399</c:v>
                </c:pt>
                <c:pt idx="245">
                  <c:v>539.92091688834205</c:v>
                </c:pt>
                <c:pt idx="246">
                  <c:v>538.312679306419</c:v>
                </c:pt>
                <c:pt idx="247">
                  <c:v>536.71300648696797</c:v>
                </c:pt>
                <c:pt idx="248">
                  <c:v>535.12186063463901</c:v>
                </c:pt>
                <c:pt idx="249">
                  <c:v>533.53920369066395</c:v>
                </c:pt>
                <c:pt idx="250">
                  <c:v>531.96499733234305</c:v>
                </c:pt>
                <c:pt idx="251">
                  <c:v>530.39920297255799</c:v>
                </c:pt>
                <c:pt idx="252">
                  <c:v>528.84178175929799</c:v>
                </c:pt>
                <c:pt idx="253">
                  <c:v>527.292694575204</c:v>
                </c:pt>
                <c:pt idx="254">
                  <c:v>525.75190203713601</c:v>
                </c:pt>
                <c:pt idx="255">
                  <c:v>524.21936449575298</c:v>
                </c:pt>
                <c:pt idx="256">
                  <c:v>522.694766647238</c:v>
                </c:pt>
                <c:pt idx="257">
                  <c:v>521.17779126740697</c:v>
                </c:pt>
                <c:pt idx="258">
                  <c:v>519.66811921376802</c:v>
                </c:pt>
                <c:pt idx="259">
                  <c:v>518.16542942701096</c:v>
                </c:pt>
                <c:pt idx="260">
                  <c:v>516.66939893193398</c:v>
                </c:pt>
                <c:pt idx="261">
                  <c:v>515.179702837744</c:v>
                </c:pt>
                <c:pt idx="262">
                  <c:v>513.69601433771595</c:v>
                </c:pt>
                <c:pt idx="263">
                  <c:v>512.218004708178</c:v>
                </c:pt>
                <c:pt idx="264">
                  <c:v>510.74534330678398</c:v>
                </c:pt>
                <c:pt idx="265">
                  <c:v>509.27769757004597</c:v>
                </c:pt>
                <c:pt idx="266">
                  <c:v>507.81473301008799</c:v>
                </c:pt>
                <c:pt idx="267">
                  <c:v>506.35611321058701</c:v>
                </c:pt>
                <c:pt idx="268">
                  <c:v>504.90149982187501</c:v>
                </c:pt>
                <c:pt idx="269">
                  <c:v>503.45055255514802</c:v>
                </c:pt>
                <c:pt idx="270">
                  <c:v>502.00292917576098</c:v>
                </c:pt>
                <c:pt idx="271">
                  <c:v>500.55828549556298</c:v>
                </c:pt>
                <c:pt idx="272">
                  <c:v>499.11627536423703</c:v>
                </c:pt>
                <c:pt idx="273">
                  <c:v>497.67655065960099</c:v>
                </c:pt>
                <c:pt idx="274">
                  <c:v>496.23876127683099</c:v>
                </c:pt>
                <c:pt idx="275">
                  <c:v>494.80255511656998</c:v>
                </c:pt>
                <c:pt idx="276">
                  <c:v>493.36757807186501</c:v>
                </c:pt>
                <c:pt idx="277">
                  <c:v>491.93347401390798</c:v>
                </c:pt>
                <c:pt idx="278">
                  <c:v>490.499884776513</c:v>
                </c:pt>
                <c:pt idx="279">
                  <c:v>489.066450139305</c:v>
                </c:pt>
                <c:pt idx="280">
                  <c:v>487.63280780955103</c:v>
                </c:pt>
                <c:pt idx="281">
                  <c:v>486.19859340260098</c:v>
                </c:pt>
                <c:pt idx="282">
                  <c:v>484.76344042087499</c:v>
                </c:pt>
                <c:pt idx="283">
                  <c:v>483.32698023134998</c:v>
                </c:pt>
                <c:pt idx="284">
                  <c:v>481.888842041484</c:v>
                </c:pt>
                <c:pt idx="285">
                  <c:v>480.448652873534</c:v>
                </c:pt>
                <c:pt idx="286">
                  <c:v>479.00603753719099</c:v>
                </c:pt>
                <c:pt idx="287">
                  <c:v>477.56061860048601</c:v>
                </c:pt>
                <c:pt idx="288">
                  <c:v>476.11201635889</c:v>
                </c:pt>
                <c:pt idx="289">
                  <c:v>474.65984880256002</c:v>
                </c:pt>
                <c:pt idx="290">
                  <c:v>473.20373158163602</c:v>
                </c:pt>
                <c:pt idx="291">
                  <c:v>471.74327796954299</c:v>
                </c:pt>
                <c:pt idx="292">
                  <c:v>470.27809882421099</c:v>
                </c:pt>
                <c:pt idx="293">
                  <c:v>468.80780254713301</c:v>
                </c:pt>
                <c:pt idx="294">
                  <c:v>467.33199504018597</c:v>
                </c:pt>
                <c:pt idx="295">
                  <c:v>465.85027966012501</c:v>
                </c:pt>
                <c:pt idx="296">
                  <c:v>464.36225717067299</c:v>
                </c:pt>
                <c:pt idx="297">
                  <c:v>462.86752569209</c:v>
                </c:pt>
                <c:pt idx="298">
                  <c:v>461.36568064815498</c:v>
                </c:pt>
                <c:pt idx="299">
                  <c:v>459.85631471043502</c:v>
                </c:pt>
                <c:pt idx="300">
                  <c:v>458.33901773974401</c:v>
                </c:pt>
                <c:pt idx="301">
                  <c:v>456.81337672467902</c:v>
                </c:pt>
                <c:pt idx="302">
                  <c:v>455.27897571711998</c:v>
                </c:pt>
                <c:pt idx="303">
                  <c:v>453.73539576456301</c:v>
                </c:pt>
                <c:pt idx="304">
                  <c:v>452.18221483915602</c:v>
                </c:pt>
                <c:pt idx="305">
                  <c:v>450.61900776331601</c:v>
                </c:pt>
                <c:pt idx="306">
                  <c:v>449.045346131759</c:v>
                </c:pt>
                <c:pt idx="307">
                  <c:v>447.46079822981199</c:v>
                </c:pt>
                <c:pt idx="308">
                  <c:v>445.86492894784101</c:v>
                </c:pt>
                <c:pt idx="309">
                  <c:v>444.25729969162398</c:v>
                </c:pt>
                <c:pt idx="310">
                  <c:v>442.637468288484</c:v>
                </c:pt>
                <c:pt idx="311">
                  <c:v>441.00498888901899</c:v>
                </c:pt>
                <c:pt idx="312">
                  <c:v>439.35941186419501</c:v>
                </c:pt>
                <c:pt idx="313">
                  <c:v>437.70028369762002</c:v>
                </c:pt>
                <c:pt idx="314">
                  <c:v>436.02714687276398</c:v>
                </c:pt>
                <c:pt idx="315">
                  <c:v>434.339539754886</c:v>
                </c:pt>
                <c:pt idx="316">
                  <c:v>432.63699646742901</c:v>
                </c:pt>
                <c:pt idx="317">
                  <c:v>430.91904676260202</c:v>
                </c:pt>
                <c:pt idx="318">
                  <c:v>429.18521588587998</c:v>
                </c:pt>
                <c:pt idx="319">
                  <c:v>427.43502443411597</c:v>
                </c:pt>
                <c:pt idx="320">
                  <c:v>425.66798820695197</c:v>
                </c:pt>
                <c:pt idx="321">
                  <c:v>423.88361805117501</c:v>
                </c:pt>
                <c:pt idx="322">
                  <c:v>422.08141969768099</c:v>
                </c:pt>
                <c:pt idx="323">
                  <c:v>420.260893590639</c:v>
                </c:pt>
                <c:pt idx="324">
                  <c:v>418.421534708465</c:v>
                </c:pt>
                <c:pt idx="325">
                  <c:v>416.56283237615401</c:v>
                </c:pt>
                <c:pt idx="326">
                  <c:v>414.68427006851101</c:v>
                </c:pt>
                <c:pt idx="327">
                  <c:v>412.78532520378201</c:v>
                </c:pt>
                <c:pt idx="328">
                  <c:v>410.86546892714603</c:v>
                </c:pt>
                <c:pt idx="329">
                  <c:v>408.92416588351199</c:v>
                </c:pt>
                <c:pt idx="330">
                  <c:v>406.96087397899203</c:v>
                </c:pt>
                <c:pt idx="331">
                  <c:v>404.982275051876</c:v>
                </c:pt>
                <c:pt idx="332">
                  <c:v>402.995204638416</c:v>
                </c:pt>
                <c:pt idx="333">
                  <c:v>401.006307587903</c:v>
                </c:pt>
                <c:pt idx="334">
                  <c:v>399.02201800390998</c:v>
                </c:pt>
                <c:pt idx="335">
                  <c:v>397.04853916160999</c:v>
                </c:pt>
                <c:pt idx="336">
                  <c:v>395.08590213061302</c:v>
                </c:pt>
                <c:pt idx="337">
                  <c:v>393.13366867395899</c:v>
                </c:pt>
                <c:pt idx="338">
                  <c:v>391.191396214316</c:v>
                </c:pt>
                <c:pt idx="339">
                  <c:v>389.25863781129499</c:v>
                </c:pt>
                <c:pt idx="340">
                  <c:v>387.334942137035</c:v>
                </c:pt>
                <c:pt idx="341">
                  <c:v>385.41985344992702</c:v>
                </c:pt>
                <c:pt idx="342">
                  <c:v>383.51291156633903</c:v>
                </c:pt>
                <c:pt idx="343">
                  <c:v>381.61365183019802</c:v>
                </c:pt>
                <c:pt idx="344">
                  <c:v>379.72160508029202</c:v>
                </c:pt>
                <c:pt idx="345">
                  <c:v>377.83629761512498</c:v>
                </c:pt>
                <c:pt idx="346">
                  <c:v>375.95725115517303</c:v>
                </c:pt>
                <c:pt idx="347">
                  <c:v>374.08398280237202</c:v>
                </c:pt>
                <c:pt idx="348">
                  <c:v>372.216004996658</c:v>
                </c:pt>
                <c:pt idx="349">
                  <c:v>370.352825469386</c:v>
                </c:pt>
                <c:pt idx="350">
                  <c:v>368.49394719342303</c:v>
                </c:pt>
                <c:pt idx="351">
                  <c:v>366.63886832972202</c:v>
                </c:pt>
                <c:pt idx="352">
                  <c:v>364.78708217017697</c:v>
                </c:pt>
                <c:pt idx="353">
                  <c:v>362.938077076512</c:v>
                </c:pt>
                <c:pt idx="354">
                  <c:v>361.09133641500199</c:v>
                </c:pt>
                <c:pt idx="355">
                  <c:v>359.246338486767</c:v>
                </c:pt>
                <c:pt idx="356">
                  <c:v>357.402556453383</c:v>
                </c:pt>
                <c:pt idx="357">
                  <c:v>355.55945825755498</c:v>
                </c:pt>
                <c:pt idx="358">
                  <c:v>353.71650653855397</c:v>
                </c:pt>
                <c:pt idx="359">
                  <c:v>351.87315854213199</c:v>
                </c:pt>
                <c:pt idx="360">
                  <c:v>350.02886602458898</c:v>
                </c:pt>
                <c:pt idx="361">
                  <c:v>348.18307515067897</c:v>
                </c:pt>
                <c:pt idx="362">
                  <c:v>346.33522638498403</c:v>
                </c:pt>
                <c:pt idx="363">
                  <c:v>344.48475437639399</c:v>
                </c:pt>
                <c:pt idx="364">
                  <c:v>342.631087835306</c:v>
                </c:pt>
                <c:pt idx="365">
                  <c:v>340.77364940311003</c:v>
                </c:pt>
                <c:pt idx="366">
                  <c:v>338.911855513538</c:v>
                </c:pt>
                <c:pt idx="367">
                  <c:v>337.045116245386</c:v>
                </c:pt>
                <c:pt idx="368">
                  <c:v>335.17283516612599</c:v>
                </c:pt>
                <c:pt idx="369">
                  <c:v>333.29440916585997</c:v>
                </c:pt>
                <c:pt idx="370">
                  <c:v>331.40922828106602</c:v>
                </c:pt>
                <c:pt idx="371">
                  <c:v>329.51667550750199</c:v>
                </c:pt>
                <c:pt idx="372">
                  <c:v>327.616126601654</c:v>
                </c:pt>
                <c:pt idx="373">
                  <c:v>325.70694987000297</c:v>
                </c:pt>
                <c:pt idx="374">
                  <c:v>323.78850594538198</c:v>
                </c:pt>
                <c:pt idx="375">
                  <c:v>321.86014754963998</c:v>
                </c:pt>
                <c:pt idx="376">
                  <c:v>319.92121924172397</c:v>
                </c:pt>
                <c:pt idx="377">
                  <c:v>317.97105715029397</c:v>
                </c:pt>
                <c:pt idx="378">
                  <c:v>316.008988689864</c:v>
                </c:pt>
                <c:pt idx="379">
                  <c:v>314.03433225940398</c:v>
                </c:pt>
                <c:pt idx="380">
                  <c:v>312.04639692227101</c:v>
                </c:pt>
                <c:pt idx="381">
                  <c:v>310.04448206619901</c:v>
                </c:pt>
                <c:pt idx="382">
                  <c:v>308.02787704204297</c:v>
                </c:pt>
                <c:pt idx="383">
                  <c:v>305.99586077979302</c:v>
                </c:pt>
                <c:pt idx="384">
                  <c:v>303.94770138031498</c:v>
                </c:pt>
                <c:pt idx="385">
                  <c:v>301.88265568108801</c:v>
                </c:pt>
                <c:pt idx="386">
                  <c:v>299.79996879410101</c:v>
                </c:pt>
                <c:pt idx="387">
                  <c:v>297.69887361388498</c:v>
                </c:pt>
                <c:pt idx="388">
                  <c:v>295.57859029349697</c:v>
                </c:pt>
                <c:pt idx="389">
                  <c:v>293.43832568603801</c:v>
                </c:pt>
                <c:pt idx="390">
                  <c:v>291.27727274911598</c:v>
                </c:pt>
                <c:pt idx="391">
                  <c:v>289.09516483416701</c:v>
                </c:pt>
                <c:pt idx="392">
                  <c:v>286.89172782715298</c:v>
                </c:pt>
                <c:pt idx="393">
                  <c:v>284.666679817427</c:v>
                </c:pt>
                <c:pt idx="394">
                  <c:v>282.419730746987</c:v>
                </c:pt>
                <c:pt idx="395">
                  <c:v>280.150582038648</c:v>
                </c:pt>
                <c:pt idx="396">
                  <c:v>277.85892620154902</c:v>
                </c:pt>
                <c:pt idx="397">
                  <c:v>275.54444641225399</c:v>
                </c:pt>
                <c:pt idx="398">
                  <c:v>273.20681606954702</c:v>
                </c:pt>
                <c:pt idx="399">
                  <c:v>270.846271689643</c:v>
                </c:pt>
                <c:pt idx="400">
                  <c:v>268.46304822492499</c:v>
                </c:pt>
                <c:pt idx="401">
                  <c:v>266.05737903765203</c:v>
                </c:pt>
                <c:pt idx="402">
                  <c:v>263.629495869084</c:v>
                </c:pt>
                <c:pt idx="403">
                  <c:v>261.17962880374</c:v>
                </c:pt>
                <c:pt idx="404">
                  <c:v>258.70800622845297</c:v>
                </c:pt>
                <c:pt idx="405">
                  <c:v>256.21485478585203</c:v>
                </c:pt>
                <c:pt idx="406">
                  <c:v>253.70039932188701</c:v>
                </c:pt>
                <c:pt idx="407">
                  <c:v>251.16486282693899</c:v>
                </c:pt>
                <c:pt idx="408">
                  <c:v>248.60846637006401</c:v>
                </c:pt>
                <c:pt idx="409">
                  <c:v>246.031429025823</c:v>
                </c:pt>
                <c:pt idx="410">
                  <c:v>243.43396779312599</c:v>
                </c:pt>
                <c:pt idx="411">
                  <c:v>240.81629750546199</c:v>
                </c:pt>
                <c:pt idx="412">
                  <c:v>238.17863073180499</c:v>
                </c:pt>
                <c:pt idx="413">
                  <c:v>235.521177667438</c:v>
                </c:pt>
                <c:pt idx="414">
                  <c:v>232.84414601383</c:v>
                </c:pt>
                <c:pt idx="415">
                  <c:v>230.147740846652</c:v>
                </c:pt>
                <c:pt idx="416">
                  <c:v>227.43216447087099</c:v>
                </c:pt>
                <c:pt idx="417">
                  <c:v>224.69761626180201</c:v>
                </c:pt>
                <c:pt idx="418">
                  <c:v>221.94429249084101</c:v>
                </c:pt>
                <c:pt idx="419">
                  <c:v>219.172386134465</c:v>
                </c:pt>
                <c:pt idx="420">
                  <c:v>216.38208666496499</c:v>
                </c:pt>
                <c:pt idx="421">
                  <c:v>213.57357982115701</c:v>
                </c:pt>
                <c:pt idx="422">
                  <c:v>210.747047357154</c:v>
                </c:pt>
                <c:pt idx="423">
                  <c:v>207.90266676704599</c:v>
                </c:pt>
                <c:pt idx="424">
                  <c:v>205.04061098309899</c:v>
                </c:pt>
                <c:pt idx="425">
                  <c:v>202.16104804476899</c:v>
                </c:pt>
                <c:pt idx="426">
                  <c:v>199.264140735545</c:v>
                </c:pt>
                <c:pt idx="427">
                  <c:v>196.35004618424401</c:v>
                </c:pt>
                <c:pt idx="428">
                  <c:v>193.41891542695299</c:v>
                </c:pt>
                <c:pt idx="429">
                  <c:v>190.470892925371</c:v>
                </c:pt>
                <c:pt idx="430">
                  <c:v>187.506116036706</c:v>
                </c:pt>
                <c:pt idx="431">
                  <c:v>184.52471442969801</c:v>
                </c:pt>
                <c:pt idx="432">
                  <c:v>181.526809440574</c:v>
                </c:pt>
                <c:pt idx="433">
                  <c:v>178.512513361922</c:v>
                </c:pt>
                <c:pt idx="434">
                  <c:v>175.48192865650299</c:v>
                </c:pt>
                <c:pt idx="435">
                  <c:v>172.43514708686001</c:v>
                </c:pt>
                <c:pt idx="436">
                  <c:v>169.37224875030799</c:v>
                </c:pt>
                <c:pt idx="437">
                  <c:v>166.29330100730499</c:v>
                </c:pt>
                <c:pt idx="438">
                  <c:v>163.198357289451</c:v>
                </c:pt>
                <c:pt idx="439">
                  <c:v>160.08745577118401</c:v>
                </c:pt>
                <c:pt idx="440">
                  <c:v>156.96061788678301</c:v>
                </c:pt>
                <c:pt idx="441">
                  <c:v>153.81784667128699</c:v>
                </c:pt>
                <c:pt idx="442">
                  <c:v>150.659124900427</c:v>
                </c:pt>
                <c:pt idx="443">
                  <c:v>147.48441300043399</c:v>
                </c:pt>
                <c:pt idx="444">
                  <c:v>144.293646693532</c:v>
                </c:pt>
                <c:pt idx="445">
                  <c:v>141.08673433882399</c:v>
                </c:pt>
                <c:pt idx="446">
                  <c:v>137.863553920908</c:v>
                </c:pt>
                <c:pt idx="447">
                  <c:v>134.62394962955199</c:v>
                </c:pt>
                <c:pt idx="448">
                  <c:v>131.36772796279999</c:v>
                </c:pt>
                <c:pt idx="449">
                  <c:v>128.09465327235901</c:v>
                </c:pt>
                <c:pt idx="450">
                  <c:v>124.80444265340699</c:v>
                </c:pt>
                <c:pt idx="451">
                  <c:v>121.49676006015</c:v>
                </c:pt>
                <c:pt idx="452">
                  <c:v>118.17120950241799</c:v>
                </c:pt>
                <c:pt idx="453">
                  <c:v>114.827327145664</c:v>
                </c:pt>
                <c:pt idx="454">
                  <c:v>111.46457209494601</c:v>
                </c:pt>
                <c:pt idx="455">
                  <c:v>108.081431527842</c:v>
                </c:pt>
                <c:pt idx="456">
                  <c:v>104.676241889821</c:v>
                </c:pt>
                <c:pt idx="457">
                  <c:v>101.24716701547899</c:v>
                </c:pt>
                <c:pt idx="458">
                  <c:v>97.792171961924396</c:v>
                </c:pt>
                <c:pt idx="459">
                  <c:v>94.308991473147003</c:v>
                </c:pt>
                <c:pt idx="460">
                  <c:v>90.795091654646797</c:v>
                </c:pt>
                <c:pt idx="461">
                  <c:v>87.247622967941297</c:v>
                </c:pt>
                <c:pt idx="462">
                  <c:v>83.663361995383198</c:v>
                </c:pt>
                <c:pt idx="463">
                  <c:v>80.038638484647507</c:v>
                </c:pt>
                <c:pt idx="464">
                  <c:v>76.369242813973699</c:v>
                </c:pt>
                <c:pt idx="465">
                  <c:v>72.650306988571799</c:v>
                </c:pt>
                <c:pt idx="466">
                  <c:v>68.876149195100794</c:v>
                </c:pt>
                <c:pt idx="467">
                  <c:v>65.040067136630597</c:v>
                </c:pt>
                <c:pt idx="468">
                  <c:v>61.134057662214801</c:v>
                </c:pt>
                <c:pt idx="469">
                  <c:v>57.1484274165744</c:v>
                </c:pt>
                <c:pt idx="470">
                  <c:v>53.071237178691703</c:v>
                </c:pt>
                <c:pt idx="471">
                  <c:v>48.887482746095401</c:v>
                </c:pt>
                <c:pt idx="472">
                  <c:v>44.577839362382903</c:v>
                </c:pt>
                <c:pt idx="473">
                  <c:v>40.116642324867797</c:v>
                </c:pt>
                <c:pt idx="474">
                  <c:v>35.4684355923292</c:v>
                </c:pt>
                <c:pt idx="475">
                  <c:v>30.581584638458299</c:v>
                </c:pt>
                <c:pt idx="476">
                  <c:v>25.3750923421543</c:v>
                </c:pt>
                <c:pt idx="477">
                  <c:v>19.7066192456018</c:v>
                </c:pt>
                <c:pt idx="478">
                  <c:v>13.270737177193199</c:v>
                </c:pt>
                <c:pt idx="479">
                  <c:v>4.9845007447070602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17.213973682617301</c:v>
                </c:pt>
                <c:pt idx="564">
                  <c:v>16.781892155622199</c:v>
                </c:pt>
                <c:pt idx="565">
                  <c:v>16.354887536249102</c:v>
                </c:pt>
                <c:pt idx="566">
                  <c:v>15.935556841059499</c:v>
                </c:pt>
                <c:pt idx="567">
                  <c:v>15.5263927799906</c:v>
                </c:pt>
                <c:pt idx="568">
                  <c:v>15.1297766928654</c:v>
                </c:pt>
                <c:pt idx="569">
                  <c:v>14.7479717754105</c:v>
                </c:pt>
                <c:pt idx="570">
                  <c:v>14.3831166139544</c:v>
                </c:pt>
                <c:pt idx="571">
                  <c:v>14.037219047180299</c:v>
                </c:pt>
                <c:pt idx="572">
                  <c:v>13.7121503724519</c:v>
                </c:pt>
                <c:pt idx="573">
                  <c:v>13.409639913326901</c:v>
                </c:pt>
                <c:pt idx="574">
                  <c:v>13.131269963922501</c:v>
                </c:pt>
                <c:pt idx="575">
                  <c:v>12.8895192043643</c:v>
                </c:pt>
                <c:pt idx="576">
                  <c:v>12.686351754107299</c:v>
                </c:pt>
                <c:pt idx="577">
                  <c:v>12.5101673481878</c:v>
                </c:pt>
                <c:pt idx="578">
                  <c:v>12.3573960131306</c:v>
                </c:pt>
                <c:pt idx="579">
                  <c:v>12.2202875444952</c:v>
                </c:pt>
                <c:pt idx="580">
                  <c:v>12.0873550818112</c:v>
                </c:pt>
                <c:pt idx="581">
                  <c:v>11.9446269401323</c:v>
                </c:pt>
                <c:pt idx="582">
                  <c:v>11.777640983912899</c:v>
                </c:pt>
                <c:pt idx="583">
                  <c:v>11.586400921206801</c:v>
                </c:pt>
                <c:pt idx="584">
                  <c:v>11.3709072802789</c:v>
                </c:pt>
                <c:pt idx="585">
                  <c:v>11.127908384284099</c:v>
                </c:pt>
                <c:pt idx="586">
                  <c:v>10.858869492951801</c:v>
                </c:pt>
                <c:pt idx="587">
                  <c:v>10.570603209084201</c:v>
                </c:pt>
                <c:pt idx="588">
                  <c:v>10.275111437819399</c:v>
                </c:pt>
                <c:pt idx="589">
                  <c:v>9.9885199281185706</c:v>
                </c:pt>
                <c:pt idx="590">
                  <c:v>9.72911242056826</c:v>
                </c:pt>
                <c:pt idx="591">
                  <c:v>9.4969512003666594</c:v>
                </c:pt>
                <c:pt idx="592">
                  <c:v>9.29209868980357</c:v>
                </c:pt>
                <c:pt idx="593">
                  <c:v>9.1146174487136307</c:v>
                </c:pt>
                <c:pt idx="594">
                  <c:v>8.9645701749313496</c:v>
                </c:pt>
                <c:pt idx="595">
                  <c:v>8.8440070600376401</c:v>
                </c:pt>
                <c:pt idx="596">
                  <c:v>8.7508056304809791</c:v>
                </c:pt>
                <c:pt idx="597">
                  <c:v>8.6782152442110192</c:v>
                </c:pt>
                <c:pt idx="598">
                  <c:v>8.6151180798797107</c:v>
                </c:pt>
                <c:pt idx="599">
                  <c:v>8.5471047322134304</c:v>
                </c:pt>
                <c:pt idx="600">
                  <c:v>8.45833531442298</c:v>
                </c:pt>
                <c:pt idx="601">
                  <c:v>8.3488112999761608</c:v>
                </c:pt>
                <c:pt idx="602">
                  <c:v>8.2185341628388606</c:v>
                </c:pt>
                <c:pt idx="603">
                  <c:v>8.0603414027333695</c:v>
                </c:pt>
                <c:pt idx="604">
                  <c:v>7.8742330667681797</c:v>
                </c:pt>
                <c:pt idx="605">
                  <c:v>7.6621819521039196</c:v>
                </c:pt>
                <c:pt idx="606">
                  <c:v>7.4314669769404498</c:v>
                </c:pt>
                <c:pt idx="607">
                  <c:v>7.1944273457735699</c:v>
                </c:pt>
                <c:pt idx="608">
                  <c:v>6.9673036232876804</c:v>
                </c:pt>
                <c:pt idx="609">
                  <c:v>6.7681873385959301</c:v>
                </c:pt>
                <c:pt idx="610">
                  <c:v>6.5971426014916901</c:v>
                </c:pt>
                <c:pt idx="611">
                  <c:v>6.4542336649313103</c:v>
                </c:pt>
                <c:pt idx="612">
                  <c:v>6.3395249255142501</c:v>
                </c:pt>
                <c:pt idx="613">
                  <c:v>6.2530809239652898</c:v>
                </c:pt>
                <c:pt idx="614">
                  <c:v>6.1948713630245003</c:v>
                </c:pt>
                <c:pt idx="615">
                  <c:v>6.16029572373228</c:v>
                </c:pt>
                <c:pt idx="616">
                  <c:v>6.1400837469260603</c:v>
                </c:pt>
                <c:pt idx="617">
                  <c:v>6.1210005708897901</c:v>
                </c:pt>
                <c:pt idx="618">
                  <c:v>6.0873926337556599</c:v>
                </c:pt>
                <c:pt idx="619">
                  <c:v>6.0392642684097</c:v>
                </c:pt>
                <c:pt idx="620">
                  <c:v>5.9634082989606902</c:v>
                </c:pt>
                <c:pt idx="621">
                  <c:v>5.85982478456501</c:v>
                </c:pt>
                <c:pt idx="622">
                  <c:v>5.7285137843830398</c:v>
                </c:pt>
                <c:pt idx="623">
                  <c:v>5.5689682572909698</c:v>
                </c:pt>
                <c:pt idx="624">
                  <c:v>5.3858430151340597</c:v>
                </c:pt>
                <c:pt idx="625">
                  <c:v>5.1891343316021601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2-4BF2-BFB2-39EC058D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278772"/>
        <c:axId val="1308063240"/>
      </c:lineChart>
      <c:catAx>
        <c:axId val="1025278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308063240"/>
        <c:crosses val="autoZero"/>
        <c:auto val="1"/>
        <c:lblAlgn val="ctr"/>
        <c:lblOffset val="100"/>
        <c:noMultiLvlLbl val="1"/>
      </c:catAx>
      <c:valAx>
        <c:axId val="1308063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dvs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0252787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Alt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PID!$T$1</c:f>
              <c:strCache>
                <c:ptCount val="1"/>
                <c:pt idx="0">
                  <c:v>Alt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PID!$T$2:$T$552</c:f>
              <c:numCache>
                <c:formatCode>General</c:formatCode>
                <c:ptCount val="551"/>
                <c:pt idx="0">
                  <c:v>13722.467237647001</c:v>
                </c:pt>
                <c:pt idx="1">
                  <c:v>13697.667237647001</c:v>
                </c:pt>
                <c:pt idx="2">
                  <c:v>13672.435882008847</c:v>
                </c:pt>
                <c:pt idx="3">
                  <c:v>13646.760471910604</c:v>
                </c:pt>
                <c:pt idx="4">
                  <c:v>13620.424764404226</c:v>
                </c:pt>
                <c:pt idx="5">
                  <c:v>13593.287367438792</c:v>
                </c:pt>
                <c:pt idx="6">
                  <c:v>13565.291101003364</c:v>
                </c:pt>
                <c:pt idx="7">
                  <c:v>13536.454252181429</c:v>
                </c:pt>
                <c:pt idx="8">
                  <c:v>13506.855095669538</c:v>
                </c:pt>
                <c:pt idx="9">
                  <c:v>13476.614199753934</c:v>
                </c:pt>
                <c:pt idx="10">
                  <c:v>13445.87687188135</c:v>
                </c:pt>
                <c:pt idx="11">
                  <c:v>13414.797201331605</c:v>
                </c:pt>
                <c:pt idx="12">
                  <c:v>13383.524619025431</c:v>
                </c:pt>
                <c:pt idx="13">
                  <c:v>13352.193484623751</c:v>
                </c:pt>
                <c:pt idx="14">
                  <c:v>13320.915875648427</c:v>
                </c:pt>
                <c:pt idx="15">
                  <c:v>13289.750466829497</c:v>
                </c:pt>
                <c:pt idx="16">
                  <c:v>13258.696816059433</c:v>
                </c:pt>
                <c:pt idx="17">
                  <c:v>13227.754481562568</c:v>
                </c:pt>
                <c:pt idx="18">
                  <c:v>13196.923021896666</c:v>
                </c:pt>
                <c:pt idx="19">
                  <c:v>13166.201995954518</c:v>
                </c:pt>
                <c:pt idx="20">
                  <c:v>13135.590962965529</c:v>
                </c:pt>
                <c:pt idx="21">
                  <c:v>13105.089482497318</c:v>
                </c:pt>
                <c:pt idx="22">
                  <c:v>13074.697114457324</c:v>
                </c:pt>
                <c:pt idx="23">
                  <c:v>13044.413419094411</c:v>
                </c:pt>
                <c:pt idx="24">
                  <c:v>13014.23511406232</c:v>
                </c:pt>
                <c:pt idx="25">
                  <c:v>12984.152952078759</c:v>
                </c:pt>
                <c:pt idx="26">
                  <c:v>12954.152525614059</c:v>
                </c:pt>
                <c:pt idx="27">
                  <c:v>12924.216106100563</c:v>
                </c:pt>
                <c:pt idx="28">
                  <c:v>12894.324597395222</c:v>
                </c:pt>
                <c:pt idx="29">
                  <c:v>12864.459269013372</c:v>
                </c:pt>
                <c:pt idx="30">
                  <c:v>12834.603133035205</c:v>
                </c:pt>
                <c:pt idx="31">
                  <c:v>12804.741915444651</c:v>
                </c:pt>
                <c:pt idx="32">
                  <c:v>12774.86462311592</c:v>
                </c:pt>
                <c:pt idx="33">
                  <c:v>12744.96374162205</c:v>
                </c:pt>
                <c:pt idx="34">
                  <c:v>12715.035121717496</c:v>
                </c:pt>
                <c:pt idx="35">
                  <c:v>12685.077625465938</c:v>
                </c:pt>
                <c:pt idx="36">
                  <c:v>12655.092607760824</c:v>
                </c:pt>
                <c:pt idx="37">
                  <c:v>12625.083306804929</c:v>
                </c:pt>
                <c:pt idx="38">
                  <c:v>12595.054209569356</c:v>
                </c:pt>
                <c:pt idx="39">
                  <c:v>12565.010447020981</c:v>
                </c:pt>
                <c:pt idx="40">
                  <c:v>12534.957260615845</c:v>
                </c:pt>
                <c:pt idx="41">
                  <c:v>12504.899567661927</c:v>
                </c:pt>
                <c:pt idx="42">
                  <c:v>12474.841639867882</c:v>
                </c:pt>
                <c:pt idx="43">
                  <c:v>12444.786897634374</c:v>
                </c:pt>
                <c:pt idx="44">
                  <c:v>12414.737813027834</c:v>
                </c:pt>
                <c:pt idx="45">
                  <c:v>12384.695907230291</c:v>
                </c:pt>
                <c:pt idx="46">
                  <c:v>12354.661823653543</c:v>
                </c:pt>
                <c:pt idx="47">
                  <c:v>12324.635455699614</c:v>
                </c:pt>
                <c:pt idx="48">
                  <c:v>12294.616108041078</c:v>
                </c:pt>
                <c:pt idx="49">
                  <c:v>12264.602671877976</c:v>
                </c:pt>
                <c:pt idx="50">
                  <c:v>12234.593797442671</c:v>
                </c:pt>
                <c:pt idx="51">
                  <c:v>12204.588050603634</c:v>
                </c:pt>
                <c:pt idx="52">
                  <c:v>12174.584044327801</c:v>
                </c:pt>
                <c:pt idx="53">
                  <c:v>12144.58053962293</c:v>
                </c:pt>
                <c:pt idx="54">
                  <c:v>12114.57651409794</c:v>
                </c:pt>
                <c:pt idx="55">
                  <c:v>12084.571199238826</c:v>
                </c:pt>
                <c:pt idx="56">
                  <c:v>12054.564089775224</c:v>
                </c:pt>
                <c:pt idx="57">
                  <c:v>12024.554930062213</c:v>
                </c:pt>
                <c:pt idx="58">
                  <c:v>11994.543683245269</c:v>
                </c:pt>
                <c:pt idx="59">
                  <c:v>11964.530489187426</c:v>
                </c:pt>
                <c:pt idx="60">
                  <c:v>11934.515616826702</c:v>
                </c:pt>
                <c:pt idx="61">
                  <c:v>11904.499415928563</c:v>
                </c:pt>
                <c:pt idx="62">
                  <c:v>11874.482272238132</c:v>
                </c:pt>
                <c:pt idx="63">
                  <c:v>11844.464568948848</c:v>
                </c:pt>
                <c:pt idx="64">
                  <c:v>11814.446656301761</c:v>
                </c:pt>
                <c:pt idx="65">
                  <c:v>11784.428830104258</c:v>
                </c:pt>
                <c:pt idx="66">
                  <c:v>11754.411319075956</c:v>
                </c:pt>
                <c:pt idx="67">
                  <c:v>11724.394280234745</c:v>
                </c:pt>
                <c:pt idx="68">
                  <c:v>11694.377801045905</c:v>
                </c:pt>
                <c:pt idx="69">
                  <c:v>11664.361906770284</c:v>
                </c:pt>
                <c:pt idx="70">
                  <c:v>11634.346571345688</c:v>
                </c:pt>
                <c:pt idx="71">
                  <c:v>11604.331730189775</c:v>
                </c:pt>
                <c:pt idx="72">
                  <c:v>11574.317293486798</c:v>
                </c:pt>
                <c:pt idx="73">
                  <c:v>11544.303158776062</c:v>
                </c:pt>
                <c:pt idx="74">
                  <c:v>11514.289221959567</c:v>
                </c:pt>
                <c:pt idx="75">
                  <c:v>11484.275386156698</c:v>
                </c:pt>
                <c:pt idx="76">
                  <c:v>11454.261568127373</c:v>
                </c:pt>
                <c:pt idx="77">
                  <c:v>11424.247702241306</c:v>
                </c:pt>
                <c:pt idx="78">
                  <c:v>11394.233742176615</c:v>
                </c:pt>
                <c:pt idx="79">
                  <c:v>11364.21966067932</c:v>
                </c:pt>
                <c:pt idx="80">
                  <c:v>11334.205447806034</c:v>
                </c:pt>
                <c:pt idx="81">
                  <c:v>11304.191108109493</c:v>
                </c:pt>
                <c:pt idx="82">
                  <c:v>11274.176657218468</c:v>
                </c:pt>
                <c:pt idx="83">
                  <c:v>11244.162118220025</c:v>
                </c:pt>
                <c:pt idx="84">
                  <c:v>11214.147518183832</c:v>
                </c:pt>
                <c:pt idx="85">
                  <c:v>11184.13288508601</c:v>
                </c:pt>
                <c:pt idx="86">
                  <c:v>11154.118245303594</c:v>
                </c:pt>
                <c:pt idx="87">
                  <c:v>11124.103621767837</c:v>
                </c:pt>
                <c:pt idx="88">
                  <c:v>11094.089032791688</c:v>
                </c:pt>
                <c:pt idx="89">
                  <c:v>11064.074491527639</c:v>
                </c:pt>
                <c:pt idx="90">
                  <c:v>11034.060005968948</c:v>
                </c:pt>
                <c:pt idx="91">
                  <c:v>11004.04557938013</c:v>
                </c:pt>
                <c:pt idx="92">
                  <c:v>10974.0312110308</c:v>
                </c:pt>
                <c:pt idx="93">
                  <c:v>10944.016897107875</c:v>
                </c:pt>
                <c:pt idx="94">
                  <c:v>10914.00263169248</c:v>
                </c:pt>
                <c:pt idx="95">
                  <c:v>10883.988407706254</c:v>
                </c:pt>
                <c:pt idx="96">
                  <c:v>10853.97421775429</c:v>
                </c:pt>
                <c:pt idx="97">
                  <c:v>10823.960054815854</c:v>
                </c:pt>
                <c:pt idx="98">
                  <c:v>10793.94591275709</c:v>
                </c:pt>
                <c:pt idx="99">
                  <c:v>10763.93178666022</c:v>
                </c:pt>
                <c:pt idx="100">
                  <c:v>10733.917672980384</c:v>
                </c:pt>
                <c:pt idx="101">
                  <c:v>10703.903569553395</c:v>
                </c:pt>
                <c:pt idx="102">
                  <c:v>10673.889475485343</c:v>
                </c:pt>
                <c:pt idx="103">
                  <c:v>10643.875390958443</c:v>
                </c:pt>
                <c:pt idx="104">
                  <c:v>10613.861316987306</c:v>
                </c:pt>
                <c:pt idx="105">
                  <c:v>10583.847255156805</c:v>
                </c:pt>
                <c:pt idx="106">
                  <c:v>10553.833207367656</c:v>
                </c:pt>
                <c:pt idx="107">
                  <c:v>10523.819175609664</c:v>
                </c:pt>
                <c:pt idx="108">
                  <c:v>10493.80516177599</c:v>
                </c:pt>
                <c:pt idx="109">
                  <c:v>10463.791167525487</c:v>
                </c:pt>
                <c:pt idx="110">
                  <c:v>10433.777194194565</c:v>
                </c:pt>
                <c:pt idx="111">
                  <c:v>10403.763242755504</c:v>
                </c:pt>
                <c:pt idx="112">
                  <c:v>10373.749313814846</c:v>
                </c:pt>
                <c:pt idx="113">
                  <c:v>10343.73540764342</c:v>
                </c:pt>
                <c:pt idx="114">
                  <c:v>10313.721524228635</c:v>
                </c:pt>
                <c:pt idx="115">
                  <c:v>10283.707663339794</c:v>
                </c:pt>
                <c:pt idx="116">
                  <c:v>10253.693824598033</c:v>
                </c:pt>
                <c:pt idx="117">
                  <c:v>10223.680007543875</c:v>
                </c:pt>
                <c:pt idx="118">
                  <c:v>10193.666211697098</c:v>
                </c:pt>
                <c:pt idx="119">
                  <c:v>10163.652436605429</c:v>
                </c:pt>
                <c:pt idx="120">
                  <c:v>10133.638681880266</c:v>
                </c:pt>
                <c:pt idx="121">
                  <c:v>10103.624947219152</c:v>
                </c:pt>
                <c:pt idx="122">
                  <c:v>10073.611232415908</c:v>
                </c:pt>
                <c:pt idx="123">
                  <c:v>10043.597537360227</c:v>
                </c:pt>
                <c:pt idx="124">
                  <c:v>10013.583862029049</c:v>
                </c:pt>
                <c:pt idx="125">
                  <c:v>9983.5702064722318</c:v>
                </c:pt>
                <c:pt idx="126">
                  <c:v>9953.55657079501</c:v>
                </c:pt>
                <c:pt idx="127">
                  <c:v>9923.5429551394664</c:v>
                </c:pt>
                <c:pt idx="128">
                  <c:v>9893.5293596668416</c:v>
                </c:pt>
                <c:pt idx="129">
                  <c:v>9863.5157845420381</c:v>
                </c:pt>
                <c:pt idx="130">
                  <c:v>9833.5022299212014</c:v>
                </c:pt>
                <c:pt idx="131">
                  <c:v>9803.4886959427931</c:v>
                </c:pt>
                <c:pt idx="132">
                  <c:v>9773.4751827221644</c:v>
                </c:pt>
                <c:pt idx="133">
                  <c:v>9743.4616903493588</c:v>
                </c:pt>
                <c:pt idx="134">
                  <c:v>9713.4482188896163</c:v>
                </c:pt>
                <c:pt idx="135">
                  <c:v>9683.4347683859505</c:v>
                </c:pt>
                <c:pt idx="136">
                  <c:v>9653.4213388631179</c:v>
                </c:pt>
                <c:pt idx="137">
                  <c:v>9623.4079303323178</c:v>
                </c:pt>
                <c:pt idx="138">
                  <c:v>9593.3945427960589</c:v>
                </c:pt>
                <c:pt idx="139">
                  <c:v>9563.381176252713</c:v>
                </c:pt>
                <c:pt idx="140">
                  <c:v>9533.367830700432</c:v>
                </c:pt>
                <c:pt idx="141">
                  <c:v>9503.3545061402201</c:v>
                </c:pt>
                <c:pt idx="142">
                  <c:v>9473.3412025780672</c:v>
                </c:pt>
                <c:pt idx="143">
                  <c:v>9443.3279200261677</c:v>
                </c:pt>
                <c:pt idx="144">
                  <c:v>9413.3146585033173</c:v>
                </c:pt>
                <c:pt idx="145">
                  <c:v>9383.3014180346381</c:v>
                </c:pt>
                <c:pt idx="146">
                  <c:v>9353.2881986507928</c:v>
                </c:pt>
                <c:pt idx="147">
                  <c:v>9323.2750003868841</c:v>
                </c:pt>
                <c:pt idx="148">
                  <c:v>9293.2618232812038</c:v>
                </c:pt>
                <c:pt idx="149">
                  <c:v>9263.2486673739713</c:v>
                </c:pt>
                <c:pt idx="150">
                  <c:v>9233.235532706185</c:v>
                </c:pt>
                <c:pt idx="151">
                  <c:v>9203.2224193186612</c:v>
                </c:pt>
                <c:pt idx="152">
                  <c:v>9173.2093272513011</c:v>
                </c:pt>
                <c:pt idx="153">
                  <c:v>9143.1962565426074</c:v>
                </c:pt>
                <c:pt idx="154">
                  <c:v>9113.1832072294401</c:v>
                </c:pt>
                <c:pt idx="155">
                  <c:v>9083.1701793469674</c:v>
                </c:pt>
                <c:pt idx="156">
                  <c:v>9053.1571729287862</c:v>
                </c:pt>
                <c:pt idx="157">
                  <c:v>9023.1441880071561</c:v>
                </c:pt>
                <c:pt idx="158">
                  <c:v>8993.1312246133057</c:v>
                </c:pt>
                <c:pt idx="159">
                  <c:v>8963.1182827777575</c:v>
                </c:pt>
                <c:pt idx="160">
                  <c:v>8933.1053625306504</c:v>
                </c:pt>
                <c:pt idx="161">
                  <c:v>8903.0924639020213</c:v>
                </c:pt>
                <c:pt idx="162">
                  <c:v>8873.0795869220292</c:v>
                </c:pt>
                <c:pt idx="163">
                  <c:v>8843.0667316211257</c:v>
                </c:pt>
                <c:pt idx="164">
                  <c:v>8813.0538980301517</c:v>
                </c:pt>
                <c:pt idx="165">
                  <c:v>8783.0410861803812</c:v>
                </c:pt>
                <c:pt idx="166">
                  <c:v>8753.0282961035173</c:v>
                </c:pt>
                <c:pt idx="167">
                  <c:v>8723.0155278316452</c:v>
                </c:pt>
                <c:pt idx="168">
                  <c:v>8693.0027813971628</c:v>
                </c:pt>
                <c:pt idx="169">
                  <c:v>8662.9900568326975</c:v>
                </c:pt>
                <c:pt idx="170">
                  <c:v>8632.9773541710238</c:v>
                </c:pt>
                <c:pt idx="171">
                  <c:v>8602.9646734449834</c:v>
                </c:pt>
                <c:pt idx="172">
                  <c:v>8572.9520146874183</c:v>
                </c:pt>
                <c:pt idx="173">
                  <c:v>8542.9393779311176</c:v>
                </c:pt>
                <c:pt idx="174">
                  <c:v>8512.9267632087849</c:v>
                </c:pt>
                <c:pt idx="175">
                  <c:v>8482.9141705530146</c:v>
                </c:pt>
                <c:pt idx="176">
                  <c:v>8452.901599996294</c:v>
                </c:pt>
                <c:pt idx="177">
                  <c:v>8422.8890515710027</c:v>
                </c:pt>
                <c:pt idx="178">
                  <c:v>8392.8765253094334</c:v>
                </c:pt>
                <c:pt idx="179">
                  <c:v>8362.864021243804</c:v>
                </c:pt>
                <c:pt idx="180">
                  <c:v>8332.851539406287</c:v>
                </c:pt>
                <c:pt idx="181">
                  <c:v>8302.8390798290238</c:v>
                </c:pt>
                <c:pt idx="182">
                  <c:v>8272.8266425441489</c:v>
                </c:pt>
                <c:pt idx="183">
                  <c:v>8242.8142275837981</c:v>
                </c:pt>
                <c:pt idx="184">
                  <c:v>8212.8018349801259</c:v>
                </c:pt>
                <c:pt idx="185">
                  <c:v>8182.7894647653084</c:v>
                </c:pt>
                <c:pt idx="186">
                  <c:v>8152.7771169715461</c:v>
                </c:pt>
                <c:pt idx="187">
                  <c:v>8122.7647916310634</c:v>
                </c:pt>
                <c:pt idx="188">
                  <c:v>8092.7524887761056</c:v>
                </c:pt>
                <c:pt idx="189">
                  <c:v>8062.740208438935</c:v>
                </c:pt>
                <c:pt idx="190">
                  <c:v>8032.7279506518234</c:v>
                </c:pt>
                <c:pt idx="191">
                  <c:v>8002.7157154470478</c:v>
                </c:pt>
                <c:pt idx="192">
                  <c:v>7972.7035028568853</c:v>
                </c:pt>
                <c:pt idx="193">
                  <c:v>7942.6913129136083</c:v>
                </c:pt>
                <c:pt idx="194">
                  <c:v>7912.6791456494802</c:v>
                </c:pt>
                <c:pt idx="195">
                  <c:v>7882.6670010967537</c:v>
                </c:pt>
                <c:pt idx="196">
                  <c:v>7852.6548792876702</c:v>
                </c:pt>
                <c:pt idx="197">
                  <c:v>7822.6427802544595</c:v>
                </c:pt>
                <c:pt idx="198">
                  <c:v>7792.6307040293377</c:v>
                </c:pt>
                <c:pt idx="199">
                  <c:v>7762.618650644511</c:v>
                </c:pt>
                <c:pt idx="200">
                  <c:v>7732.6066201321755</c:v>
                </c:pt>
                <c:pt idx="201">
                  <c:v>7702.5946125245182</c:v>
                </c:pt>
                <c:pt idx="202">
                  <c:v>7672.5826278537179</c:v>
                </c:pt>
                <c:pt idx="203">
                  <c:v>7642.5706661519462</c:v>
                </c:pt>
                <c:pt idx="204">
                  <c:v>7612.5587274513691</c:v>
                </c:pt>
                <c:pt idx="205">
                  <c:v>7582.5468117841465</c:v>
                </c:pt>
                <c:pt idx="206">
                  <c:v>7552.5349191824325</c:v>
                </c:pt>
                <c:pt idx="207">
                  <c:v>7522.5230496783752</c:v>
                </c:pt>
                <c:pt idx="208">
                  <c:v>7492.5112033041169</c:v>
                </c:pt>
                <c:pt idx="209">
                  <c:v>7462.4993800917928</c:v>
                </c:pt>
                <c:pt idx="210">
                  <c:v>7432.4875800735308</c:v>
                </c:pt>
                <c:pt idx="211">
                  <c:v>7402.4758032814507</c:v>
                </c:pt>
                <c:pt idx="212">
                  <c:v>7372.4640497476648</c:v>
                </c:pt>
                <c:pt idx="213">
                  <c:v>7342.4523195042757</c:v>
                </c:pt>
                <c:pt idx="214">
                  <c:v>7312.4406125833766</c:v>
                </c:pt>
                <c:pt idx="215">
                  <c:v>7282.4289290170518</c:v>
                </c:pt>
                <c:pt idx="216">
                  <c:v>7252.4172688373737</c:v>
                </c:pt>
                <c:pt idx="217">
                  <c:v>7222.4056320764066</c:v>
                </c:pt>
                <c:pt idx="218">
                  <c:v>7192.394018766202</c:v>
                </c:pt>
                <c:pt idx="219">
                  <c:v>7162.3824289388012</c:v>
                </c:pt>
                <c:pt idx="220">
                  <c:v>7132.3708626262351</c:v>
                </c:pt>
                <c:pt idx="221">
                  <c:v>7102.3593198605222</c:v>
                </c:pt>
                <c:pt idx="222">
                  <c:v>7072.3478006736714</c:v>
                </c:pt>
                <c:pt idx="223">
                  <c:v>7042.3363050976777</c:v>
                </c:pt>
                <c:pt idx="224">
                  <c:v>7012.3248331645273</c:v>
                </c:pt>
                <c:pt idx="225">
                  <c:v>6982.3133849061924</c:v>
                </c:pt>
                <c:pt idx="226">
                  <c:v>6952.3019603546336</c:v>
                </c:pt>
                <c:pt idx="227">
                  <c:v>6922.2905595417988</c:v>
                </c:pt>
                <c:pt idx="228">
                  <c:v>6892.2791824996239</c:v>
                </c:pt>
                <c:pt idx="229">
                  <c:v>6862.2678292600322</c:v>
                </c:pt>
                <c:pt idx="230">
                  <c:v>6832.2564998549333</c:v>
                </c:pt>
                <c:pt idx="231">
                  <c:v>6802.2451943162232</c:v>
                </c:pt>
                <c:pt idx="232">
                  <c:v>6772.2339126757843</c:v>
                </c:pt>
                <c:pt idx="233">
                  <c:v>6742.2226549654852</c:v>
                </c:pt>
                <c:pt idx="234">
                  <c:v>6712.2114212171809</c:v>
                </c:pt>
                <c:pt idx="235">
                  <c:v>6682.2002114627112</c:v>
                </c:pt>
                <c:pt idx="236">
                  <c:v>6652.189025733901</c:v>
                </c:pt>
                <c:pt idx="237">
                  <c:v>6622.1778640625607</c:v>
                </c:pt>
                <c:pt idx="238">
                  <c:v>6592.1667264804855</c:v>
                </c:pt>
                <c:pt idx="239">
                  <c:v>6562.1556130194549</c:v>
                </c:pt>
                <c:pt idx="240">
                  <c:v>6532.144523711233</c:v>
                </c:pt>
                <c:pt idx="241">
                  <c:v>6502.1334585875666</c:v>
                </c:pt>
                <c:pt idx="242">
                  <c:v>6472.1224176801879</c:v>
                </c:pt>
                <c:pt idx="243">
                  <c:v>6442.1114010208112</c:v>
                </c:pt>
                <c:pt idx="244">
                  <c:v>6412.1004086411349</c:v>
                </c:pt>
                <c:pt idx="245">
                  <c:v>6382.0894405728404</c:v>
                </c:pt>
                <c:pt idx="246">
                  <c:v>6352.0784968475919</c:v>
                </c:pt>
                <c:pt idx="247">
                  <c:v>6322.067577497035</c:v>
                </c:pt>
                <c:pt idx="248">
                  <c:v>6292.0566825527985</c:v>
                </c:pt>
                <c:pt idx="249">
                  <c:v>6262.0458120464937</c:v>
                </c:pt>
                <c:pt idx="250">
                  <c:v>6232.0349660097118</c:v>
                </c:pt>
                <c:pt idx="251">
                  <c:v>6202.0241444740259</c:v>
                </c:pt>
                <c:pt idx="252">
                  <c:v>6172.0133474709919</c:v>
                </c:pt>
                <c:pt idx="253">
                  <c:v>6142.0025750321447</c:v>
                </c:pt>
                <c:pt idx="254">
                  <c:v>6111.9918271890001</c:v>
                </c:pt>
                <c:pt idx="255">
                  <c:v>6081.9811039730548</c:v>
                </c:pt>
                <c:pt idx="256">
                  <c:v>6051.9704054157855</c:v>
                </c:pt>
                <c:pt idx="257">
                  <c:v>6021.959731548649</c:v>
                </c:pt>
                <c:pt idx="258">
                  <c:v>5991.94908240308</c:v>
                </c:pt>
                <c:pt idx="259">
                  <c:v>5961.9384580104943</c:v>
                </c:pt>
                <c:pt idx="260">
                  <c:v>5931.9278584022859</c:v>
                </c:pt>
                <c:pt idx="261">
                  <c:v>5901.9172836098278</c:v>
                </c:pt>
                <c:pt idx="262">
                  <c:v>5871.9067336644721</c:v>
                </c:pt>
                <c:pt idx="263">
                  <c:v>5841.8962085975472</c:v>
                </c:pt>
                <c:pt idx="264">
                  <c:v>5811.8857084403608</c:v>
                </c:pt>
                <c:pt idx="265">
                  <c:v>5781.8752332241975</c:v>
                </c:pt>
                <c:pt idx="266">
                  <c:v>5751.8647829803203</c:v>
                </c:pt>
                <c:pt idx="267">
                  <c:v>5721.8543577399687</c:v>
                </c:pt>
                <c:pt idx="268">
                  <c:v>5691.8439575343591</c:v>
                </c:pt>
                <c:pt idx="269">
                  <c:v>5661.8335823946836</c:v>
                </c:pt>
                <c:pt idx="270">
                  <c:v>5631.8232323521124</c:v>
                </c:pt>
                <c:pt idx="271">
                  <c:v>5601.8129074377894</c:v>
                </c:pt>
                <c:pt idx="272">
                  <c:v>5571.8026076828355</c:v>
                </c:pt>
                <c:pt idx="273">
                  <c:v>5541.7923331183474</c:v>
                </c:pt>
                <c:pt idx="274">
                  <c:v>5511.782083775397</c:v>
                </c:pt>
                <c:pt idx="275">
                  <c:v>5481.77185968503</c:v>
                </c:pt>
                <c:pt idx="276">
                  <c:v>5451.7616608782664</c:v>
                </c:pt>
                <c:pt idx="277">
                  <c:v>5421.7514873861019</c:v>
                </c:pt>
                <c:pt idx="278">
                  <c:v>5391.7413392395056</c:v>
                </c:pt>
                <c:pt idx="279">
                  <c:v>5361.7312164694204</c:v>
                </c:pt>
                <c:pt idx="280">
                  <c:v>5331.7211191067627</c:v>
                </c:pt>
                <c:pt idx="281">
                  <c:v>5301.7110471824217</c:v>
                </c:pt>
                <c:pt idx="282">
                  <c:v>5271.7010007272602</c:v>
                </c:pt>
                <c:pt idx="283">
                  <c:v>5241.6909797721128</c:v>
                </c:pt>
                <c:pt idx="284">
                  <c:v>5211.6809843477868</c:v>
                </c:pt>
                <c:pt idx="285">
                  <c:v>5181.6710144850622</c:v>
                </c:pt>
                <c:pt idx="286">
                  <c:v>5151.6610702146891</c:v>
                </c:pt>
                <c:pt idx="287">
                  <c:v>5121.6511515673901</c:v>
                </c:pt>
                <c:pt idx="288">
                  <c:v>5091.641258573859</c:v>
                </c:pt>
                <c:pt idx="289">
                  <c:v>5061.6313912647611</c:v>
                </c:pt>
                <c:pt idx="290">
                  <c:v>5031.6215496707309</c:v>
                </c:pt>
                <c:pt idx="291">
                  <c:v>5001.6117338223739</c:v>
                </c:pt>
                <c:pt idx="292">
                  <c:v>4971.6019437502646</c:v>
                </c:pt>
                <c:pt idx="293">
                  <c:v>4941.5921794849492</c:v>
                </c:pt>
                <c:pt idx="294">
                  <c:v>4911.5824410569421</c:v>
                </c:pt>
                <c:pt idx="295">
                  <c:v>4881.572728496727</c:v>
                </c:pt>
                <c:pt idx="296">
                  <c:v>4851.5630418347555</c:v>
                </c:pt>
                <c:pt idx="297">
                  <c:v>4821.5533811014493</c:v>
                </c:pt>
                <c:pt idx="298">
                  <c:v>4791.5437463271983</c:v>
                </c:pt>
                <c:pt idx="299">
                  <c:v>4761.5341375423586</c:v>
                </c:pt>
                <c:pt idx="300">
                  <c:v>4731.5245547772556</c:v>
                </c:pt>
                <c:pt idx="301">
                  <c:v>4701.5149980621818</c:v>
                </c:pt>
                <c:pt idx="302">
                  <c:v>4671.5054674273961</c:v>
                </c:pt>
                <c:pt idx="303">
                  <c:v>4641.4959629031246</c:v>
                </c:pt>
                <c:pt idx="304">
                  <c:v>4611.4864845195598</c:v>
                </c:pt>
                <c:pt idx="305">
                  <c:v>4581.4770323068597</c:v>
                </c:pt>
                <c:pt idx="306">
                  <c:v>4551.4676062951494</c:v>
                </c:pt>
                <c:pt idx="307">
                  <c:v>4521.4582065145187</c:v>
                </c:pt>
                <c:pt idx="308">
                  <c:v>4491.4488329950236</c:v>
                </c:pt>
                <c:pt idx="309">
                  <c:v>4461.439485766683</c:v>
                </c:pt>
                <c:pt idx="310">
                  <c:v>4431.4301648594828</c:v>
                </c:pt>
                <c:pt idx="311">
                  <c:v>4401.4208703033719</c:v>
                </c:pt>
                <c:pt idx="312">
                  <c:v>4371.4116021282634</c:v>
                </c:pt>
                <c:pt idx="313">
                  <c:v>4341.4023603640344</c:v>
                </c:pt>
                <c:pt idx="314">
                  <c:v>4311.3931450405253</c:v>
                </c:pt>
                <c:pt idx="315">
                  <c:v>4281.3839561875393</c:v>
                </c:pt>
                <c:pt idx="316">
                  <c:v>4251.3747938348424</c:v>
                </c:pt>
                <c:pt idx="317">
                  <c:v>4221.3656580121642</c:v>
                </c:pt>
                <c:pt idx="318">
                  <c:v>4191.3565487491951</c:v>
                </c:pt>
                <c:pt idx="319">
                  <c:v>4161.3474660755892</c:v>
                </c:pt>
                <c:pt idx="320">
                  <c:v>4131.3384100209596</c:v>
                </c:pt>
                <c:pt idx="321">
                  <c:v>4101.3293806148822</c:v>
                </c:pt>
                <c:pt idx="322">
                  <c:v>4071.3203778868947</c:v>
                </c:pt>
                <c:pt idx="323">
                  <c:v>4041.3114018664937</c:v>
                </c:pt>
                <c:pt idx="324">
                  <c:v>4011.302452583137</c:v>
                </c:pt>
                <c:pt idx="325">
                  <c:v>3981.2935300662421</c:v>
                </c:pt>
                <c:pt idx="326">
                  <c:v>3951.2846343451865</c:v>
                </c:pt>
                <c:pt idx="327">
                  <c:v>3921.2802045926478</c:v>
                </c:pt>
                <c:pt idx="328">
                  <c:v>3891.2800082835279</c:v>
                </c:pt>
                <c:pt idx="329">
                  <c:v>3861.2838141608099</c:v>
                </c:pt>
                <c:pt idx="330">
                  <c:v>3831.2913922412245</c:v>
                </c:pt>
                <c:pt idx="331">
                  <c:v>3801.3025138209432</c:v>
                </c:pt>
                <c:pt idx="332">
                  <c:v>3771.3169514812985</c:v>
                </c:pt>
                <c:pt idx="333">
                  <c:v>3741.3344790945325</c:v>
                </c:pt>
                <c:pt idx="334">
                  <c:v>3711.3548718295715</c:v>
                </c:pt>
                <c:pt idx="335">
                  <c:v>3681.377906157828</c:v>
                </c:pt>
                <c:pt idx="336">
                  <c:v>3651.4033598590299</c:v>
                </c:pt>
                <c:pt idx="337">
                  <c:v>3621.4310120270802</c:v>
                </c:pt>
                <c:pt idx="338">
                  <c:v>3591.4606430759404</c:v>
                </c:pt>
                <c:pt idx="339">
                  <c:v>3561.492034745545</c:v>
                </c:pt>
                <c:pt idx="340">
                  <c:v>3531.5249701077432</c:v>
                </c:pt>
                <c:pt idx="341">
                  <c:v>3501.5592335722686</c:v>
                </c:pt>
                <c:pt idx="342">
                  <c:v>3471.5946108927387</c:v>
                </c:pt>
                <c:pt idx="343">
                  <c:v>3441.6308891726812</c:v>
                </c:pt>
                <c:pt idx="344">
                  <c:v>3411.6678568715902</c:v>
                </c:pt>
                <c:pt idx="345">
                  <c:v>3381.7053038110116</c:v>
                </c:pt>
                <c:pt idx="346">
                  <c:v>3351.7430211806573</c:v>
                </c:pt>
                <c:pt idx="347">
                  <c:v>3321.7808015445485</c:v>
                </c:pt>
                <c:pt idx="348">
                  <c:v>3291.8184388471891</c:v>
                </c:pt>
                <c:pt idx="349">
                  <c:v>3261.8557284197677</c:v>
                </c:pt>
                <c:pt idx="350">
                  <c:v>3231.8924669863909</c:v>
                </c:pt>
                <c:pt idx="351">
                  <c:v>3201.928452670345</c:v>
                </c:pt>
                <c:pt idx="352">
                  <c:v>3171.9634850003895</c:v>
                </c:pt>
                <c:pt idx="353">
                  <c:v>3141.9973649170793</c:v>
                </c:pt>
                <c:pt idx="354">
                  <c:v>3112.029894779118</c:v>
                </c:pt>
                <c:pt idx="355">
                  <c:v>3082.0608783697426</c:v>
                </c:pt>
                <c:pt idx="356">
                  <c:v>3052.0901209031381</c:v>
                </c:pt>
                <c:pt idx="357">
                  <c:v>3022.1174290308836</c:v>
                </c:pt>
                <c:pt idx="358">
                  <c:v>2992.1426108484293</c:v>
                </c:pt>
                <c:pt idx="359">
                  <c:v>2962.1654759016051</c:v>
                </c:pt>
                <c:pt idx="360">
                  <c:v>2932.1858351931601</c:v>
                </c:pt>
                <c:pt idx="361">
                  <c:v>2902.2035011893349</c:v>
                </c:pt>
                <c:pt idx="362">
                  <c:v>2872.2182878264662</c:v>
                </c:pt>
                <c:pt idx="363">
                  <c:v>2842.23001051762</c:v>
                </c:pt>
                <c:pt idx="364">
                  <c:v>2812.2384861592618</c:v>
                </c:pt>
                <c:pt idx="365">
                  <c:v>2782.2435331379565</c:v>
                </c:pt>
                <c:pt idx="366">
                  <c:v>2752.2449713371016</c:v>
                </c:pt>
                <c:pt idx="367">
                  <c:v>2722.2426221436926</c:v>
                </c:pt>
                <c:pt idx="368">
                  <c:v>2692.2363084551225</c:v>
                </c:pt>
                <c:pt idx="369">
                  <c:v>2662.225854686013</c:v>
                </c:pt>
                <c:pt idx="370">
                  <c:v>2632.2110867750816</c:v>
                </c:pt>
                <c:pt idx="371">
                  <c:v>2602.1918321920398</c:v>
                </c:pt>
                <c:pt idx="372">
                  <c:v>2572.1679199445257</c:v>
                </c:pt>
                <c:pt idx="373">
                  <c:v>2542.1391805850712</c:v>
                </c:pt>
                <c:pt idx="374">
                  <c:v>2512.1054462181037</c:v>
                </c:pt>
                <c:pt idx="375">
                  <c:v>2482.0665505069801</c:v>
                </c:pt>
                <c:pt idx="376">
                  <c:v>2452.0223286810583</c:v>
                </c:pt>
                <c:pt idx="377">
                  <c:v>2421.9726175428009</c:v>
                </c:pt>
                <c:pt idx="378">
                  <c:v>2391.9172554749148</c:v>
                </c:pt>
                <c:pt idx="379">
                  <c:v>2361.8560824475267</c:v>
                </c:pt>
                <c:pt idx="380">
                  <c:v>2331.788940025393</c:v>
                </c:pt>
                <c:pt idx="381">
                  <c:v>2301.7156713751456</c:v>
                </c:pt>
                <c:pt idx="382">
                  <c:v>2271.6361212725733</c:v>
                </c:pt>
                <c:pt idx="383">
                  <c:v>2241.55013610994</c:v>
                </c:pt>
                <c:pt idx="384">
                  <c:v>2211.4575639033378</c:v>
                </c:pt>
                <c:pt idx="385">
                  <c:v>2181.3582543000771</c:v>
                </c:pt>
                <c:pt idx="386">
                  <c:v>2151.2520585861139</c:v>
                </c:pt>
                <c:pt idx="387">
                  <c:v>2121.1388296935133</c:v>
                </c:pt>
                <c:pt idx="388">
                  <c:v>2091.0184222079502</c:v>
                </c:pt>
                <c:pt idx="389">
                  <c:v>2060.8906923762465</c:v>
                </c:pt>
                <c:pt idx="390">
                  <c:v>2030.7554981139474</c:v>
                </c:pt>
                <c:pt idx="391">
                  <c:v>2000.6126990129342</c:v>
                </c:pt>
                <c:pt idx="392">
                  <c:v>1970.4621563490755</c:v>
                </c:pt>
                <c:pt idx="393">
                  <c:v>1940.3037330899158</c:v>
                </c:pt>
                <c:pt idx="394">
                  <c:v>1910.1372939024041</c:v>
                </c:pt>
                <c:pt idx="395">
                  <c:v>1879.962705160659</c:v>
                </c:pt>
                <c:pt idx="396">
                  <c:v>1849.7798349537741</c:v>
                </c:pt>
                <c:pt idx="397">
                  <c:v>1819.5885530936623</c:v>
                </c:pt>
                <c:pt idx="398">
                  <c:v>1789.3887311229389</c:v>
                </c:pt>
                <c:pt idx="399">
                  <c:v>1759.1802423228439</c:v>
                </c:pt>
                <c:pt idx="400">
                  <c:v>1728.9629617212056</c:v>
                </c:pt>
                <c:pt idx="401">
                  <c:v>1698.7367661004423</c:v>
                </c:pt>
                <c:pt idx="402">
                  <c:v>1668.5015340056052</c:v>
                </c:pt>
                <c:pt idx="403">
                  <c:v>1638.2571457524621</c:v>
                </c:pt>
                <c:pt idx="404">
                  <c:v>1608.0034834356209</c:v>
                </c:pt>
                <c:pt idx="405">
                  <c:v>1577.7404309366941</c:v>
                </c:pt>
                <c:pt idx="406">
                  <c:v>1547.4678739325061</c:v>
                </c:pt>
                <c:pt idx="407">
                  <c:v>1517.1856999033391</c:v>
                </c:pt>
                <c:pt idx="408">
                  <c:v>1486.8937981412232</c:v>
                </c:pt>
                <c:pt idx="409">
                  <c:v>1456.5920597582674</c:v>
                </c:pt>
                <c:pt idx="410">
                  <c:v>1426.2803776950323</c:v>
                </c:pt>
                <c:pt idx="411">
                  <c:v>1395.9586467289464</c:v>
                </c:pt>
                <c:pt idx="412">
                  <c:v>1365.6267634827643</c:v>
                </c:pt>
                <c:pt idx="413">
                  <c:v>1335.2846264330674</c:v>
                </c:pt>
                <c:pt idx="414">
                  <c:v>1304.9321359188089</c:v>
                </c:pt>
                <c:pt idx="415">
                  <c:v>1274.5691941499013</c:v>
                </c:pt>
                <c:pt idx="416">
                  <c:v>1244.1957052158486</c:v>
                </c:pt>
                <c:pt idx="417">
                  <c:v>1213.8115750944216</c:v>
                </c:pt>
                <c:pt idx="418">
                  <c:v>1183.4167116603774</c:v>
                </c:pt>
                <c:pt idx="419">
                  <c:v>1153.011024694224</c:v>
                </c:pt>
                <c:pt idx="420">
                  <c:v>1122.5944258910292</c:v>
                </c:pt>
                <c:pt idx="421">
                  <c:v>1092.1668288692752</c:v>
                </c:pt>
                <c:pt idx="422">
                  <c:v>1061.7281491797576</c:v>
                </c:pt>
                <c:pt idx="423">
                  <c:v>1031.2783043145303</c:v>
                </c:pt>
                <c:pt idx="424">
                  <c:v>1000.817213715897</c:v>
                </c:pt>
                <c:pt idx="425">
                  <c:v>970.34479878544767</c:v>
                </c:pt>
                <c:pt idx="426">
                  <c:v>939.86098289314225</c:v>
                </c:pt>
                <c:pt idx="427">
                  <c:v>909.36569138644097</c:v>
                </c:pt>
                <c:pt idx="428">
                  <c:v>878.85961054323002</c:v>
                </c:pt>
                <c:pt idx="429">
                  <c:v>848.34647259040412</c:v>
                </c:pt>
                <c:pt idx="430">
                  <c:v>817.83001608218649</c:v>
                </c:pt>
                <c:pt idx="431">
                  <c:v>787.31398591928405</c:v>
                </c:pt>
                <c:pt idx="432">
                  <c:v>756.8021333681254</c:v>
                </c:pt>
                <c:pt idx="433">
                  <c:v>726.29821608018005</c:v>
                </c:pt>
                <c:pt idx="434">
                  <c:v>695.80599811136062</c:v>
                </c:pt>
                <c:pt idx="435">
                  <c:v>665.32924994150846</c:v>
                </c:pt>
                <c:pt idx="436">
                  <c:v>634.87174849396229</c:v>
                </c:pt>
                <c:pt idx="437">
                  <c:v>604.4372771552114</c:v>
                </c:pt>
                <c:pt idx="438">
                  <c:v>574.02962579463292</c:v>
                </c:pt>
                <c:pt idx="439">
                  <c:v>543.65259078431404</c:v>
                </c:pt>
                <c:pt idx="440">
                  <c:v>513.30997501896013</c:v>
                </c:pt>
                <c:pt idx="441">
                  <c:v>483.00558793588812</c:v>
                </c:pt>
                <c:pt idx="442">
                  <c:v>452.74324553510678</c:v>
                </c:pt>
                <c:pt idx="443">
                  <c:v>422.52677039948344</c:v>
                </c:pt>
                <c:pt idx="444">
                  <c:v>392.35999171499839</c:v>
                </c:pt>
                <c:pt idx="445">
                  <c:v>362.24674529108665</c:v>
                </c:pt>
                <c:pt idx="446">
                  <c:v>332.19087358106856</c:v>
                </c:pt>
                <c:pt idx="447">
                  <c:v>302.19622570266876</c:v>
                </c:pt>
                <c:pt idx="448">
                  <c:v>272.26665745862454</c:v>
                </c:pt>
                <c:pt idx="449">
                  <c:v>242.40603135738417</c:v>
                </c:pt>
                <c:pt idx="450">
                  <c:v>212.61821663389532</c:v>
                </c:pt>
                <c:pt idx="451">
                  <c:v>182.90708927048428</c:v>
                </c:pt>
                <c:pt idx="452">
                  <c:v>153.27653201782655</c:v>
                </c:pt>
                <c:pt idx="453">
                  <c:v>123.73043441600922</c:v>
                </c:pt>
                <c:pt idx="454">
                  <c:v>94.272692815685616</c:v>
                </c:pt>
                <c:pt idx="455">
                  <c:v>64.907210399322878</c:v>
                </c:pt>
                <c:pt idx="456">
                  <c:v>35.637897202542874</c:v>
                </c:pt>
                <c:pt idx="457">
                  <c:v>6.4686701355569625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5-4A13-B961-8AFB32C6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124292"/>
        <c:axId val="691789021"/>
      </c:lineChart>
      <c:catAx>
        <c:axId val="2031124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691789021"/>
        <c:crosses val="autoZero"/>
        <c:auto val="1"/>
        <c:lblAlgn val="ctr"/>
        <c:lblOffset val="100"/>
        <c:noMultiLvlLbl val="1"/>
      </c:catAx>
      <c:valAx>
        <c:axId val="691789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20311242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PID!$M$1</c:f>
              <c:strCache>
                <c:ptCount val="1"/>
                <c:pt idx="0">
                  <c:v>HS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PID!$M$2:$M$552</c:f>
              <c:numCache>
                <c:formatCode>General</c:formatCode>
                <c:ptCount val="551"/>
                <c:pt idx="0">
                  <c:v>932</c:v>
                </c:pt>
                <c:pt idx="1">
                  <c:v>930.66317241579679</c:v>
                </c:pt>
                <c:pt idx="2">
                  <c:v>929.32634483159359</c:v>
                </c:pt>
                <c:pt idx="3">
                  <c:v>928.38307356149539</c:v>
                </c:pt>
                <c:pt idx="4">
                  <c:v>927.81323261314151</c:v>
                </c:pt>
                <c:pt idx="5">
                  <c:v>927.48761723228029</c:v>
                </c:pt>
                <c:pt idx="6">
                  <c:v>927.26065617443737</c:v>
                </c:pt>
                <c:pt idx="7">
                  <c:v>927.00175305075652</c:v>
                </c:pt>
                <c:pt idx="8">
                  <c:v>926.60696856271466</c:v>
                </c:pt>
                <c:pt idx="9">
                  <c:v>926.00288766779863</c:v>
                </c:pt>
                <c:pt idx="10">
                  <c:v>925.14641382660113</c:v>
                </c:pt>
                <c:pt idx="11">
                  <c:v>924.02203852975151</c:v>
                </c:pt>
                <c:pt idx="12">
                  <c:v>922.63751405711241</c:v>
                </c:pt>
                <c:pt idx="13">
                  <c:v>921.01863751256553</c:v>
                </c:pt>
                <c:pt idx="14">
                  <c:v>919.20372606048852</c:v>
                </c:pt>
                <c:pt idx="15">
                  <c:v>917.28504464714649</c:v>
                </c:pt>
                <c:pt idx="16">
                  <c:v>915.36486414722299</c:v>
                </c:pt>
                <c:pt idx="17">
                  <c:v>913.44318221638116</c:v>
                </c:pt>
                <c:pt idx="18">
                  <c:v>911.51999650478069</c:v>
                </c:pt>
                <c:pt idx="19">
                  <c:v>909.5953046570603</c:v>
                </c:pt>
                <c:pt idx="20">
                  <c:v>907.66910431232066</c:v>
                </c:pt>
                <c:pt idx="21">
                  <c:v>905.74139310410692</c:v>
                </c:pt>
                <c:pt idx="22">
                  <c:v>903.81216866039131</c:v>
                </c:pt>
                <c:pt idx="23">
                  <c:v>901.88142860355561</c:v>
                </c:pt>
                <c:pt idx="24">
                  <c:v>899.95409466373223</c:v>
                </c:pt>
                <c:pt idx="25">
                  <c:v>898.04050243382233</c:v>
                </c:pt>
                <c:pt idx="26">
                  <c:v>896.14960594537547</c:v>
                </c:pt>
                <c:pt idx="27">
                  <c:v>894.28718419530469</c:v>
                </c:pt>
                <c:pt idx="28">
                  <c:v>892.45563950566134</c:v>
                </c:pt>
                <c:pt idx="29">
                  <c:v>890.65437498527172</c:v>
                </c:pt>
                <c:pt idx="30">
                  <c:v>888.88040816642831</c:v>
                </c:pt>
                <c:pt idx="31">
                  <c:v>887.1290706525607</c:v>
                </c:pt>
                <c:pt idx="32">
                  <c:v>885.39470648697431</c:v>
                </c:pt>
                <c:pt idx="33">
                  <c:v>883.67131042213907</c:v>
                </c:pt>
                <c:pt idx="34">
                  <c:v>881.95306673977007</c:v>
                </c:pt>
                <c:pt idx="35">
                  <c:v>880.23476578123848</c:v>
                </c:pt>
                <c:pt idx="36">
                  <c:v>878.51208977111992</c:v>
                </c:pt>
                <c:pt idx="37">
                  <c:v>876.78177155760193</c:v>
                </c:pt>
                <c:pt idx="38">
                  <c:v>875.04163918952406</c:v>
                </c:pt>
                <c:pt idx="39">
                  <c:v>873.29056564872383</c:v>
                </c:pt>
                <c:pt idx="40">
                  <c:v>871.52834664722388</c:v>
                </c:pt>
                <c:pt idx="41">
                  <c:v>869.75553046968696</c:v>
                </c:pt>
                <c:pt idx="42">
                  <c:v>867.97322281787433</c:v>
                </c:pt>
                <c:pt idx="43">
                  <c:v>866.18288699660582</c:v>
                </c:pt>
                <c:pt idx="44">
                  <c:v>864.38615609239662</c:v>
                </c:pt>
                <c:pt idx="45">
                  <c:v>862.58466953648701</c:v>
                </c:pt>
                <c:pt idx="46">
                  <c:v>860.77994205787297</c:v>
                </c:pt>
                <c:pt idx="47">
                  <c:v>858.9732688859674</c:v>
                </c:pt>
                <c:pt idx="48">
                  <c:v>857.16566743335272</c:v>
                </c:pt>
                <c:pt idx="49">
                  <c:v>855.35785275971784</c:v>
                </c:pt>
                <c:pt idx="50">
                  <c:v>853.55024198162744</c:v>
                </c:pt>
                <c:pt idx="51">
                  <c:v>851.74298146231479</c:v>
                </c:pt>
                <c:pt idx="52">
                  <c:v>849.93599003829604</c:v>
                </c:pt>
                <c:pt idx="53">
                  <c:v>848.12901161298635</c:v>
                </c:pt>
                <c:pt idx="54">
                  <c:v>846.32167103751726</c:v>
                </c:pt>
                <c:pt idx="55">
                  <c:v>844.51352815640473</c:v>
                </c:pt>
                <c:pt idx="56">
                  <c:v>842.70412607123421</c:v>
                </c:pt>
                <c:pt idx="57">
                  <c:v>840.89303093167325</c:v>
                </c:pt>
                <c:pt idx="58">
                  <c:v>839.07986178313615</c:v>
                </c:pt>
                <c:pt idx="59">
                  <c:v>837.26431009363978</c:v>
                </c:pt>
                <c:pt idx="60">
                  <c:v>835.44614948636786</c:v>
                </c:pt>
                <c:pt idx="61">
                  <c:v>833.62523688446902</c:v>
                </c:pt>
                <c:pt idx="62">
                  <c:v>831.80150672085949</c:v>
                </c:pt>
                <c:pt idx="63">
                  <c:v>829.97496008928954</c:v>
                </c:pt>
                <c:pt idx="64">
                  <c:v>828.14565074037375</c:v>
                </c:pt>
                <c:pt idx="65">
                  <c:v>826.31366969483565</c:v>
                </c:pt>
                <c:pt idx="66">
                  <c:v>824.4791299983832</c:v>
                </c:pt>
                <c:pt idx="67">
                  <c:v>822.64215282178759</c:v>
                </c:pt>
                <c:pt idx="68">
                  <c:v>820.80285575646394</c:v>
                </c:pt>
                <c:pt idx="69">
                  <c:v>818.96134380521994</c:v>
                </c:pt>
                <c:pt idx="70">
                  <c:v>817.1177032476885</c:v>
                </c:pt>
                <c:pt idx="71">
                  <c:v>815.27199829008555</c:v>
                </c:pt>
                <c:pt idx="72">
                  <c:v>813.42427020110119</c:v>
                </c:pt>
                <c:pt idx="73">
                  <c:v>811.57453849429851</c:v>
                </c:pt>
                <c:pt idx="74">
                  <c:v>809.72280364046856</c:v>
                </c:pt>
                <c:pt idx="75">
                  <c:v>807.86905077419226</c:v>
                </c:pt>
                <c:pt idx="76">
                  <c:v>806.01325388728571</c:v>
                </c:pt>
                <c:pt idx="77">
                  <c:v>804.15538006588872</c:v>
                </c:pt>
                <c:pt idx="78">
                  <c:v>802.29539341522843</c:v>
                </c:pt>
                <c:pt idx="79">
                  <c:v>800.43325841471062</c:v>
                </c:pt>
                <c:pt idx="80">
                  <c:v>798.56894254556596</c:v>
                </c:pt>
                <c:pt idx="81">
                  <c:v>796.70241812544884</c:v>
                </c:pt>
                <c:pt idx="82">
                  <c:v>794.83366336309166</c:v>
                </c:pt>
                <c:pt idx="83">
                  <c:v>792.9626627076201</c:v>
                </c:pt>
                <c:pt idx="84">
                  <c:v>791.08940660989049</c:v>
                </c:pt>
                <c:pt idx="85">
                  <c:v>789.21389083751205</c:v>
                </c:pt>
                <c:pt idx="86">
                  <c:v>787.33611549283523</c:v>
                </c:pt>
                <c:pt idx="87">
                  <c:v>785.45608387689936</c:v>
                </c:pt>
                <c:pt idx="88">
                  <c:v>783.57380132550793</c:v>
                </c:pt>
                <c:pt idx="89">
                  <c:v>781.68927411978677</c:v>
                </c:pt>
                <c:pt idx="90">
                  <c:v>779.8025085461843</c:v>
                </c:pt>
                <c:pt idx="91">
                  <c:v>777.91351015290741</c:v>
                </c:pt>
                <c:pt idx="92">
                  <c:v>776.02228322368444</c:v>
                </c:pt>
                <c:pt idx="93">
                  <c:v>774.12883046730371</c:v>
                </c:pt>
                <c:pt idx="94">
                  <c:v>772.23315290370363</c:v>
                </c:pt>
                <c:pt idx="95">
                  <c:v>770.33524991498109</c:v>
                </c:pt>
                <c:pt idx="96">
                  <c:v>768.43511942249131</c:v>
                </c:pt>
                <c:pt idx="97">
                  <c:v>766.53275814875849</c:v>
                </c:pt>
                <c:pt idx="98">
                  <c:v>764.62816192442642</c:v>
                </c:pt>
                <c:pt idx="99">
                  <c:v>762.72132600501527</c:v>
                </c:pt>
                <c:pt idx="100">
                  <c:v>760.81224536879313</c:v>
                </c:pt>
                <c:pt idx="101">
                  <c:v>758.90091497467074</c:v>
                </c:pt>
                <c:pt idx="102">
                  <c:v>756.98732996681201</c:v>
                </c:pt>
                <c:pt idx="103">
                  <c:v>755.07148581993886</c:v>
                </c:pt>
                <c:pt idx="104">
                  <c:v>753.15337842557813</c:v>
                </c:pt>
                <c:pt idx="105">
                  <c:v>751.23300412443791</c:v>
                </c:pt>
                <c:pt idx="106">
                  <c:v>749.31035969356913</c:v>
                </c:pt>
                <c:pt idx="107">
                  <c:v>747.3854422989732</c:v>
                </c:pt>
                <c:pt idx="108">
                  <c:v>745.45824942500383</c:v>
                </c:pt>
                <c:pt idx="109">
                  <c:v>743.52877879148491</c:v>
                </c:pt>
                <c:pt idx="110">
                  <c:v>741.59702826820671</c:v>
                </c:pt>
                <c:pt idx="111">
                  <c:v>739.66299579464169</c:v>
                </c:pt>
                <c:pt idx="112">
                  <c:v>737.72667931061744</c:v>
                </c:pt>
                <c:pt idx="113">
                  <c:v>735.78807670153481</c:v>
                </c:pt>
                <c:pt idx="114">
                  <c:v>733.84718575971453</c:v>
                </c:pt>
                <c:pt idx="115">
                  <c:v>731.90400416174043</c:v>
                </c:pt>
                <c:pt idx="116">
                  <c:v>729.95852946032358</c:v>
                </c:pt>
                <c:pt idx="117">
                  <c:v>728.01075908828261</c:v>
                </c:pt>
                <c:pt idx="118">
                  <c:v>726.06069037170255</c:v>
                </c:pt>
                <c:pt idx="119">
                  <c:v>724.10832054917546</c:v>
                </c:pt>
                <c:pt idx="120">
                  <c:v>722.15364679415893</c:v>
                </c:pt>
                <c:pt idx="121">
                  <c:v>720.19666623785508</c:v>
                </c:pt>
                <c:pt idx="122">
                  <c:v>718.23737599052117</c:v>
                </c:pt>
                <c:pt idx="123">
                  <c:v>716.2757731597053</c:v>
                </c:pt>
                <c:pt idx="124">
                  <c:v>714.31185486449067</c:v>
                </c:pt>
                <c:pt idx="125">
                  <c:v>712.34561824537138</c:v>
                </c:pt>
                <c:pt idx="126">
                  <c:v>710.37706046984601</c:v>
                </c:pt>
                <c:pt idx="127">
                  <c:v>708.40617873416534</c:v>
                </c:pt>
                <c:pt idx="128">
                  <c:v>706.43297026191408</c:v>
                </c:pt>
                <c:pt idx="129">
                  <c:v>704.4574323002339</c:v>
                </c:pt>
                <c:pt idx="130">
                  <c:v>702.47956211452822</c:v>
                </c:pt>
                <c:pt idx="131">
                  <c:v>700.4993569824403</c:v>
                </c:pt>
                <c:pt idx="132">
                  <c:v>698.51681418778844</c:v>
                </c:pt>
                <c:pt idx="133">
                  <c:v>696.53193101499869</c:v>
                </c:pt>
                <c:pt idx="134">
                  <c:v>694.54470474441507</c:v>
                </c:pt>
                <c:pt idx="135">
                  <c:v>692.55513264870774</c:v>
                </c:pt>
                <c:pt idx="136">
                  <c:v>690.56321199045578</c:v>
                </c:pt>
                <c:pt idx="137">
                  <c:v>688.56894002086051</c:v>
                </c:pt>
                <c:pt idx="138">
                  <c:v>686.572313979456</c:v>
                </c:pt>
                <c:pt idx="139">
                  <c:v>684.57333109462411</c:v>
                </c:pt>
                <c:pt idx="140">
                  <c:v>682.57198858469246</c:v>
                </c:pt>
                <c:pt idx="141">
                  <c:v>680.56828365938964</c:v>
                </c:pt>
                <c:pt idx="142">
                  <c:v>678.5622135214503</c:v>
                </c:pt>
                <c:pt idx="143">
                  <c:v>676.55377536819469</c:v>
                </c:pt>
                <c:pt idx="144">
                  <c:v>674.54296639294716</c:v>
                </c:pt>
                <c:pt idx="145">
                  <c:v>672.52978378620298</c:v>
                </c:pt>
                <c:pt idx="146">
                  <c:v>670.51422473649359</c:v>
                </c:pt>
                <c:pt idx="147">
                  <c:v>668.49628643094024</c:v>
                </c:pt>
                <c:pt idx="148">
                  <c:v>666.47596605551416</c:v>
                </c:pt>
                <c:pt idx="149">
                  <c:v>664.45326079504457</c:v>
                </c:pt>
                <c:pt idx="150">
                  <c:v>662.42816783302965</c:v>
                </c:pt>
                <c:pt idx="151">
                  <c:v>660.40068435130968</c:v>
                </c:pt>
                <c:pt idx="152">
                  <c:v>658.3708075296629</c:v>
                </c:pt>
                <c:pt idx="153">
                  <c:v>656.33853454537643</c:v>
                </c:pt>
                <c:pt idx="154">
                  <c:v>654.30386257283658</c:v>
                </c:pt>
                <c:pt idx="155">
                  <c:v>652.26678878317023</c:v>
                </c:pt>
                <c:pt idx="156">
                  <c:v>650.22731034395918</c:v>
                </c:pt>
                <c:pt idx="157">
                  <c:v>648.1854244190348</c:v>
                </c:pt>
                <c:pt idx="158">
                  <c:v>646.14112816835529</c:v>
                </c:pt>
                <c:pt idx="159">
                  <c:v>644.09441874795664</c:v>
                </c:pt>
                <c:pt idx="160">
                  <c:v>642.04529330996547</c:v>
                </c:pt>
                <c:pt idx="161">
                  <c:v>639.99374900265798</c:v>
                </c:pt>
                <c:pt idx="162">
                  <c:v>637.93978297054957</c:v>
                </c:pt>
                <c:pt idx="163">
                  <c:v>635.88339235449905</c:v>
                </c:pt>
                <c:pt idx="164">
                  <c:v>633.82457429181522</c:v>
                </c:pt>
                <c:pt idx="165">
                  <c:v>631.76332591635378</c:v>
                </c:pt>
                <c:pt idx="166">
                  <c:v>629.6996443585989</c:v>
                </c:pt>
                <c:pt idx="167">
                  <c:v>627.63352674572468</c:v>
                </c:pt>
                <c:pt idx="168">
                  <c:v>625.56497020163397</c:v>
                </c:pt>
                <c:pt idx="169">
                  <c:v>623.49397184697727</c:v>
                </c:pt>
                <c:pt idx="170">
                  <c:v>621.42052879915332</c:v>
                </c:pt>
                <c:pt idx="171">
                  <c:v>619.34463817229482</c:v>
                </c:pt>
                <c:pt idx="172">
                  <c:v>617.26629707724419</c:v>
                </c:pt>
                <c:pt idx="173">
                  <c:v>615.18550262152314</c:v>
                </c:pt>
                <c:pt idx="174">
                  <c:v>613.10225190929998</c:v>
                </c:pt>
                <c:pt idx="175">
                  <c:v>611.01654204135787</c:v>
                </c:pt>
                <c:pt idx="176">
                  <c:v>608.92837011506606</c:v>
                </c:pt>
                <c:pt idx="177">
                  <c:v>606.8377332243565</c:v>
                </c:pt>
                <c:pt idx="178">
                  <c:v>604.74462845970561</c:v>
                </c:pt>
                <c:pt idx="179">
                  <c:v>602.64905290812158</c:v>
                </c:pt>
                <c:pt idx="180">
                  <c:v>600.55100365313706</c:v>
                </c:pt>
                <c:pt idx="181">
                  <c:v>598.4504777748059</c:v>
                </c:pt>
                <c:pt idx="182">
                  <c:v>596.34747234970314</c:v>
                </c:pt>
                <c:pt idx="183">
                  <c:v>594.24198445092713</c:v>
                </c:pt>
                <c:pt idx="184">
                  <c:v>592.1340111481029</c:v>
                </c:pt>
                <c:pt idx="185">
                  <c:v>590.02354950738504</c:v>
                </c:pt>
                <c:pt idx="186">
                  <c:v>587.9105965914606</c:v>
                </c:pt>
                <c:pt idx="187">
                  <c:v>585.79514945955054</c:v>
                </c:pt>
                <c:pt idx="188">
                  <c:v>583.67720516741008</c:v>
                </c:pt>
                <c:pt idx="189">
                  <c:v>581.55676076732709</c:v>
                </c:pt>
                <c:pt idx="190">
                  <c:v>579.43381330811974</c:v>
                </c:pt>
                <c:pt idx="191">
                  <c:v>577.30835983513248</c:v>
                </c:pt>
                <c:pt idx="192">
                  <c:v>575.18039739023095</c:v>
                </c:pt>
                <c:pt idx="193">
                  <c:v>573.04992301179675</c:v>
                </c:pt>
                <c:pt idx="194">
                  <c:v>570.91693373472162</c:v>
                </c:pt>
                <c:pt idx="195">
                  <c:v>568.78142659040111</c:v>
                </c:pt>
                <c:pt idx="196">
                  <c:v>566.64339860672885</c:v>
                </c:pt>
                <c:pt idx="197">
                  <c:v>564.50284680809091</c:v>
                </c:pt>
                <c:pt idx="198">
                  <c:v>562.3597682153603</c:v>
                </c:pt>
                <c:pt idx="199">
                  <c:v>560.21415984589214</c:v>
                </c:pt>
                <c:pt idx="200">
                  <c:v>558.06601871351893</c:v>
                </c:pt>
                <c:pt idx="201">
                  <c:v>555.91534182854605</c:v>
                </c:pt>
                <c:pt idx="202">
                  <c:v>553.76212619774822</c:v>
                </c:pt>
                <c:pt idx="203">
                  <c:v>551.60636882436506</c:v>
                </c:pt>
                <c:pt idx="204">
                  <c:v>549.44806670809783</c:v>
                </c:pt>
                <c:pt idx="205">
                  <c:v>547.28721684510538</c:v>
                </c:pt>
                <c:pt idx="206">
                  <c:v>545.12381622800069</c:v>
                </c:pt>
                <c:pt idx="207">
                  <c:v>542.95786184584711</c:v>
                </c:pt>
                <c:pt idx="208">
                  <c:v>540.7893506841541</c:v>
                </c:pt>
                <c:pt idx="209">
                  <c:v>538.61827972487379</c:v>
                </c:pt>
                <c:pt idx="210">
                  <c:v>536.44464594639658</c:v>
                </c:pt>
                <c:pt idx="211">
                  <c:v>534.26844632354721</c:v>
                </c:pt>
                <c:pt idx="212">
                  <c:v>532.08967782758043</c:v>
                </c:pt>
                <c:pt idx="213">
                  <c:v>529.90833742617679</c:v>
                </c:pt>
                <c:pt idx="214">
                  <c:v>527.7244220834383</c:v>
                </c:pt>
                <c:pt idx="215">
                  <c:v>525.53792875988393</c:v>
                </c:pt>
                <c:pt idx="216">
                  <c:v>523.34885441244546</c:v>
                </c:pt>
                <c:pt idx="217">
                  <c:v>521.157195994463</c:v>
                </c:pt>
                <c:pt idx="218">
                  <c:v>518.96295045568093</c:v>
                </c:pt>
                <c:pt idx="219">
                  <c:v>516.76611474224319</c:v>
                </c:pt>
                <c:pt idx="220">
                  <c:v>514.56668579668928</c:v>
                </c:pt>
                <c:pt idx="221">
                  <c:v>512.36466055794983</c:v>
                </c:pt>
                <c:pt idx="222">
                  <c:v>510.1600359613426</c:v>
                </c:pt>
                <c:pt idx="223">
                  <c:v>507.95280893856784</c:v>
                </c:pt>
                <c:pt idx="224">
                  <c:v>505.74297641770437</c:v>
                </c:pt>
                <c:pt idx="225">
                  <c:v>503.53053532320524</c:v>
                </c:pt>
                <c:pt idx="226">
                  <c:v>501.31548257589338</c:v>
                </c:pt>
                <c:pt idx="227">
                  <c:v>499.09781509295743</c:v>
                </c:pt>
                <c:pt idx="228">
                  <c:v>496.87752978794748</c:v>
                </c:pt>
                <c:pt idx="229">
                  <c:v>494.65462357077081</c:v>
                </c:pt>
                <c:pt idx="230">
                  <c:v>492.42909334768757</c:v>
                </c:pt>
                <c:pt idx="231">
                  <c:v>490.20093602130646</c:v>
                </c:pt>
                <c:pt idx="232">
                  <c:v>487.97014849058041</c:v>
                </c:pt>
                <c:pt idx="233">
                  <c:v>485.73672765080238</c:v>
                </c:pt>
                <c:pt idx="234">
                  <c:v>483.5006703936009</c:v>
                </c:pt>
                <c:pt idx="235">
                  <c:v>481.26197360693578</c:v>
                </c:pt>
                <c:pt idx="236">
                  <c:v>479.02063417509385</c:v>
                </c:pt>
                <c:pt idx="237">
                  <c:v>476.77664897868448</c:v>
                </c:pt>
                <c:pt idx="238">
                  <c:v>474.53001489463537</c:v>
                </c:pt>
                <c:pt idx="239">
                  <c:v>472.28072879618804</c:v>
                </c:pt>
                <c:pt idx="240">
                  <c:v>470.02878755289373</c:v>
                </c:pt>
                <c:pt idx="241">
                  <c:v>467.77418803060874</c:v>
                </c:pt>
                <c:pt idx="242">
                  <c:v>465.51692709149029</c:v>
                </c:pt>
                <c:pt idx="243">
                  <c:v>463.25700159399207</c:v>
                </c:pt>
                <c:pt idx="244">
                  <c:v>460.9944083928599</c:v>
                </c:pt>
                <c:pt idx="245">
                  <c:v>458.72914433912729</c:v>
                </c:pt>
                <c:pt idx="246">
                  <c:v>456.46120628011118</c:v>
                </c:pt>
                <c:pt idx="247">
                  <c:v>454.19059105940744</c:v>
                </c:pt>
                <c:pt idx="248">
                  <c:v>451.91729551688655</c:v>
                </c:pt>
                <c:pt idx="249">
                  <c:v>449.6413164886892</c:v>
                </c:pt>
                <c:pt idx="250">
                  <c:v>447.36265080722188</c:v>
                </c:pt>
                <c:pt idx="251">
                  <c:v>445.08129530115241</c:v>
                </c:pt>
                <c:pt idx="252">
                  <c:v>442.79724679540561</c:v>
                </c:pt>
                <c:pt idx="253">
                  <c:v>440.51050211115887</c:v>
                </c:pt>
                <c:pt idx="254">
                  <c:v>438.22105806583767</c:v>
                </c:pt>
                <c:pt idx="255">
                  <c:v>435.92891147311127</c:v>
                </c:pt>
                <c:pt idx="256">
                  <c:v>433.63405914288813</c:v>
                </c:pt>
                <c:pt idx="257">
                  <c:v>431.33649788131157</c:v>
                </c:pt>
                <c:pt idx="258">
                  <c:v>429.03622449075533</c:v>
                </c:pt>
                <c:pt idx="259">
                  <c:v>426.73323576981909</c:v>
                </c:pt>
                <c:pt idx="260">
                  <c:v>424.42752851332392</c:v>
                </c:pt>
                <c:pt idx="261">
                  <c:v>422.11909951230808</c:v>
                </c:pt>
                <c:pt idx="262">
                  <c:v>419.80794555402224</c:v>
                </c:pt>
                <c:pt idx="263">
                  <c:v>417.49406342192526</c:v>
                </c:pt>
                <c:pt idx="264">
                  <c:v>415.17744989567962</c:v>
                </c:pt>
                <c:pt idx="265">
                  <c:v>412.85810175114688</c:v>
                </c:pt>
                <c:pt idx="266">
                  <c:v>410.53601576038329</c:v>
                </c:pt>
                <c:pt idx="267">
                  <c:v>408.21118869163524</c:v>
                </c:pt>
                <c:pt idx="268">
                  <c:v>405.88361730933485</c:v>
                </c:pt>
                <c:pt idx="269">
                  <c:v>403.55329837409539</c:v>
                </c:pt>
                <c:pt idx="270">
                  <c:v>401.22022864270673</c:v>
                </c:pt>
                <c:pt idx="271">
                  <c:v>398.8844048681309</c:v>
                </c:pt>
                <c:pt idx="272">
                  <c:v>396.54582379949761</c:v>
                </c:pt>
                <c:pt idx="273">
                  <c:v>394.2044821820997</c:v>
                </c:pt>
                <c:pt idx="274">
                  <c:v>391.86037675738851</c:v>
                </c:pt>
                <c:pt idx="275">
                  <c:v>389.51350426296943</c:v>
                </c:pt>
                <c:pt idx="276">
                  <c:v>387.16386143259746</c:v>
                </c:pt>
                <c:pt idx="277">
                  <c:v>384.81144499617244</c:v>
                </c:pt>
                <c:pt idx="278">
                  <c:v>382.45625167973475</c:v>
                </c:pt>
                <c:pt idx="279">
                  <c:v>380.09827820546047</c:v>
                </c:pt>
                <c:pt idx="280">
                  <c:v>377.73752129165717</c:v>
                </c:pt>
                <c:pt idx="281">
                  <c:v>375.37397765275898</c:v>
                </c:pt>
                <c:pt idx="282">
                  <c:v>373.00764399932234</c:v>
                </c:pt>
                <c:pt idx="283">
                  <c:v>370.63851703802112</c:v>
                </c:pt>
                <c:pt idx="284">
                  <c:v>368.26659347164235</c:v>
                </c:pt>
                <c:pt idx="285">
                  <c:v>365.89186999908139</c:v>
                </c:pt>
                <c:pt idx="286">
                  <c:v>363.51434331533744</c:v>
                </c:pt>
                <c:pt idx="287">
                  <c:v>361.13401011150899</c:v>
                </c:pt>
                <c:pt idx="288">
                  <c:v>358.75086707478903</c:v>
                </c:pt>
                <c:pt idx="289">
                  <c:v>356.36491088846071</c:v>
                </c:pt>
                <c:pt idx="290">
                  <c:v>353.97613823189243</c:v>
                </c:pt>
                <c:pt idx="291">
                  <c:v>351.58454578053352</c:v>
                </c:pt>
                <c:pt idx="292">
                  <c:v>349.19013020590938</c:v>
                </c:pt>
                <c:pt idx="293">
                  <c:v>346.79288817561695</c:v>
                </c:pt>
                <c:pt idx="294">
                  <c:v>344.39281635332009</c:v>
                </c:pt>
                <c:pt idx="295">
                  <c:v>341.98991139874482</c:v>
                </c:pt>
                <c:pt idx="296">
                  <c:v>339.58416996767488</c:v>
                </c:pt>
                <c:pt idx="297">
                  <c:v>337.17558871194694</c:v>
                </c:pt>
                <c:pt idx="298">
                  <c:v>334.76416427944588</c:v>
                </c:pt>
                <c:pt idx="299">
                  <c:v>332.34989331410026</c:v>
                </c:pt>
                <c:pt idx="300">
                  <c:v>329.93277245587757</c:v>
                </c:pt>
                <c:pt idx="301">
                  <c:v>327.51279834077963</c:v>
                </c:pt>
                <c:pt idx="302">
                  <c:v>325.08996760083784</c:v>
                </c:pt>
                <c:pt idx="303">
                  <c:v>322.6642768641085</c:v>
                </c:pt>
                <c:pt idx="304">
                  <c:v>320.23572275466819</c:v>
                </c:pt>
                <c:pt idx="305">
                  <c:v>317.80430189260898</c:v>
                </c:pt>
                <c:pt idx="306">
                  <c:v>315.37001089403378</c:v>
                </c:pt>
                <c:pt idx="307">
                  <c:v>312.9328463710516</c:v>
                </c:pt>
                <c:pt idx="308">
                  <c:v>310.49280493177287</c:v>
                </c:pt>
                <c:pt idx="309">
                  <c:v>308.04988318030473</c:v>
                </c:pt>
                <c:pt idx="310">
                  <c:v>305.6040777167463</c:v>
                </c:pt>
                <c:pt idx="311">
                  <c:v>303.15538513718388</c:v>
                </c:pt>
                <c:pt idx="312">
                  <c:v>300.70380203368626</c:v>
                </c:pt>
                <c:pt idx="313">
                  <c:v>298.24932499430003</c:v>
                </c:pt>
                <c:pt idx="314">
                  <c:v>295.79195060304477</c:v>
                </c:pt>
                <c:pt idx="315">
                  <c:v>293.33167543990834</c:v>
                </c:pt>
                <c:pt idx="316">
                  <c:v>290.86849608084208</c:v>
                </c:pt>
                <c:pt idx="317">
                  <c:v>288.40240909775611</c:v>
                </c:pt>
                <c:pt idx="318">
                  <c:v>285.93341105851442</c:v>
                </c:pt>
                <c:pt idx="319">
                  <c:v>283.46149852693031</c:v>
                </c:pt>
                <c:pt idx="320">
                  <c:v>280.9866680627614</c:v>
                </c:pt>
                <c:pt idx="321">
                  <c:v>278.50891622170496</c:v>
                </c:pt>
                <c:pt idx="322">
                  <c:v>276.02823955539316</c:v>
                </c:pt>
                <c:pt idx="323">
                  <c:v>273.54463461138806</c:v>
                </c:pt>
                <c:pt idx="324">
                  <c:v>271.05809793317712</c:v>
                </c:pt>
                <c:pt idx="325">
                  <c:v>268.56862606016813</c:v>
                </c:pt>
                <c:pt idx="326">
                  <c:v>266.0762155276845</c:v>
                </c:pt>
                <c:pt idx="327">
                  <c:v>263.57317404515237</c:v>
                </c:pt>
                <c:pt idx="328">
                  <c:v>261.06758068154869</c:v>
                </c:pt>
                <c:pt idx="329">
                  <c:v>258.55943022821594</c:v>
                </c:pt>
                <c:pt idx="330">
                  <c:v>256.04871746053317</c:v>
                </c:pt>
                <c:pt idx="331">
                  <c:v>253.53543713785066</c:v>
                </c:pt>
                <c:pt idx="332">
                  <c:v>251.01958400342446</c:v>
                </c:pt>
                <c:pt idx="333">
                  <c:v>248.50115278435018</c:v>
                </c:pt>
                <c:pt idx="334">
                  <c:v>245.98013819149688</c:v>
                </c:pt>
                <c:pt idx="335">
                  <c:v>243.45653491944029</c:v>
                </c:pt>
                <c:pt idx="336">
                  <c:v>240.93033764639588</c:v>
                </c:pt>
                <c:pt idx="337">
                  <c:v>238.40154103415156</c:v>
                </c:pt>
                <c:pt idx="338">
                  <c:v>235.87013972799991</c:v>
                </c:pt>
                <c:pt idx="339">
                  <c:v>233.3361283566702</c:v>
                </c:pt>
                <c:pt idx="340">
                  <c:v>230.79950153226</c:v>
                </c:pt>
                <c:pt idx="341">
                  <c:v>228.26025385016644</c:v>
                </c:pt>
                <c:pt idx="342">
                  <c:v>225.71837988901711</c:v>
                </c:pt>
                <c:pt idx="343">
                  <c:v>223.1738742106007</c:v>
                </c:pt>
                <c:pt idx="344">
                  <c:v>220.62673135979699</c:v>
                </c:pt>
                <c:pt idx="345">
                  <c:v>218.07694586450691</c:v>
                </c:pt>
                <c:pt idx="346">
                  <c:v>215.52451223558182</c:v>
                </c:pt>
                <c:pt idx="347">
                  <c:v>212.96942496675274</c:v>
                </c:pt>
                <c:pt idx="348">
                  <c:v>210.411678534559</c:v>
                </c:pt>
                <c:pt idx="349">
                  <c:v>207.8512673982766</c:v>
                </c:pt>
                <c:pt idx="350">
                  <c:v>205.28818599984629</c:v>
                </c:pt>
                <c:pt idx="351">
                  <c:v>202.72242876380102</c:v>
                </c:pt>
                <c:pt idx="352">
                  <c:v>200.15399009719329</c:v>
                </c:pt>
                <c:pt idx="353">
                  <c:v>197.58286438952197</c:v>
                </c:pt>
                <c:pt idx="354">
                  <c:v>195.00904601265876</c:v>
                </c:pt>
                <c:pt idx="355">
                  <c:v>192.43252932077422</c:v>
                </c:pt>
                <c:pt idx="356">
                  <c:v>189.85330865026361</c:v>
                </c:pt>
                <c:pt idx="357">
                  <c:v>187.27137831967201</c:v>
                </c:pt>
                <c:pt idx="358">
                  <c:v>184.68673262961934</c:v>
                </c:pt>
                <c:pt idx="359">
                  <c:v>182.09936586272488</c:v>
                </c:pt>
                <c:pt idx="360">
                  <c:v>179.50927228353135</c:v>
                </c:pt>
                <c:pt idx="361">
                  <c:v>176.9164461384286</c:v>
                </c:pt>
                <c:pt idx="362">
                  <c:v>174.32088165557695</c:v>
                </c:pt>
                <c:pt idx="363">
                  <c:v>171.72257304483017</c:v>
                </c:pt>
                <c:pt idx="364">
                  <c:v>169.12151449765787</c:v>
                </c:pt>
                <c:pt idx="365">
                  <c:v>166.51770018706762</c:v>
                </c:pt>
                <c:pt idx="366">
                  <c:v>163.91112426752667</c:v>
                </c:pt>
                <c:pt idx="367">
                  <c:v>161.30178087488321</c:v>
                </c:pt>
                <c:pt idx="368">
                  <c:v>158.68966412628711</c:v>
                </c:pt>
                <c:pt idx="369">
                  <c:v>156.07476812011049</c:v>
                </c:pt>
                <c:pt idx="370">
                  <c:v>153.45708693586761</c:v>
                </c:pt>
                <c:pt idx="371">
                  <c:v>150.83661463413446</c:v>
                </c:pt>
                <c:pt idx="372">
                  <c:v>148.21334525646793</c:v>
                </c:pt>
                <c:pt idx="373">
                  <c:v>145.58727282532453</c:v>
                </c:pt>
                <c:pt idx="374">
                  <c:v>142.95839134397863</c:v>
                </c:pt>
                <c:pt idx="375">
                  <c:v>140.32669479644028</c:v>
                </c:pt>
                <c:pt idx="376">
                  <c:v>137.69217714737266</c:v>
                </c:pt>
                <c:pt idx="377">
                  <c:v>135.05483234200904</c:v>
                </c:pt>
                <c:pt idx="378">
                  <c:v>132.41465430606917</c:v>
                </c:pt>
                <c:pt idx="379">
                  <c:v>129.77163694567551</c:v>
                </c:pt>
                <c:pt idx="380">
                  <c:v>127.12577414726871</c:v>
                </c:pt>
                <c:pt idx="381">
                  <c:v>124.47705977752284</c:v>
                </c:pt>
                <c:pt idx="382">
                  <c:v>121.82548768325999</c:v>
                </c:pt>
                <c:pt idx="383">
                  <c:v>119.17105169136462</c:v>
                </c:pt>
                <c:pt idx="384">
                  <c:v>116.51374560869726</c:v>
                </c:pt>
                <c:pt idx="385">
                  <c:v>113.85356322200781</c:v>
                </c:pt>
                <c:pt idx="386">
                  <c:v>111.19049829784838</c:v>
                </c:pt>
                <c:pt idx="387">
                  <c:v>108.5245445824857</c:v>
                </c:pt>
                <c:pt idx="388">
                  <c:v>105.85569580181294</c:v>
                </c:pt>
                <c:pt idx="389">
                  <c:v>103.18394566126115</c:v>
                </c:pt>
                <c:pt idx="390">
                  <c:v>100.50928784571016</c:v>
                </c:pt>
                <c:pt idx="391">
                  <c:v>97.831716019399053</c:v>
                </c:pt>
                <c:pt idx="392">
                  <c:v>95.151223825836098</c:v>
                </c:pt>
                <c:pt idx="393">
                  <c:v>92.467804887708198</c:v>
                </c:pt>
                <c:pt idx="394">
                  <c:v>89.781452806789858</c:v>
                </c:pt>
                <c:pt idx="395">
                  <c:v>87.092161163851671</c:v>
                </c:pt>
                <c:pt idx="396">
                  <c:v>84.399923518568272</c:v>
                </c:pt>
                <c:pt idx="397">
                  <c:v>81.704733409425771</c:v>
                </c:pt>
                <c:pt idx="398">
                  <c:v>79.006584353628739</c:v>
                </c:pt>
                <c:pt idx="399">
                  <c:v>76.305469847006648</c:v>
                </c:pt>
                <c:pt idx="400">
                  <c:v>73.60138336391978</c:v>
                </c:pt>
                <c:pt idx="401">
                  <c:v>70.894318357164622</c:v>
                </c:pt>
                <c:pt idx="402">
                  <c:v>68.184268257878784</c:v>
                </c:pt>
                <c:pt idx="403">
                  <c:v>65.471226475445349</c:v>
                </c:pt>
                <c:pt idx="404">
                  <c:v>62.755186397396713</c:v>
                </c:pt>
                <c:pt idx="405">
                  <c:v>60.036141389317855</c:v>
                </c:pt>
                <c:pt idx="406">
                  <c:v>57.314084794749128</c:v>
                </c:pt>
                <c:pt idx="407">
                  <c:v>54.589009935088491</c:v>
                </c:pt>
                <c:pt idx="408">
                  <c:v>51.860910109493169</c:v>
                </c:pt>
                <c:pt idx="409">
                  <c:v>49.129778594780809</c:v>
                </c:pt>
                <c:pt idx="410">
                  <c:v>46.395608645330064</c:v>
                </c:pt>
                <c:pt idx="411">
                  <c:v>43.658393492980615</c:v>
                </c:pt>
                <c:pt idx="412">
                  <c:v>40.918126346932659</c:v>
                </c:pt>
                <c:pt idx="413">
                  <c:v>38.174800393645825</c:v>
                </c:pt>
                <c:pt idx="414">
                  <c:v>35.428408796737514</c:v>
                </c:pt>
                <c:pt idx="415">
                  <c:v>32.678944696880698</c:v>
                </c:pt>
                <c:pt idx="416">
                  <c:v>29.926401211701105</c:v>
                </c:pt>
                <c:pt idx="417">
                  <c:v>27.170771435673871</c:v>
                </c:pt>
                <c:pt idx="418">
                  <c:v>24.412048440019586</c:v>
                </c:pt>
                <c:pt idx="419">
                  <c:v>21.650225272599766</c:v>
                </c:pt>
                <c:pt idx="420">
                  <c:v>18.885294957811734</c:v>
                </c:pt>
                <c:pt idx="421">
                  <c:v>16.117250496482903</c:v>
                </c:pt>
                <c:pt idx="422">
                  <c:v>13.34608486576448</c:v>
                </c:pt>
                <c:pt idx="423">
                  <c:v>10.571791019024545</c:v>
                </c:pt>
                <c:pt idx="424">
                  <c:v>7.7943618857405506</c:v>
                </c:pt>
                <c:pt idx="425">
                  <c:v>5.0137903713911989</c:v>
                </c:pt>
                <c:pt idx="426">
                  <c:v>2.2300693573477095</c:v>
                </c:pt>
                <c:pt idx="427">
                  <c:v>-0.55680829923552899</c:v>
                </c:pt>
                <c:pt idx="428">
                  <c:v>-3.3468497655309259</c:v>
                </c:pt>
                <c:pt idx="429">
                  <c:v>-6.140062233148285</c:v>
                </c:pt>
                <c:pt idx="430">
                  <c:v>-8.9364529182460242</c:v>
                </c:pt>
                <c:pt idx="431">
                  <c:v>-11.736029061643036</c:v>
                </c:pt>
                <c:pt idx="432">
                  <c:v>-14.538797928931176</c:v>
                </c:pt>
                <c:pt idx="433">
                  <c:v>-17.344766810588407</c:v>
                </c:pt>
                <c:pt idx="434">
                  <c:v>-20.153943022092577</c:v>
                </c:pt>
                <c:pt idx="435">
                  <c:v>-22.966333904035849</c:v>
                </c:pt>
                <c:pt idx="436">
                  <c:v>-25.781946822239803</c:v>
                </c:pt>
                <c:pt idx="437">
                  <c:v>-28.600789167871177</c:v>
                </c:pt>
                <c:pt idx="438">
                  <c:v>-31.422868357558279</c:v>
                </c:pt>
                <c:pt idx="439">
                  <c:v>-34.248191833508081</c:v>
                </c:pt>
                <c:pt idx="440">
                  <c:v>-37.076767063623961</c:v>
                </c:pt>
                <c:pt idx="441">
                  <c:v>-39.908601541624151</c:v>
                </c:pt>
                <c:pt idx="442">
                  <c:v>-42.743702787160849</c:v>
                </c:pt>
                <c:pt idx="443">
                  <c:v>-45.582078345940033</c:v>
                </c:pt>
                <c:pt idx="444">
                  <c:v>-48.423735789841956</c:v>
                </c:pt>
                <c:pt idx="445">
                  <c:v>-51.268682717042338</c:v>
                </c:pt>
                <c:pt idx="446">
                  <c:v>-54.116926752134269</c:v>
                </c:pt>
                <c:pt idx="447">
                  <c:v>-56.968475546250815</c:v>
                </c:pt>
                <c:pt idx="448">
                  <c:v>-59.823336777188338</c:v>
                </c:pt>
                <c:pt idx="449">
                  <c:v>-62.681518149530525</c:v>
                </c:pt>
                <c:pt idx="450">
                  <c:v>-65.543027394773162</c:v>
                </c:pt>
                <c:pt idx="451">
                  <c:v>-68.407872271449591</c:v>
                </c:pt>
                <c:pt idx="452">
                  <c:v>-71.276060565256955</c:v>
                </c:pt>
                <c:pt idx="453">
                  <c:v>-74.147600089183129</c:v>
                </c:pt>
                <c:pt idx="454">
                  <c:v>-77.022498683634439</c:v>
                </c:pt>
                <c:pt idx="455">
                  <c:v>-79.900764216564085</c:v>
                </c:pt>
                <c:pt idx="456">
                  <c:v>-82.782404583601348</c:v>
                </c:pt>
                <c:pt idx="457">
                  <c:v>-85.667427708181549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2-47D3-8FDA-F9123660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72387"/>
        <c:axId val="1562536522"/>
      </c:lineChart>
      <c:catAx>
        <c:axId val="1199072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562536522"/>
        <c:crosses val="autoZero"/>
        <c:auto val="1"/>
        <c:lblAlgn val="ctr"/>
        <c:lblOffset val="100"/>
        <c:noMultiLvlLbl val="1"/>
      </c:catAx>
      <c:valAx>
        <c:axId val="1562536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1990723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PID!$J$1</c:f>
              <c:strCache>
                <c:ptCount val="1"/>
                <c:pt idx="0">
                  <c:v>NN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PID!$J$2:$J$552</c:f>
              <c:numCache>
                <c:formatCode>General</c:formatCode>
                <c:ptCount val="551"/>
                <c:pt idx="0">
                  <c:v>0.7</c:v>
                </c:pt>
                <c:pt idx="1">
                  <c:v>0.7</c:v>
                </c:pt>
                <c:pt idx="2">
                  <c:v>0.49365433034274409</c:v>
                </c:pt>
                <c:pt idx="3">
                  <c:v>0.29810775827505021</c:v>
                </c:pt>
                <c:pt idx="4">
                  <c:v>0.170303599161644</c:v>
                </c:pt>
                <c:pt idx="5">
                  <c:v>0.11868961421364022</c:v>
                </c:pt>
                <c:pt idx="6">
                  <c:v>0.13538126034259609</c:v>
                </c:pt>
                <c:pt idx="7">
                  <c:v>0.20641230748754544</c:v>
                </c:pt>
                <c:pt idx="8">
                  <c:v>0.31579179423661508</c:v>
                </c:pt>
                <c:pt idx="9">
                  <c:v>0.44762370930388373</c:v>
                </c:pt>
                <c:pt idx="10">
                  <c:v>0.58743375522624119</c:v>
                </c:pt>
                <c:pt idx="11">
                  <c:v>0.72301865620846439</c:v>
                </c:pt>
                <c:pt idx="12">
                  <c:v>0.8449244284960914</c:v>
                </c:pt>
                <c:pt idx="13">
                  <c:v>0.94661505610442986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0.9974516274622286</c:v>
                </c:pt>
                <c:pt idx="24">
                  <c:v>0.98956324520433214</c:v>
                </c:pt>
                <c:pt idx="25">
                  <c:v>0.97706538175793356</c:v>
                </c:pt>
                <c:pt idx="26">
                  <c:v>0.96161146558304955</c:v>
                </c:pt>
                <c:pt idx="27">
                  <c:v>0.94495228792814123</c:v>
                </c:pt>
                <c:pt idx="28">
                  <c:v>0.92863720463499166</c:v>
                </c:pt>
                <c:pt idx="29">
                  <c:v>0.91389363971781623</c:v>
                </c:pt>
                <c:pt idx="30">
                  <c:v>0.90158446212614207</c:v>
                </c:pt>
                <c:pt idx="31">
                  <c:v>0.89221037103230116</c:v>
                </c:pt>
                <c:pt idx="32">
                  <c:v>0.88594238812304582</c:v>
                </c:pt>
                <c:pt idx="33">
                  <c:v>0.88267431312733602</c:v>
                </c:pt>
                <c:pt idx="34">
                  <c:v>0.8820865994107967</c:v>
                </c:pt>
                <c:pt idx="35">
                  <c:v>0.88371422773565433</c:v>
                </c:pt>
                <c:pt idx="36">
                  <c:v>0.88701241059980596</c:v>
                </c:pt>
                <c:pt idx="37">
                  <c:v>0.89141538780603702</c:v>
                </c:pt>
                <c:pt idx="38">
                  <c:v>0.89638507301551906</c:v>
                </c:pt>
                <c:pt idx="39">
                  <c:v>0.90144775993281046</c:v>
                </c:pt>
                <c:pt idx="40">
                  <c:v>0.90621839436661888</c:v>
                </c:pt>
                <c:pt idx="41">
                  <c:v>0.91041299415752552</c:v>
                </c:pt>
                <c:pt idx="42">
                  <c:v>0.91385061365165798</c:v>
                </c:pt>
                <c:pt idx="43">
                  <c:v>0.91644679197669121</c:v>
                </c:pt>
                <c:pt idx="44">
                  <c:v>0.91820070698632683</c:v>
                </c:pt>
                <c:pt idx="45">
                  <c:v>0.91917830905420761</c:v>
                </c:pt>
                <c:pt idx="46">
                  <c:v>0.91949357238213869</c:v>
                </c:pt>
                <c:pt idx="47">
                  <c:v>0.91928972398173969</c:v>
                </c:pt>
                <c:pt idx="48">
                  <c:v>0.91872194139550467</c:v>
                </c:pt>
                <c:pt idx="49">
                  <c:v>0.91794259647722065</c:v>
                </c:pt>
                <c:pt idx="50">
                  <c:v>0.91708970550283264</c:v>
                </c:pt>
                <c:pt idx="51">
                  <c:v>0.91627885915427443</c:v>
                </c:pt>
                <c:pt idx="52">
                  <c:v>0.91559857423508106</c:v>
                </c:pt>
                <c:pt idx="53">
                  <c:v>0.91510874789422025</c:v>
                </c:pt>
                <c:pt idx="54">
                  <c:v>0.91484171154749838</c:v>
                </c:pt>
                <c:pt idx="55">
                  <c:v>0.91480527493363573</c:v>
                </c:pt>
                <c:pt idx="56">
                  <c:v>0.91498711412407863</c:v>
                </c:pt>
                <c:pt idx="57">
                  <c:v>0.91535987980083644</c:v>
                </c:pt>
                <c:pt idx="58">
                  <c:v>0.9158864701263536</c:v>
                </c:pt>
                <c:pt idx="59">
                  <c:v>0.9165250114900827</c:v>
                </c:pt>
                <c:pt idx="60">
                  <c:v>0.91723320617305437</c:v>
                </c:pt>
                <c:pt idx="61">
                  <c:v>0.91797182584359616</c:v>
                </c:pt>
                <c:pt idx="62">
                  <c:v>0.91870724330944997</c:v>
                </c:pt>
                <c:pt idx="63">
                  <c:v>0.91941299423950873</c:v>
                </c:pt>
                <c:pt idx="64">
                  <c:v>0.92007044048989073</c:v>
                </c:pt>
                <c:pt idx="65">
                  <c:v>0.9206686646732829</c:v>
                </c:pt>
                <c:pt idx="66">
                  <c:v>0.9212037614246712</c:v>
                </c:pt>
                <c:pt idx="67">
                  <c:v>0.92167770601267263</c:v>
                </c:pt>
                <c:pt idx="68">
                  <c:v>0.92209697844512728</c:v>
                </c:pt>
                <c:pt idx="69">
                  <c:v>0.92247110478666994</c:v>
                </c:pt>
                <c:pt idx="70">
                  <c:v>0.92281125118319063</c:v>
                </c:pt>
                <c:pt idx="71">
                  <c:v>0.92312897417574891</c:v>
                </c:pt>
                <c:pt idx="72">
                  <c:v>0.92343519702570709</c:v>
                </c:pt>
                <c:pt idx="73">
                  <c:v>0.92373944911210748</c:v>
                </c:pt>
                <c:pt idx="74">
                  <c:v>0.92404937642003082</c:v>
                </c:pt>
                <c:pt idx="75">
                  <c:v>0.92437050735195059</c:v>
                </c:pt>
                <c:pt idx="76">
                  <c:v>0.92470624044157912</c:v>
                </c:pt>
                <c:pt idx="77">
                  <c:v>0.92505800923144432</c:v>
                </c:pt>
                <c:pt idx="78">
                  <c:v>0.9254255742328078</c:v>
                </c:pt>
                <c:pt idx="79">
                  <c:v>0.92580739174349758</c:v>
                </c:pt>
                <c:pt idx="80">
                  <c:v>0.92620101331016136</c:v>
                </c:pt>
                <c:pt idx="81">
                  <c:v>0.92660347661107401</c:v>
                </c:pt>
                <c:pt idx="82">
                  <c:v>0.92701165732197655</c:v>
                </c:pt>
                <c:pt idx="83">
                  <c:v>0.92742256102033527</c:v>
                </c:pt>
                <c:pt idx="84">
                  <c:v>0.92783354345587965</c:v>
                </c:pt>
                <c:pt idx="85">
                  <c:v>0.92824245584691312</c:v>
                </c:pt>
                <c:pt idx="86">
                  <c:v>0.92864771875656682</c:v>
                </c:pt>
                <c:pt idx="87">
                  <c:v>0.92904833328455161</c:v>
                </c:pt>
                <c:pt idx="88">
                  <c:v>0.92944384169992356</c:v>
                </c:pt>
                <c:pt idx="89">
                  <c:v>0.92983425132512421</c:v>
                </c:pt>
                <c:pt idx="90">
                  <c:v>0.93021993567118688</c:v>
                </c:pt>
                <c:pt idx="91">
                  <c:v>0.93060152580991684</c:v>
                </c:pt>
                <c:pt idx="92">
                  <c:v>0.93097980308290207</c:v>
                </c:pt>
                <c:pt idx="93">
                  <c:v>0.9313556018260235</c:v>
                </c:pt>
                <c:pt idx="94">
                  <c:v>0.93172972814388677</c:v>
                </c:pt>
                <c:pt idx="95">
                  <c:v>0.93210289816820613</c:v>
                </c:pt>
                <c:pt idx="96">
                  <c:v>0.93247569688597864</c:v>
                </c:pt>
                <c:pt idx="97">
                  <c:v>0.93284855667188438</c:v>
                </c:pt>
                <c:pt idx="98">
                  <c:v>0.93322175318623346</c:v>
                </c:pt>
                <c:pt idx="99">
                  <c:v>0.9335954153296433</c:v>
                </c:pt>
                <c:pt idx="100">
                  <c:v>0.93396954545579947</c:v>
                </c:pt>
                <c:pt idx="101">
                  <c:v>0.93434404597578868</c:v>
                </c:pt>
                <c:pt idx="102">
                  <c:v>0.93471874875967531</c:v>
                </c:pt>
                <c:pt idx="103">
                  <c:v>0.93509344425972685</c:v>
                </c:pt>
                <c:pt idx="104">
                  <c:v>0.93546790794982715</c:v>
                </c:pt>
                <c:pt idx="105">
                  <c:v>0.93584192240903319</c:v>
                </c:pt>
                <c:pt idx="106">
                  <c:v>0.93621529409864757</c:v>
                </c:pt>
                <c:pt idx="107">
                  <c:v>0.93658786453297216</c:v>
                </c:pt>
                <c:pt idx="108">
                  <c:v>0.9369595160835692</c:v>
                </c:pt>
                <c:pt idx="109">
                  <c:v>0.93733017306277633</c:v>
                </c:pt>
                <c:pt idx="110">
                  <c:v>0.93769979899780254</c:v>
                </c:pt>
                <c:pt idx="111">
                  <c:v>0.93806839113877938</c:v>
                </c:pt>
                <c:pt idx="112">
                  <c:v>0.9384359732593035</c:v>
                </c:pt>
                <c:pt idx="113">
                  <c:v>0.93880258772955816</c:v>
                </c:pt>
                <c:pt idx="114">
                  <c:v>0.93916828769633476</c:v>
                </c:pt>
                <c:pt idx="115">
                  <c:v>0.93953313001788252</c:v>
                </c:pt>
                <c:pt idx="116">
                  <c:v>0.93989716939893497</c:v>
                </c:pt>
                <c:pt idx="117">
                  <c:v>0.9402604539733469</c:v>
                </c:pt>
                <c:pt idx="118">
                  <c:v>0.94062302240450368</c:v>
                </c:pt>
                <c:pt idx="119">
                  <c:v>0.94098490242795796</c:v>
                </c:pt>
                <c:pt idx="120">
                  <c:v>0.94134611065248441</c:v>
                </c:pt>
                <c:pt idx="121">
                  <c:v>0.94170665336633563</c:v>
                </c:pt>
                <c:pt idx="122">
                  <c:v>0.94206652806272295</c:v>
                </c:pt>
                <c:pt idx="123">
                  <c:v>0.94242572539750602</c:v>
                </c:pt>
                <c:pt idx="124">
                  <c:v>0.94278423131611722</c:v>
                </c:pt>
                <c:pt idx="125">
                  <c:v>0.94314202912845846</c:v>
                </c:pt>
                <c:pt idx="126">
                  <c:v>0.94349910136254511</c:v>
                </c:pt>
                <c:pt idx="127">
                  <c:v>0.94385543128330407</c:v>
                </c:pt>
                <c:pt idx="128">
                  <c:v>0.9442110040165318</c:v>
                </c:pt>
                <c:pt idx="129">
                  <c:v>0.9445658072653933</c:v>
                </c:pt>
                <c:pt idx="130">
                  <c:v>0.94491983164515803</c:v>
                </c:pt>
                <c:pt idx="131">
                  <c:v>0.94527307068970801</c:v>
                </c:pt>
                <c:pt idx="132">
                  <c:v>0.94562552060054761</c:v>
                </c:pt>
                <c:pt idx="133">
                  <c:v>0.94597717981632368</c:v>
                </c:pt>
                <c:pt idx="134">
                  <c:v>0.94632804847974239</c:v>
                </c:pt>
                <c:pt idx="135">
                  <c:v>0.94667812787114958</c:v>
                </c:pt>
                <c:pt idx="136">
                  <c:v>0.94702741986593753</c:v>
                </c:pt>
                <c:pt idx="137">
                  <c:v>0.9473759264584467</c:v>
                </c:pt>
                <c:pt idx="138">
                  <c:v>0.94772364937988485</c:v>
                </c:pt>
                <c:pt idx="139">
                  <c:v>0.94807058982349768</c:v>
                </c:pt>
                <c:pt idx="140">
                  <c:v>0.94841674827784439</c:v>
                </c:pt>
                <c:pt idx="141">
                  <c:v>0.94876212445927643</c:v>
                </c:pt>
                <c:pt idx="142">
                  <c:v>0.9491067173278539</c:v>
                </c:pt>
                <c:pt idx="143">
                  <c:v>0.94945052516695749</c:v>
                </c:pt>
                <c:pt idx="144">
                  <c:v>0.94979354570551167</c:v>
                </c:pt>
                <c:pt idx="145">
                  <c:v>0.95013577626255097</c:v>
                </c:pt>
                <c:pt idx="146">
                  <c:v>0.95047721389630013</c:v>
                </c:pt>
                <c:pt idx="147">
                  <c:v>0.95081785554345244</c:v>
                </c:pt>
                <c:pt idx="148">
                  <c:v>0.95115769813834206</c:v>
                </c:pt>
                <c:pt idx="149">
                  <c:v>0.95149673870577545</c:v>
                </c:pt>
                <c:pt idx="150">
                  <c:v>0.95183497442501575</c:v>
                </c:pt>
                <c:pt idx="151">
                  <c:v>0.95217240266555803</c:v>
                </c:pt>
                <c:pt idx="152">
                  <c:v>0.95250902099772961</c:v>
                </c:pt>
                <c:pt idx="153">
                  <c:v>0.95284482718274277</c:v>
                </c:pt>
                <c:pt idx="154">
                  <c:v>0.95317981914766081</c:v>
                </c:pt>
                <c:pt idx="155">
                  <c:v>0.95351399495089462</c:v>
                </c:pt>
                <c:pt idx="156">
                  <c:v>0.95384735274346288</c:v>
                </c:pt>
                <c:pt idx="157">
                  <c:v>0.95417989073045928</c:v>
                </c:pt>
                <c:pt idx="158">
                  <c:v>0.95451160713618466</c:v>
                </c:pt>
                <c:pt idx="159">
                  <c:v>0.95484250017529748</c:v>
                </c:pt>
                <c:pt idx="160">
                  <c:v>0.95517256803124839</c:v>
                </c:pt>
                <c:pt idx="161">
                  <c:v>0.95550180884235436</c:v>
                </c:pt>
                <c:pt idx="162">
                  <c:v>0.95583022069505663</c:v>
                </c:pt>
                <c:pt idx="163">
                  <c:v>0.9561578016233786</c:v>
                </c:pt>
                <c:pt idx="164">
                  <c:v>0.95648454961324136</c:v>
                </c:pt>
                <c:pt idx="165">
                  <c:v>0.9568104626101489</c:v>
                </c:pt>
                <c:pt idx="166">
                  <c:v>0.95713553852878719</c:v>
                </c:pt>
                <c:pt idx="167">
                  <c:v>0.95745977526322079</c:v>
                </c:pt>
                <c:pt idx="168">
                  <c:v>0.95778317069661689</c:v>
                </c:pt>
                <c:pt idx="169">
                  <c:v>0.95810572270971284</c:v>
                </c:pt>
                <c:pt idx="170">
                  <c:v>0.95842742918752299</c:v>
                </c:pt>
                <c:pt idx="171">
                  <c:v>0.95874828802407341</c:v>
                </c:pt>
                <c:pt idx="172">
                  <c:v>0.95906829712516672</c:v>
                </c:pt>
                <c:pt idx="173">
                  <c:v>0.95938745440937323</c:v>
                </c:pt>
                <c:pt idx="174">
                  <c:v>0.9597057578075523</c:v>
                </c:pt>
                <c:pt idx="175">
                  <c:v>0.96002320526129459</c:v>
                </c:pt>
                <c:pt idx="176">
                  <c:v>0.96033979472066222</c:v>
                </c:pt>
                <c:pt idx="177">
                  <c:v>0.96065552414160893</c:v>
                </c:pt>
                <c:pt idx="178">
                  <c:v>0.96097039148339081</c:v>
                </c:pt>
                <c:pt idx="179">
                  <c:v>0.96128439470620897</c:v>
                </c:pt>
                <c:pt idx="180">
                  <c:v>0.96159753176925755</c:v>
                </c:pt>
                <c:pt idx="181">
                  <c:v>0.96190980062927078</c:v>
                </c:pt>
                <c:pt idx="182">
                  <c:v>0.96222119923958105</c:v>
                </c:pt>
                <c:pt idx="183">
                  <c:v>0.96253172554967592</c:v>
                </c:pt>
                <c:pt idx="184">
                  <c:v>0.96284137750516707</c:v>
                </c:pt>
                <c:pt idx="185">
                  <c:v>0.96315015304809348</c:v>
                </c:pt>
                <c:pt idx="186">
                  <c:v>0.96345805011744734</c:v>
                </c:pt>
                <c:pt idx="187">
                  <c:v>0.96376506664982464</c:v>
                </c:pt>
                <c:pt idx="188">
                  <c:v>0.96407120058010931</c:v>
                </c:pt>
                <c:pt idx="189">
                  <c:v>0.96437644984212723</c:v>
                </c:pt>
                <c:pt idx="190">
                  <c:v>0.96468081236920433</c:v>
                </c:pt>
                <c:pt idx="191">
                  <c:v>0.96498428609460751</c:v>
                </c:pt>
                <c:pt idx="192">
                  <c:v>0.96528686895185356</c:v>
                </c:pt>
                <c:pt idx="193">
                  <c:v>0.96558855887488593</c:v>
                </c:pt>
                <c:pt idx="194">
                  <c:v>0.96588935379813168</c:v>
                </c:pt>
                <c:pt idx="195">
                  <c:v>0.96618925165647163</c:v>
                </c:pt>
                <c:pt idx="196">
                  <c:v>0.96648825038513519</c:v>
                </c:pt>
                <c:pt idx="197">
                  <c:v>0.96678634791956064</c:v>
                </c:pt>
                <c:pt idx="198">
                  <c:v>0.96708354219523518</c:v>
                </c:pt>
                <c:pt idx="199">
                  <c:v>0.96737983114753634</c:v>
                </c:pt>
                <c:pt idx="200">
                  <c:v>0.9676752127115964</c:v>
                </c:pt>
                <c:pt idx="201">
                  <c:v>0.96796968482219625</c:v>
                </c:pt>
                <c:pt idx="202">
                  <c:v>0.96826324541368691</c:v>
                </c:pt>
                <c:pt idx="203">
                  <c:v>0.96855589241994977</c:v>
                </c:pt>
                <c:pt idx="204">
                  <c:v>0.96884762377439126</c:v>
                </c:pt>
                <c:pt idx="205">
                  <c:v>0.96913843740995498</c:v>
                </c:pt>
                <c:pt idx="206">
                  <c:v>0.96942833125915762</c:v>
                </c:pt>
                <c:pt idx="207">
                  <c:v>0.9697173032541424</c:v>
                </c:pt>
                <c:pt idx="208">
                  <c:v>0.97000535132673027</c:v>
                </c:pt>
                <c:pt idx="209">
                  <c:v>0.97029247340847513</c:v>
                </c:pt>
                <c:pt idx="210">
                  <c:v>0.9705786674307153</c:v>
                </c:pt>
                <c:pt idx="211">
                  <c:v>0.9708639313246199</c:v>
                </c:pt>
                <c:pt idx="212">
                  <c:v>0.97114826302122126</c:v>
                </c:pt>
                <c:pt idx="213">
                  <c:v>0.97143166045144447</c:v>
                </c:pt>
                <c:pt idx="214">
                  <c:v>0.97171412154612846</c:v>
                </c:pt>
                <c:pt idx="215">
                  <c:v>0.97199564423603446</c:v>
                </c:pt>
                <c:pt idx="216">
                  <c:v>0.97227622645185585</c:v>
                </c:pt>
                <c:pt idx="217">
                  <c:v>0.97255586612421996</c:v>
                </c:pt>
                <c:pt idx="218">
                  <c:v>0.97283456118369294</c:v>
                </c:pt>
                <c:pt idx="219">
                  <c:v>0.97311230956077721</c:v>
                </c:pt>
                <c:pt idx="220">
                  <c:v>0.97338910918591759</c:v>
                </c:pt>
                <c:pt idx="221">
                  <c:v>0.97366495798950092</c:v>
                </c:pt>
                <c:pt idx="222">
                  <c:v>0.97393985390186644</c:v>
                </c:pt>
                <c:pt idx="223">
                  <c:v>0.97421379485331183</c:v>
                </c:pt>
                <c:pt idx="224">
                  <c:v>0.97448677877410406</c:v>
                </c:pt>
                <c:pt idx="225">
                  <c:v>0.97475880359449329</c:v>
                </c:pt>
                <c:pt idx="226">
                  <c:v>0.97502986724472396</c:v>
                </c:pt>
                <c:pt idx="227">
                  <c:v>0.97529996765505322</c:v>
                </c:pt>
                <c:pt idx="228">
                  <c:v>0.97556910275576225</c:v>
                </c:pt>
                <c:pt idx="229">
                  <c:v>0.97583727047717439</c:v>
                </c:pt>
                <c:pt idx="230">
                  <c:v>0.97610446874967127</c:v>
                </c:pt>
                <c:pt idx="231">
                  <c:v>0.97637069550370381</c:v>
                </c:pt>
                <c:pt idx="232">
                  <c:v>0.97663594866981063</c:v>
                </c:pt>
                <c:pt idx="233">
                  <c:v>0.97690022617863148</c:v>
                </c:pt>
                <c:pt idx="234">
                  <c:v>0.97716352596091915</c:v>
                </c:pt>
                <c:pt idx="235">
                  <c:v>0.97742584594755311</c:v>
                </c:pt>
                <c:pt idx="236">
                  <c:v>0.97768718406955413</c:v>
                </c:pt>
                <c:pt idx="237">
                  <c:v>0.97794753825809544</c:v>
                </c:pt>
                <c:pt idx="238">
                  <c:v>0.97820690644451391</c:v>
                </c:pt>
                <c:pt idx="239">
                  <c:v>0.97846528656032528</c:v>
                </c:pt>
                <c:pt idx="240">
                  <c:v>0.97872267653723422</c:v>
                </c:pt>
                <c:pt idx="241">
                  <c:v>0.97897907430714914</c:v>
                </c:pt>
                <c:pt idx="242">
                  <c:v>0.97923447780219441</c:v>
                </c:pt>
                <c:pt idx="243">
                  <c:v>0.97948888495472242</c:v>
                </c:pt>
                <c:pt idx="244">
                  <c:v>0.97974229369732879</c:v>
                </c:pt>
                <c:pt idx="245">
                  <c:v>0.97999470196286342</c:v>
                </c:pt>
                <c:pt idx="246">
                  <c:v>0.98024610768444542</c:v>
                </c:pt>
                <c:pt idx="247">
                  <c:v>0.98049650879547601</c:v>
                </c:pt>
                <c:pt idx="248">
                  <c:v>0.98074590322965316</c:v>
                </c:pt>
                <c:pt idx="249">
                  <c:v>0.98099428892098606</c:v>
                </c:pt>
                <c:pt idx="250">
                  <c:v>0.98124166380380695</c:v>
                </c:pt>
                <c:pt idx="251">
                  <c:v>0.9814880258127846</c:v>
                </c:pt>
                <c:pt idx="252">
                  <c:v>0.98173337288294027</c:v>
                </c:pt>
                <c:pt idx="253">
                  <c:v>0.98197770294966047</c:v>
                </c:pt>
                <c:pt idx="254">
                  <c:v>0.98222101394871197</c:v>
                </c:pt>
                <c:pt idx="255">
                  <c:v>0.9824633038162518</c:v>
                </c:pt>
                <c:pt idx="256">
                  <c:v>0.98270457048884585</c:v>
                </c:pt>
                <c:pt idx="257">
                  <c:v>0.9829448119034796</c:v>
                </c:pt>
                <c:pt idx="258">
                  <c:v>0.98318402599757171</c:v>
                </c:pt>
                <c:pt idx="259">
                  <c:v>0.98342221070899116</c:v>
                </c:pt>
                <c:pt idx="260">
                  <c:v>0.98365936397606857</c:v>
                </c:pt>
                <c:pt idx="261">
                  <c:v>0.98389548373760949</c:v>
                </c:pt>
                <c:pt idx="262">
                  <c:v>0.98413056793291287</c:v>
                </c:pt>
                <c:pt idx="263">
                  <c:v>0.9843646145017807</c:v>
                </c:pt>
                <c:pt idx="264">
                  <c:v>0.98459762138453322</c:v>
                </c:pt>
                <c:pt idx="265">
                  <c:v>0.98482958652202279</c:v>
                </c:pt>
                <c:pt idx="266">
                  <c:v>0.9850605078556508</c:v>
                </c:pt>
                <c:pt idx="267">
                  <c:v>0.98529038332737906</c:v>
                </c:pt>
                <c:pt idx="268">
                  <c:v>0.98551921087974592</c:v>
                </c:pt>
                <c:pt idx="269">
                  <c:v>0.98574698845587949</c:v>
                </c:pt>
                <c:pt idx="270">
                  <c:v>0.98597371399951361</c:v>
                </c:pt>
                <c:pt idx="271">
                  <c:v>0.98619938545499974</c:v>
                </c:pt>
                <c:pt idx="272">
                  <c:v>0.98642400076732173</c:v>
                </c:pt>
                <c:pt idx="273">
                  <c:v>0.98664755788211278</c:v>
                </c:pt>
                <c:pt idx="274">
                  <c:v>0.98687005474566991</c:v>
                </c:pt>
                <c:pt idx="275">
                  <c:v>0.98709148930496549</c:v>
                </c:pt>
                <c:pt idx="276">
                  <c:v>0.98731185950766454</c:v>
                </c:pt>
                <c:pt idx="277">
                  <c:v>0.9875311633021393</c:v>
                </c:pt>
                <c:pt idx="278">
                  <c:v>0.98774939863748168</c:v>
                </c:pt>
                <c:pt idx="279">
                  <c:v>0.98796656346352085</c:v>
                </c:pt>
                <c:pt idx="280">
                  <c:v>0.98818265573083608</c:v>
                </c:pt>
                <c:pt idx="281">
                  <c:v>0.98839767339077267</c:v>
                </c:pt>
                <c:pt idx="282">
                  <c:v>0.98861161439545642</c:v>
                </c:pt>
                <c:pt idx="283">
                  <c:v>0.9888244766978076</c:v>
                </c:pt>
                <c:pt idx="284">
                  <c:v>0.98903625825155894</c:v>
                </c:pt>
                <c:pt idx="285">
                  <c:v>0.98924695701126664</c:v>
                </c:pt>
                <c:pt idx="286">
                  <c:v>0.98945657093232742</c:v>
                </c:pt>
                <c:pt idx="287">
                  <c:v>0.98966509797099422</c:v>
                </c:pt>
                <c:pt idx="288">
                  <c:v>0.98987253608438985</c:v>
                </c:pt>
                <c:pt idx="289">
                  <c:v>0.99007888323052329</c:v>
                </c:pt>
                <c:pt idx="290">
                  <c:v>0.9902841373683049</c:v>
                </c:pt>
                <c:pt idx="291">
                  <c:v>0.99048829645756076</c:v>
                </c:pt>
                <c:pt idx="292">
                  <c:v>0.99069135845904754</c:v>
                </c:pt>
                <c:pt idx="293">
                  <c:v>0.99089332133446939</c:v>
                </c:pt>
                <c:pt idx="294">
                  <c:v>0.99109418304649233</c:v>
                </c:pt>
                <c:pt idx="295">
                  <c:v>0.99129394155876038</c:v>
                </c:pt>
                <c:pt idx="296">
                  <c:v>0.99149259483590901</c:v>
                </c:pt>
                <c:pt idx="297">
                  <c:v>0.99169014084358387</c:v>
                </c:pt>
                <c:pt idx="298">
                  <c:v>0.99188657754845377</c:v>
                </c:pt>
                <c:pt idx="299">
                  <c:v>0.99208190291822573</c:v>
                </c:pt>
                <c:pt idx="300">
                  <c:v>0.99227611492166234</c:v>
                </c:pt>
                <c:pt idx="301">
                  <c:v>0.99246921152859702</c:v>
                </c:pt>
                <c:pt idx="302">
                  <c:v>0.99266119070994874</c:v>
                </c:pt>
                <c:pt idx="303">
                  <c:v>0.99285205043773928</c:v>
                </c:pt>
                <c:pt idx="304">
                  <c:v>0.99304178868510717</c:v>
                </c:pt>
                <c:pt idx="305">
                  <c:v>0.99323040342632496</c:v>
                </c:pt>
                <c:pt idx="306">
                  <c:v>0.99341789263681402</c:v>
                </c:pt>
                <c:pt idx="307">
                  <c:v>0.99360425429316102</c:v>
                </c:pt>
                <c:pt idx="308">
                  <c:v>0.99378948637313291</c:v>
                </c:pt>
                <c:pt idx="309">
                  <c:v>0.99397358685569437</c:v>
                </c:pt>
                <c:pt idx="310">
                  <c:v>0.99415655372102174</c:v>
                </c:pt>
                <c:pt idx="311">
                  <c:v>0.99433838495052063</c:v>
                </c:pt>
                <c:pt idx="312">
                  <c:v>0.99451907852684107</c:v>
                </c:pt>
                <c:pt idx="313">
                  <c:v>0.994698632433895</c:v>
                </c:pt>
                <c:pt idx="314">
                  <c:v>0.99487704465686988</c:v>
                </c:pt>
                <c:pt idx="315">
                  <c:v>0.99505431318224768</c:v>
                </c:pt>
                <c:pt idx="316">
                  <c:v>0.9952304359978198</c:v>
                </c:pt>
                <c:pt idx="317">
                  <c:v>0.99540541109270353</c:v>
                </c:pt>
                <c:pt idx="318">
                  <c:v>0.99557923645735524</c:v>
                </c:pt>
                <c:pt idx="319">
                  <c:v>0.99575191008359254</c:v>
                </c:pt>
                <c:pt idx="320">
                  <c:v>0.99592342996460625</c:v>
                </c:pt>
                <c:pt idx="321">
                  <c:v>0.99609379409497667</c:v>
                </c:pt>
                <c:pt idx="322">
                  <c:v>0.99626300047069283</c:v>
                </c:pt>
                <c:pt idx="323">
                  <c:v>0.99643104708916785</c:v>
                </c:pt>
                <c:pt idx="324">
                  <c:v>0.9965979319492555</c:v>
                </c:pt>
                <c:pt idx="325">
                  <c:v>0.9967636530512648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0-446A-91AB-3F33C3569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12604"/>
        <c:axId val="1585249631"/>
      </c:lineChart>
      <c:catAx>
        <c:axId val="661912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585249631"/>
        <c:crosses val="autoZero"/>
        <c:auto val="1"/>
        <c:lblAlgn val="ctr"/>
        <c:lblOffset val="100"/>
        <c:noMultiLvlLbl val="1"/>
      </c:catAx>
      <c:valAx>
        <c:axId val="1585249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6619126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200025</xdr:colOff>
      <xdr:row>0</xdr:row>
      <xdr:rowOff>209550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123825</xdr:colOff>
      <xdr:row>16</xdr:row>
      <xdr:rowOff>161925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2</xdr:row>
      <xdr:rowOff>133350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190500</xdr:colOff>
      <xdr:row>21</xdr:row>
      <xdr:rowOff>9525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</xdr:colOff>
      <xdr:row>0</xdr:row>
      <xdr:rowOff>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180975</xdr:colOff>
      <xdr:row>18</xdr:row>
      <xdr:rowOff>57150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656771</xdr:colOff>
      <xdr:row>49</xdr:row>
      <xdr:rowOff>142422</xdr:rowOff>
    </xdr:from>
    <xdr:ext cx="9858375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643164</xdr:colOff>
      <xdr:row>74</xdr:row>
      <xdr:rowOff>63500</xdr:rowOff>
    </xdr:from>
    <xdr:ext cx="9858375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20</xdr:col>
      <xdr:colOff>561521</xdr:colOff>
      <xdr:row>24</xdr:row>
      <xdr:rowOff>163285</xdr:rowOff>
    </xdr:from>
    <xdr:ext cx="9858375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123372</xdr:colOff>
      <xdr:row>3</xdr:row>
      <xdr:rowOff>46265</xdr:rowOff>
    </xdr:from>
    <xdr:ext cx="5448300" cy="362902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2</xdr:row>
      <xdr:rowOff>161925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7</xdr:row>
      <xdr:rowOff>171450</xdr:rowOff>
    </xdr:from>
    <xdr:ext cx="6915150" cy="42767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704850</xdr:colOff>
      <xdr:row>7</xdr:row>
      <xdr:rowOff>171450</xdr:rowOff>
    </xdr:from>
    <xdr:ext cx="6467475" cy="400050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352425</xdr:colOff>
      <xdr:row>30</xdr:row>
      <xdr:rowOff>142875</xdr:rowOff>
    </xdr:from>
    <xdr:ext cx="6981825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790575</xdr:colOff>
      <xdr:row>31</xdr:row>
      <xdr:rowOff>9525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74"/>
  <sheetViews>
    <sheetView workbookViewId="0"/>
  </sheetViews>
  <sheetFormatPr defaultColWidth="12.63281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</row>
    <row r="2" spans="1:9" ht="15.75" customHeight="1">
      <c r="A2" s="4">
        <v>1</v>
      </c>
      <c r="B2" s="1">
        <v>13722</v>
      </c>
      <c r="C2" s="1">
        <v>25</v>
      </c>
      <c r="D2" s="1">
        <v>932</v>
      </c>
      <c r="E2" s="1">
        <v>120</v>
      </c>
      <c r="F2" s="1">
        <v>58</v>
      </c>
      <c r="G2" s="1">
        <v>0.7</v>
      </c>
      <c r="H2" s="4">
        <v>924.16947300000004</v>
      </c>
      <c r="I2" s="4">
        <v>23</v>
      </c>
    </row>
    <row r="3" spans="1:9" ht="15.75" customHeight="1">
      <c r="A3" s="4">
        <v>2</v>
      </c>
      <c r="B3" s="1">
        <v>13697</v>
      </c>
      <c r="C3" s="1">
        <v>25</v>
      </c>
      <c r="D3" s="1">
        <v>930</v>
      </c>
      <c r="E3" s="1">
        <v>120</v>
      </c>
      <c r="F3" s="1">
        <v>58</v>
      </c>
      <c r="G3" s="1">
        <v>0.70299999999999996</v>
      </c>
      <c r="H3" s="4">
        <v>922.76425900000004</v>
      </c>
      <c r="I3" s="4">
        <v>23</v>
      </c>
    </row>
    <row r="4" spans="1:9" ht="15.75" customHeight="1">
      <c r="A4" s="4">
        <v>3</v>
      </c>
      <c r="B4" s="1">
        <v>13671</v>
      </c>
      <c r="C4" s="1">
        <v>25</v>
      </c>
      <c r="D4" s="1">
        <v>929</v>
      </c>
      <c r="E4" s="1">
        <v>120</v>
      </c>
      <c r="F4" s="1">
        <v>58</v>
      </c>
      <c r="G4" s="1">
        <v>0.70599999999999996</v>
      </c>
      <c r="H4" s="4">
        <v>921.36258099999998</v>
      </c>
      <c r="I4" s="4">
        <v>23</v>
      </c>
    </row>
    <row r="5" spans="1:9" ht="15.75" customHeight="1">
      <c r="A5" s="4">
        <v>4</v>
      </c>
      <c r="B5" s="1">
        <v>13646</v>
      </c>
      <c r="C5" s="1">
        <v>25</v>
      </c>
      <c r="D5" s="1">
        <v>928</v>
      </c>
      <c r="E5" s="1">
        <v>120</v>
      </c>
      <c r="F5" s="1">
        <v>58</v>
      </c>
      <c r="G5" s="1">
        <v>0.70899999999999996</v>
      </c>
      <c r="H5" s="4">
        <v>919.96459400000003</v>
      </c>
      <c r="I5" s="4">
        <v>23</v>
      </c>
    </row>
    <row r="6" spans="1:9" ht="15.75" customHeight="1">
      <c r="A6" s="4">
        <v>5</v>
      </c>
      <c r="B6" s="1">
        <v>13621</v>
      </c>
      <c r="C6" s="1">
        <v>25</v>
      </c>
      <c r="D6" s="1">
        <v>926</v>
      </c>
      <c r="E6" s="1">
        <v>120</v>
      </c>
      <c r="F6" s="1">
        <v>58</v>
      </c>
      <c r="G6" s="1">
        <v>0.71199999999999997</v>
      </c>
      <c r="H6" s="4">
        <v>918.57044900000005</v>
      </c>
      <c r="I6" s="4">
        <v>23</v>
      </c>
    </row>
    <row r="7" spans="1:9" ht="15.75" customHeight="1">
      <c r="A7" s="4">
        <v>6</v>
      </c>
      <c r="B7" s="1">
        <v>13596</v>
      </c>
      <c r="C7" s="1">
        <v>25</v>
      </c>
      <c r="D7" s="1">
        <v>925</v>
      </c>
      <c r="E7" s="1">
        <v>120</v>
      </c>
      <c r="F7" s="1">
        <v>58</v>
      </c>
      <c r="G7" s="1">
        <v>0.71499999999999997</v>
      </c>
      <c r="H7" s="4">
        <v>917.18030299999998</v>
      </c>
      <c r="I7" s="4">
        <v>23</v>
      </c>
    </row>
    <row r="8" spans="1:9" ht="15.75" customHeight="1">
      <c r="A8" s="4">
        <v>7</v>
      </c>
      <c r="B8" s="1">
        <v>13571</v>
      </c>
      <c r="C8" s="1">
        <v>25</v>
      </c>
      <c r="D8" s="1">
        <v>924</v>
      </c>
      <c r="E8" s="1">
        <v>119</v>
      </c>
      <c r="F8" s="1">
        <v>58</v>
      </c>
      <c r="G8" s="1">
        <v>0.71799999999999997</v>
      </c>
      <c r="H8" s="4">
        <v>915.79431</v>
      </c>
      <c r="I8" s="4">
        <v>23</v>
      </c>
    </row>
    <row r="9" spans="1:9" ht="15.75" customHeight="1">
      <c r="A9" s="4">
        <v>8</v>
      </c>
      <c r="B9" s="1">
        <v>13546</v>
      </c>
      <c r="C9" s="1">
        <v>24</v>
      </c>
      <c r="D9" s="1">
        <v>922</v>
      </c>
      <c r="E9" s="1">
        <v>119</v>
      </c>
      <c r="F9" s="1">
        <v>58</v>
      </c>
      <c r="G9" s="1">
        <v>0.72099999999999997</v>
      </c>
      <c r="H9" s="4">
        <v>914.41262500000005</v>
      </c>
      <c r="I9" s="4">
        <v>23</v>
      </c>
    </row>
    <row r="10" spans="1:9" ht="15.75" customHeight="1">
      <c r="A10" s="4">
        <v>9</v>
      </c>
      <c r="B10" s="1">
        <v>13521</v>
      </c>
      <c r="C10" s="1">
        <v>24</v>
      </c>
      <c r="D10" s="1">
        <v>921</v>
      </c>
      <c r="E10" s="1">
        <v>119</v>
      </c>
      <c r="F10" s="1">
        <v>58</v>
      </c>
      <c r="G10" s="1">
        <v>0.72099999999999997</v>
      </c>
      <c r="H10" s="4">
        <v>913.03540399999997</v>
      </c>
      <c r="I10" s="4">
        <v>23</v>
      </c>
    </row>
    <row r="11" spans="1:9" ht="15.75" customHeight="1">
      <c r="A11" s="4">
        <v>10</v>
      </c>
      <c r="B11" s="1">
        <v>13496</v>
      </c>
      <c r="C11" s="1">
        <v>24</v>
      </c>
      <c r="D11" s="1">
        <v>919</v>
      </c>
      <c r="E11" s="1">
        <v>119</v>
      </c>
      <c r="F11" s="1">
        <v>58</v>
      </c>
      <c r="G11" s="1">
        <v>0.72099999999999997</v>
      </c>
      <c r="H11" s="4">
        <v>911.66260799999998</v>
      </c>
      <c r="I11" s="4">
        <v>23</v>
      </c>
    </row>
    <row r="12" spans="1:9" ht="15.75" customHeight="1">
      <c r="A12" s="4">
        <v>11</v>
      </c>
      <c r="B12" s="1">
        <v>13471</v>
      </c>
      <c r="C12" s="1">
        <v>24</v>
      </c>
      <c r="D12" s="1">
        <v>918</v>
      </c>
      <c r="E12" s="1">
        <v>119</v>
      </c>
      <c r="F12" s="1">
        <v>58</v>
      </c>
      <c r="G12" s="1">
        <v>0.72099999999999997</v>
      </c>
      <c r="H12" s="4">
        <v>910.29420000000005</v>
      </c>
      <c r="I12" s="4">
        <v>23</v>
      </c>
    </row>
    <row r="13" spans="1:9" ht="15.75" customHeight="1">
      <c r="A13" s="4">
        <v>12</v>
      </c>
      <c r="B13" s="1">
        <v>13447</v>
      </c>
      <c r="C13" s="1">
        <v>24</v>
      </c>
      <c r="D13" s="1">
        <v>917</v>
      </c>
      <c r="E13" s="1">
        <v>119</v>
      </c>
      <c r="F13" s="1">
        <v>58</v>
      </c>
      <c r="G13" s="1">
        <v>0.72099999999999997</v>
      </c>
      <c r="H13" s="4">
        <v>908.93014300000004</v>
      </c>
      <c r="I13" s="4">
        <v>23</v>
      </c>
    </row>
    <row r="14" spans="1:9" ht="15.75" customHeight="1">
      <c r="A14" s="4">
        <v>13</v>
      </c>
      <c r="B14" s="1">
        <v>13422</v>
      </c>
      <c r="C14" s="1">
        <v>24</v>
      </c>
      <c r="D14" s="1">
        <v>915</v>
      </c>
      <c r="E14" s="1">
        <v>118</v>
      </c>
      <c r="F14" s="1">
        <v>58</v>
      </c>
      <c r="G14" s="1">
        <v>0.72099999999999997</v>
      </c>
      <c r="H14" s="4">
        <v>907.57039699999996</v>
      </c>
      <c r="I14" s="4">
        <v>23</v>
      </c>
    </row>
    <row r="15" spans="1:9" ht="15.75" customHeight="1">
      <c r="A15" s="4">
        <v>14</v>
      </c>
      <c r="B15" s="1">
        <v>13398</v>
      </c>
      <c r="C15" s="1">
        <v>24</v>
      </c>
      <c r="D15" s="1">
        <v>914</v>
      </c>
      <c r="E15" s="1">
        <v>118</v>
      </c>
      <c r="F15" s="1">
        <v>58</v>
      </c>
      <c r="G15" s="1">
        <v>0.72099999999999997</v>
      </c>
      <c r="H15" s="4">
        <v>906.214924</v>
      </c>
      <c r="I15" s="4">
        <v>23</v>
      </c>
    </row>
    <row r="16" spans="1:9" ht="15.75" customHeight="1">
      <c r="A16" s="4">
        <v>15</v>
      </c>
      <c r="B16" s="1">
        <v>13374</v>
      </c>
      <c r="C16" s="1">
        <v>24</v>
      </c>
      <c r="D16" s="1">
        <v>913</v>
      </c>
      <c r="E16" s="1">
        <v>118</v>
      </c>
      <c r="F16" s="1">
        <v>58</v>
      </c>
      <c r="G16" s="1">
        <v>0.72099999999999997</v>
      </c>
      <c r="H16" s="4">
        <v>904.86368600000003</v>
      </c>
      <c r="I16" s="4">
        <v>23</v>
      </c>
    </row>
    <row r="17" spans="1:9" ht="15.75" customHeight="1">
      <c r="A17" s="4">
        <v>16</v>
      </c>
      <c r="B17" s="1">
        <v>13350</v>
      </c>
      <c r="C17" s="1">
        <v>24</v>
      </c>
      <c r="D17" s="1">
        <v>911</v>
      </c>
      <c r="E17" s="1">
        <v>118</v>
      </c>
      <c r="F17" s="1">
        <v>58</v>
      </c>
      <c r="G17" s="1">
        <v>0.72099999999999997</v>
      </c>
      <c r="H17" s="4">
        <v>903.51664500000004</v>
      </c>
      <c r="I17" s="4">
        <v>23</v>
      </c>
    </row>
    <row r="18" spans="1:9" ht="15.75" customHeight="1">
      <c r="A18" s="4">
        <v>17</v>
      </c>
      <c r="B18" s="1">
        <v>13325</v>
      </c>
      <c r="C18" s="1">
        <v>24</v>
      </c>
      <c r="D18" s="1">
        <v>910</v>
      </c>
      <c r="E18" s="1">
        <v>118</v>
      </c>
      <c r="F18" s="1">
        <v>58</v>
      </c>
      <c r="G18" s="1">
        <v>0.72099999999999997</v>
      </c>
      <c r="H18" s="4">
        <v>902.17376100000001</v>
      </c>
      <c r="I18" s="4">
        <v>23</v>
      </c>
    </row>
    <row r="19" spans="1:9" ht="15.75" customHeight="1">
      <c r="A19" s="4">
        <v>18</v>
      </c>
      <c r="B19" s="1">
        <v>13301</v>
      </c>
      <c r="C19" s="1">
        <v>24</v>
      </c>
      <c r="D19" s="1">
        <v>909</v>
      </c>
      <c r="E19" s="1">
        <v>118</v>
      </c>
      <c r="F19" s="1">
        <v>58</v>
      </c>
      <c r="G19" s="1">
        <v>0.72099999999999997</v>
      </c>
      <c r="H19" s="4">
        <v>900.83499600000005</v>
      </c>
      <c r="I19" s="4">
        <v>23</v>
      </c>
    </row>
    <row r="20" spans="1:9" ht="15.5">
      <c r="A20" s="4">
        <v>19</v>
      </c>
      <c r="B20" s="1">
        <v>13278</v>
      </c>
      <c r="C20" s="1">
        <v>23</v>
      </c>
      <c r="D20" s="1">
        <v>907</v>
      </c>
      <c r="E20" s="1">
        <v>117</v>
      </c>
      <c r="F20" s="1">
        <v>58</v>
      </c>
      <c r="G20" s="1">
        <v>0.72099999999999997</v>
      </c>
      <c r="H20" s="4">
        <v>899.50031100000001</v>
      </c>
      <c r="I20" s="4">
        <v>23</v>
      </c>
    </row>
    <row r="21" spans="1:9" ht="15.5">
      <c r="A21" s="4">
        <v>20</v>
      </c>
      <c r="B21" s="1">
        <v>13254</v>
      </c>
      <c r="C21" s="1">
        <v>23</v>
      </c>
      <c r="D21" s="1">
        <v>906</v>
      </c>
      <c r="E21" s="1">
        <v>117</v>
      </c>
      <c r="F21" s="1">
        <v>58</v>
      </c>
      <c r="G21" s="1">
        <v>0.72099999999999997</v>
      </c>
      <c r="H21" s="4">
        <v>898.169667</v>
      </c>
      <c r="I21" s="4">
        <v>23</v>
      </c>
    </row>
    <row r="22" spans="1:9" ht="15.5">
      <c r="A22" s="4">
        <v>21</v>
      </c>
      <c r="B22" s="1">
        <v>13230</v>
      </c>
      <c r="C22" s="1">
        <v>23</v>
      </c>
      <c r="D22" s="1">
        <v>904</v>
      </c>
      <c r="E22" s="1">
        <v>117</v>
      </c>
      <c r="F22" s="1">
        <v>58</v>
      </c>
      <c r="G22" s="1">
        <v>0.72099999999999997</v>
      </c>
      <c r="H22" s="4">
        <v>896.84302500000001</v>
      </c>
      <c r="I22" s="4">
        <v>23</v>
      </c>
    </row>
    <row r="23" spans="1:9" ht="15.5">
      <c r="A23" s="4">
        <v>22</v>
      </c>
      <c r="B23" s="1">
        <v>13206</v>
      </c>
      <c r="C23" s="1">
        <v>23</v>
      </c>
      <c r="D23" s="1">
        <v>903</v>
      </c>
      <c r="E23" s="1">
        <v>117</v>
      </c>
      <c r="F23" s="1">
        <v>58</v>
      </c>
      <c r="G23" s="1">
        <v>0.72099999999999997</v>
      </c>
      <c r="H23" s="4">
        <v>895.52034500000002</v>
      </c>
      <c r="I23" s="4">
        <v>23</v>
      </c>
    </row>
    <row r="24" spans="1:9" ht="15.5">
      <c r="A24" s="4">
        <v>23</v>
      </c>
      <c r="B24" s="1">
        <v>13183</v>
      </c>
      <c r="C24" s="1">
        <v>23</v>
      </c>
      <c r="D24" s="1">
        <v>902</v>
      </c>
      <c r="E24" s="1">
        <v>117</v>
      </c>
      <c r="F24" s="1">
        <v>58</v>
      </c>
      <c r="G24" s="1">
        <v>0.72099999999999997</v>
      </c>
      <c r="H24" s="4">
        <v>894.20158800000002</v>
      </c>
      <c r="I24" s="4">
        <v>23</v>
      </c>
    </row>
    <row r="25" spans="1:9" ht="15.5">
      <c r="A25" s="4">
        <v>24</v>
      </c>
      <c r="B25" s="1">
        <v>13159</v>
      </c>
      <c r="C25" s="1">
        <v>23</v>
      </c>
      <c r="D25" s="1">
        <v>900</v>
      </c>
      <c r="E25" s="1">
        <v>117</v>
      </c>
      <c r="F25" s="1">
        <v>58</v>
      </c>
      <c r="G25" s="1">
        <v>0.72099999999999997</v>
      </c>
      <c r="H25" s="4">
        <v>892.88671499999998</v>
      </c>
      <c r="I25" s="4">
        <v>23</v>
      </c>
    </row>
    <row r="26" spans="1:9" ht="15.5">
      <c r="A26" s="4">
        <v>25</v>
      </c>
      <c r="B26" s="1">
        <v>13136</v>
      </c>
      <c r="C26" s="1">
        <v>23</v>
      </c>
      <c r="D26" s="1">
        <v>899</v>
      </c>
      <c r="E26" s="1">
        <v>117</v>
      </c>
      <c r="F26" s="1">
        <v>58</v>
      </c>
      <c r="G26" s="1">
        <v>0.72099999999999997</v>
      </c>
      <c r="H26" s="4">
        <v>891.57568500000002</v>
      </c>
      <c r="I26" s="4">
        <v>23</v>
      </c>
    </row>
    <row r="27" spans="1:9" ht="15.5">
      <c r="A27" s="4">
        <v>26</v>
      </c>
      <c r="B27" s="1">
        <v>13113</v>
      </c>
      <c r="C27" s="1">
        <v>23</v>
      </c>
      <c r="D27" s="1">
        <v>898</v>
      </c>
      <c r="E27" s="1">
        <v>116</v>
      </c>
      <c r="F27" s="1">
        <v>58</v>
      </c>
      <c r="G27" s="1">
        <v>0.72099999999999997</v>
      </c>
      <c r="H27" s="4">
        <v>890.26846</v>
      </c>
      <c r="I27" s="4">
        <v>23</v>
      </c>
    </row>
    <row r="28" spans="1:9" ht="15.5">
      <c r="A28" s="4">
        <v>27</v>
      </c>
      <c r="B28" s="1">
        <v>13089</v>
      </c>
      <c r="C28" s="1">
        <v>23</v>
      </c>
      <c r="D28" s="1">
        <v>896</v>
      </c>
      <c r="E28" s="1">
        <v>116</v>
      </c>
      <c r="F28" s="1">
        <v>58</v>
      </c>
      <c r="G28" s="1">
        <v>0.72099999999999997</v>
      </c>
      <c r="H28" s="4">
        <v>888.96499900000003</v>
      </c>
      <c r="I28" s="4">
        <v>23</v>
      </c>
    </row>
    <row r="29" spans="1:9" ht="15.5">
      <c r="A29" s="4">
        <v>28</v>
      </c>
      <c r="B29" s="1">
        <v>13066</v>
      </c>
      <c r="C29" s="1">
        <v>23</v>
      </c>
      <c r="D29" s="1">
        <v>895</v>
      </c>
      <c r="E29" s="1">
        <v>116</v>
      </c>
      <c r="F29" s="1">
        <v>58</v>
      </c>
      <c r="G29" s="1">
        <v>0.72099999999999997</v>
      </c>
      <c r="H29" s="4">
        <v>887.66526099999999</v>
      </c>
      <c r="I29" s="4">
        <v>23</v>
      </c>
    </row>
    <row r="30" spans="1:9" ht="15.5">
      <c r="A30" s="4">
        <v>29</v>
      </c>
      <c r="B30" s="1">
        <v>13043</v>
      </c>
      <c r="C30" s="1">
        <v>23</v>
      </c>
      <c r="D30" s="1">
        <v>894</v>
      </c>
      <c r="E30" s="1">
        <v>116</v>
      </c>
      <c r="F30" s="1">
        <v>58</v>
      </c>
      <c r="G30" s="1">
        <v>0.72099999999999997</v>
      </c>
      <c r="H30" s="4">
        <v>886.36920799999996</v>
      </c>
      <c r="I30" s="4">
        <v>23</v>
      </c>
    </row>
    <row r="31" spans="1:9" ht="15.5">
      <c r="A31" s="4">
        <v>30</v>
      </c>
      <c r="B31" s="1">
        <v>13020</v>
      </c>
      <c r="C31" s="1">
        <v>22</v>
      </c>
      <c r="D31" s="1">
        <v>892</v>
      </c>
      <c r="E31" s="1">
        <v>116</v>
      </c>
      <c r="F31" s="1">
        <v>58</v>
      </c>
      <c r="G31" s="1">
        <v>0.72099999999999997</v>
      </c>
      <c r="H31" s="4">
        <v>885.07679800000005</v>
      </c>
      <c r="I31" s="4">
        <v>23</v>
      </c>
    </row>
    <row r="32" spans="1:9" ht="15.5">
      <c r="A32" s="4">
        <v>31</v>
      </c>
      <c r="B32" s="1">
        <v>12997</v>
      </c>
      <c r="C32" s="1">
        <v>22</v>
      </c>
      <c r="D32" s="1">
        <v>891</v>
      </c>
      <c r="E32" s="1">
        <v>116</v>
      </c>
      <c r="F32" s="1">
        <v>58</v>
      </c>
      <c r="G32" s="1">
        <v>0.72099999999999997</v>
      </c>
      <c r="H32" s="4">
        <v>883.78799200000003</v>
      </c>
      <c r="I32" s="4">
        <v>23</v>
      </c>
    </row>
    <row r="33" spans="1:9" ht="15.5">
      <c r="A33" s="4">
        <v>32</v>
      </c>
      <c r="B33" s="1">
        <v>12974</v>
      </c>
      <c r="C33" s="1">
        <v>22</v>
      </c>
      <c r="D33" s="1">
        <v>889</v>
      </c>
      <c r="E33" s="1">
        <v>115</v>
      </c>
      <c r="F33" s="1">
        <v>58</v>
      </c>
      <c r="G33" s="1">
        <v>0.72099999999999997</v>
      </c>
      <c r="H33" s="4">
        <v>882.50274899999999</v>
      </c>
      <c r="I33" s="4">
        <v>23</v>
      </c>
    </row>
    <row r="34" spans="1:9" ht="15.5">
      <c r="A34" s="4">
        <v>33</v>
      </c>
      <c r="B34" s="1">
        <v>12952</v>
      </c>
      <c r="C34" s="1">
        <v>22</v>
      </c>
      <c r="D34" s="1">
        <v>888</v>
      </c>
      <c r="E34" s="1">
        <v>115</v>
      </c>
      <c r="F34" s="1">
        <v>58</v>
      </c>
      <c r="G34" s="1">
        <v>0.72099999999999997</v>
      </c>
      <c r="H34" s="4">
        <v>881.22102700000005</v>
      </c>
      <c r="I34" s="4">
        <v>23</v>
      </c>
    </row>
    <row r="35" spans="1:9" ht="15.5">
      <c r="A35" s="4">
        <v>34</v>
      </c>
      <c r="B35" s="1">
        <v>12929</v>
      </c>
      <c r="C35" s="1">
        <v>22</v>
      </c>
      <c r="D35" s="1">
        <v>887</v>
      </c>
      <c r="E35" s="1">
        <v>115</v>
      </c>
      <c r="F35" s="1">
        <v>58</v>
      </c>
      <c r="G35" s="1">
        <v>0.72099999999999997</v>
      </c>
      <c r="H35" s="4">
        <v>879.94278699999995</v>
      </c>
      <c r="I35" s="4">
        <v>23</v>
      </c>
    </row>
    <row r="36" spans="1:9" ht="15.5">
      <c r="A36" s="4">
        <v>35</v>
      </c>
      <c r="B36" s="1">
        <v>12906</v>
      </c>
      <c r="C36" s="1">
        <v>22</v>
      </c>
      <c r="D36" s="1">
        <v>885</v>
      </c>
      <c r="E36" s="1">
        <v>115</v>
      </c>
      <c r="F36" s="1">
        <v>58</v>
      </c>
      <c r="G36" s="1">
        <v>0.72099999999999997</v>
      </c>
      <c r="H36" s="4">
        <v>878.66798800000004</v>
      </c>
      <c r="I36" s="4">
        <v>23</v>
      </c>
    </row>
    <row r="37" spans="1:9" ht="15.5">
      <c r="A37" s="4">
        <v>36</v>
      </c>
      <c r="B37" s="1">
        <v>12884</v>
      </c>
      <c r="C37" s="1">
        <v>22</v>
      </c>
      <c r="D37" s="1">
        <v>884</v>
      </c>
      <c r="E37" s="1">
        <v>115</v>
      </c>
      <c r="F37" s="1">
        <v>58</v>
      </c>
      <c r="G37" s="1">
        <v>0.72099999999999997</v>
      </c>
      <c r="H37" s="4">
        <v>877.39658799999995</v>
      </c>
      <c r="I37" s="4">
        <v>23</v>
      </c>
    </row>
    <row r="38" spans="1:9" ht="15.5">
      <c r="A38" s="4">
        <v>37</v>
      </c>
      <c r="B38" s="1">
        <v>12861</v>
      </c>
      <c r="C38" s="1">
        <v>22</v>
      </c>
      <c r="D38" s="1">
        <v>883</v>
      </c>
      <c r="E38" s="1">
        <v>115</v>
      </c>
      <c r="F38" s="1">
        <v>58</v>
      </c>
      <c r="G38" s="1">
        <v>0.72099999999999997</v>
      </c>
      <c r="H38" s="4">
        <v>876.12854700000003</v>
      </c>
      <c r="I38" s="4">
        <v>23</v>
      </c>
    </row>
    <row r="39" spans="1:9" ht="15.5">
      <c r="A39" s="4">
        <v>38</v>
      </c>
      <c r="B39" s="1">
        <v>12839</v>
      </c>
      <c r="C39" s="1">
        <v>22</v>
      </c>
      <c r="D39" s="1">
        <v>881</v>
      </c>
      <c r="E39" s="1">
        <v>114</v>
      </c>
      <c r="F39" s="1">
        <v>58</v>
      </c>
      <c r="G39" s="1">
        <v>0.72099999999999997</v>
      </c>
      <c r="H39" s="4">
        <v>874.86382300000002</v>
      </c>
      <c r="I39" s="4">
        <v>23</v>
      </c>
    </row>
    <row r="40" spans="1:9" ht="15.5">
      <c r="A40" s="4">
        <v>39</v>
      </c>
      <c r="B40" s="1">
        <v>12817</v>
      </c>
      <c r="C40" s="1">
        <v>22</v>
      </c>
      <c r="D40" s="1">
        <v>880</v>
      </c>
      <c r="E40" s="1">
        <v>114</v>
      </c>
      <c r="F40" s="1">
        <v>58</v>
      </c>
      <c r="G40" s="1">
        <v>0.72099999999999997</v>
      </c>
      <c r="H40" s="4">
        <v>873.60237400000005</v>
      </c>
      <c r="I40" s="4">
        <v>23</v>
      </c>
    </row>
    <row r="41" spans="1:9" ht="15.5">
      <c r="A41" s="4">
        <v>40</v>
      </c>
      <c r="B41" s="1">
        <v>12794</v>
      </c>
      <c r="C41" s="1">
        <v>22</v>
      </c>
      <c r="D41" s="1">
        <v>878</v>
      </c>
      <c r="E41" s="1">
        <v>114</v>
      </c>
      <c r="F41" s="1">
        <v>58</v>
      </c>
      <c r="G41" s="1">
        <v>0.72099999999999997</v>
      </c>
      <c r="H41" s="4">
        <v>872.34415999999999</v>
      </c>
      <c r="I41" s="4">
        <v>23</v>
      </c>
    </row>
    <row r="42" spans="1:9" ht="15.5">
      <c r="A42" s="4">
        <v>41</v>
      </c>
      <c r="B42" s="1">
        <v>12772</v>
      </c>
      <c r="C42" s="1">
        <v>22</v>
      </c>
      <c r="D42" s="1">
        <v>877</v>
      </c>
      <c r="E42" s="1">
        <v>114</v>
      </c>
      <c r="F42" s="1">
        <v>58</v>
      </c>
      <c r="G42" s="1">
        <v>0.72099999999999997</v>
      </c>
      <c r="H42" s="4">
        <v>871.08913900000005</v>
      </c>
      <c r="I42" s="4">
        <v>23</v>
      </c>
    </row>
    <row r="43" spans="1:9" ht="15.5">
      <c r="A43" s="4">
        <v>42</v>
      </c>
      <c r="B43" s="1">
        <v>12750</v>
      </c>
      <c r="C43" s="1">
        <v>22</v>
      </c>
      <c r="D43" s="1">
        <v>876</v>
      </c>
      <c r="E43" s="1">
        <v>114</v>
      </c>
      <c r="F43" s="1">
        <v>58</v>
      </c>
      <c r="G43" s="1">
        <v>0.72099999999999997</v>
      </c>
      <c r="H43" s="4">
        <v>869.83726899999999</v>
      </c>
      <c r="I43" s="4">
        <v>23</v>
      </c>
    </row>
    <row r="44" spans="1:9" ht="15.5">
      <c r="A44" s="4">
        <v>43</v>
      </c>
      <c r="B44" s="1">
        <v>12728</v>
      </c>
      <c r="C44" s="1">
        <v>22</v>
      </c>
      <c r="D44" s="1">
        <v>874</v>
      </c>
      <c r="E44" s="1">
        <v>114</v>
      </c>
      <c r="F44" s="1">
        <v>58</v>
      </c>
      <c r="G44" s="1">
        <v>0.72099999999999997</v>
      </c>
      <c r="H44" s="4">
        <v>868.58850800000005</v>
      </c>
      <c r="I44" s="4">
        <v>23</v>
      </c>
    </row>
    <row r="45" spans="1:9" ht="15.5">
      <c r="A45" s="4">
        <v>44</v>
      </c>
      <c r="B45" s="1">
        <v>12706</v>
      </c>
      <c r="C45" s="1">
        <v>21</v>
      </c>
      <c r="D45" s="1">
        <v>873</v>
      </c>
      <c r="E45" s="1">
        <v>113</v>
      </c>
      <c r="F45" s="1">
        <v>58</v>
      </c>
      <c r="G45" s="1">
        <v>0.72099999999999997</v>
      </c>
      <c r="H45" s="4">
        <v>867.34281399999998</v>
      </c>
      <c r="I45" s="4">
        <v>23</v>
      </c>
    </row>
    <row r="46" spans="1:9" ht="15.5">
      <c r="A46" s="4">
        <v>45</v>
      </c>
      <c r="B46" s="1">
        <v>12684</v>
      </c>
      <c r="C46" s="1">
        <v>21</v>
      </c>
      <c r="D46" s="1">
        <v>871</v>
      </c>
      <c r="E46" s="1">
        <v>113</v>
      </c>
      <c r="F46" s="1">
        <v>58</v>
      </c>
      <c r="G46" s="1">
        <v>0.72099999999999997</v>
      </c>
      <c r="H46" s="4">
        <v>866.100145</v>
      </c>
      <c r="I46" s="4">
        <v>23</v>
      </c>
    </row>
    <row r="47" spans="1:9" ht="15.5">
      <c r="A47" s="4">
        <v>46</v>
      </c>
      <c r="B47" s="1">
        <v>12662</v>
      </c>
      <c r="C47" s="1">
        <v>21</v>
      </c>
      <c r="D47" s="1">
        <v>870</v>
      </c>
      <c r="E47" s="1">
        <v>113</v>
      </c>
      <c r="F47" s="1">
        <v>58</v>
      </c>
      <c r="G47" s="1">
        <v>0.72099999999999997</v>
      </c>
      <c r="H47" s="4">
        <v>864.86045899999999</v>
      </c>
      <c r="I47" s="4">
        <v>23</v>
      </c>
    </row>
    <row r="48" spans="1:9" ht="15.5">
      <c r="A48" s="4">
        <v>47</v>
      </c>
      <c r="B48" s="1">
        <v>12640</v>
      </c>
      <c r="C48" s="1">
        <v>21</v>
      </c>
      <c r="D48" s="1">
        <v>869</v>
      </c>
      <c r="E48" s="1">
        <v>113</v>
      </c>
      <c r="F48" s="1">
        <v>58</v>
      </c>
      <c r="G48" s="1">
        <v>0.72099999999999997</v>
      </c>
      <c r="H48" s="4">
        <v>863.62371399999995</v>
      </c>
      <c r="I48" s="4">
        <v>23</v>
      </c>
    </row>
    <row r="49" spans="1:9" ht="15.5">
      <c r="A49" s="4">
        <v>48</v>
      </c>
      <c r="B49" s="1">
        <v>12619</v>
      </c>
      <c r="C49" s="1">
        <v>21</v>
      </c>
      <c r="D49" s="1">
        <v>867</v>
      </c>
      <c r="E49" s="1">
        <v>113</v>
      </c>
      <c r="F49" s="1">
        <v>58</v>
      </c>
      <c r="G49" s="1">
        <v>0.72099999999999997</v>
      </c>
      <c r="H49" s="4">
        <v>862.38986699999998</v>
      </c>
      <c r="I49" s="4">
        <v>23</v>
      </c>
    </row>
    <row r="50" spans="1:9" ht="15.5">
      <c r="A50" s="4">
        <v>49</v>
      </c>
      <c r="B50" s="1">
        <v>12597</v>
      </c>
      <c r="C50" s="1">
        <v>21</v>
      </c>
      <c r="D50" s="1">
        <v>866</v>
      </c>
      <c r="E50" s="1">
        <v>113</v>
      </c>
      <c r="F50" s="1">
        <v>58</v>
      </c>
      <c r="G50" s="1">
        <v>0.72099999999999997</v>
      </c>
      <c r="H50" s="4">
        <v>861.15887599999996</v>
      </c>
      <c r="I50" s="4">
        <v>23</v>
      </c>
    </row>
    <row r="51" spans="1:9" ht="15.5">
      <c r="A51" s="4">
        <v>50</v>
      </c>
      <c r="B51" s="1">
        <v>12576</v>
      </c>
      <c r="C51" s="1">
        <v>21</v>
      </c>
      <c r="D51" s="1">
        <v>865</v>
      </c>
      <c r="E51" s="1">
        <v>113</v>
      </c>
      <c r="F51" s="1">
        <v>58</v>
      </c>
      <c r="G51" s="1">
        <v>0.72099999999999997</v>
      </c>
      <c r="H51" s="4">
        <v>859.93069800000001</v>
      </c>
      <c r="I51" s="4">
        <v>23</v>
      </c>
    </row>
    <row r="52" spans="1:9" ht="15.5">
      <c r="A52" s="4">
        <v>51</v>
      </c>
      <c r="B52" s="1">
        <v>12554</v>
      </c>
      <c r="C52" s="1">
        <v>21</v>
      </c>
      <c r="D52" s="1">
        <v>863</v>
      </c>
      <c r="E52" s="1">
        <v>112</v>
      </c>
      <c r="F52" s="1">
        <v>58</v>
      </c>
      <c r="G52" s="1">
        <v>0.72099999999999997</v>
      </c>
      <c r="H52" s="4">
        <v>858.70528899999999</v>
      </c>
      <c r="I52" s="4">
        <v>23</v>
      </c>
    </row>
    <row r="53" spans="1:9" ht="15.5">
      <c r="A53" s="4">
        <v>52</v>
      </c>
      <c r="B53" s="1">
        <v>12533</v>
      </c>
      <c r="C53" s="1">
        <v>21</v>
      </c>
      <c r="D53" s="1">
        <v>862</v>
      </c>
      <c r="E53" s="1">
        <v>112</v>
      </c>
      <c r="F53" s="1">
        <v>58</v>
      </c>
      <c r="G53" s="1">
        <v>0.72099999999999997</v>
      </c>
      <c r="H53" s="4">
        <v>857.48260800000003</v>
      </c>
      <c r="I53" s="4">
        <v>23</v>
      </c>
    </row>
    <row r="54" spans="1:9" ht="15.5">
      <c r="A54" s="4">
        <v>53</v>
      </c>
      <c r="B54" s="1">
        <v>12511</v>
      </c>
      <c r="C54" s="1">
        <v>21</v>
      </c>
      <c r="D54" s="1">
        <v>860</v>
      </c>
      <c r="E54" s="1">
        <v>112</v>
      </c>
      <c r="F54" s="1">
        <v>58</v>
      </c>
      <c r="G54" s="1">
        <v>0.72099999999999997</v>
      </c>
      <c r="H54" s="4">
        <v>856.26261099999999</v>
      </c>
      <c r="I54" s="4">
        <v>23</v>
      </c>
    </row>
    <row r="55" spans="1:9" ht="15.5">
      <c r="A55" s="4">
        <v>54</v>
      </c>
      <c r="B55" s="1">
        <v>12490</v>
      </c>
      <c r="C55" s="1">
        <v>21</v>
      </c>
      <c r="D55" s="1">
        <v>859</v>
      </c>
      <c r="E55" s="1">
        <v>112</v>
      </c>
      <c r="F55" s="1">
        <v>58</v>
      </c>
      <c r="G55" s="1">
        <v>0.72099999999999997</v>
      </c>
      <c r="H55" s="4">
        <v>855.045255</v>
      </c>
      <c r="I55" s="4">
        <v>23</v>
      </c>
    </row>
    <row r="56" spans="1:9" ht="15.5">
      <c r="A56" s="4">
        <v>55</v>
      </c>
      <c r="B56" s="1">
        <v>12468</v>
      </c>
      <c r="C56" s="1">
        <v>21</v>
      </c>
      <c r="D56" s="1">
        <v>858</v>
      </c>
      <c r="E56" s="1">
        <v>112</v>
      </c>
      <c r="F56" s="1">
        <v>58</v>
      </c>
      <c r="G56" s="1">
        <v>0.72099999999999997</v>
      </c>
      <c r="H56" s="4">
        <v>853.83049700000004</v>
      </c>
      <c r="I56" s="4">
        <v>23</v>
      </c>
    </row>
    <row r="57" spans="1:9" ht="15.5">
      <c r="A57" s="4">
        <v>56</v>
      </c>
      <c r="B57" s="1">
        <v>12447</v>
      </c>
      <c r="C57" s="1">
        <v>21</v>
      </c>
      <c r="D57" s="1">
        <v>856</v>
      </c>
      <c r="E57" s="1">
        <v>112</v>
      </c>
      <c r="F57" s="1">
        <v>58</v>
      </c>
      <c r="G57" s="1">
        <v>0.72099999999999997</v>
      </c>
      <c r="H57" s="4">
        <v>852.61829299999999</v>
      </c>
      <c r="I57" s="4">
        <v>23</v>
      </c>
    </row>
    <row r="58" spans="1:9" ht="15.5">
      <c r="A58" s="4">
        <v>57</v>
      </c>
      <c r="B58" s="1">
        <v>12426</v>
      </c>
      <c r="C58" s="1">
        <v>21</v>
      </c>
      <c r="D58" s="1">
        <v>855</v>
      </c>
      <c r="E58" s="1">
        <v>111</v>
      </c>
      <c r="F58" s="1">
        <v>58</v>
      </c>
      <c r="G58" s="1">
        <v>0.72099999999999997</v>
      </c>
      <c r="H58" s="4">
        <v>851.40859999999998</v>
      </c>
      <c r="I58" s="4">
        <v>23</v>
      </c>
    </row>
    <row r="59" spans="1:9" ht="15.5">
      <c r="A59" s="4">
        <v>58</v>
      </c>
      <c r="B59" s="1">
        <v>12405</v>
      </c>
      <c r="C59" s="1">
        <v>21</v>
      </c>
      <c r="D59" s="1">
        <v>853</v>
      </c>
      <c r="E59" s="1">
        <v>111</v>
      </c>
      <c r="F59" s="1">
        <v>58</v>
      </c>
      <c r="G59" s="1">
        <v>0.72099999999999997</v>
      </c>
      <c r="H59" s="4">
        <v>850.20137399999999</v>
      </c>
      <c r="I59" s="4">
        <v>23</v>
      </c>
    </row>
    <row r="60" spans="1:9" ht="15.5">
      <c r="A60" s="4">
        <v>59</v>
      </c>
      <c r="B60" s="1">
        <v>12384</v>
      </c>
      <c r="C60" s="1">
        <v>21</v>
      </c>
      <c r="D60" s="1">
        <v>852</v>
      </c>
      <c r="E60" s="1">
        <v>111</v>
      </c>
      <c r="F60" s="1">
        <v>58</v>
      </c>
      <c r="G60" s="1">
        <v>0.72099999999999997</v>
      </c>
      <c r="H60" s="4">
        <v>848.99657200000001</v>
      </c>
      <c r="I60" s="4">
        <v>23</v>
      </c>
    </row>
    <row r="61" spans="1:9" ht="15.5">
      <c r="A61" s="4">
        <v>60</v>
      </c>
      <c r="B61" s="1">
        <v>12363</v>
      </c>
      <c r="C61" s="1">
        <v>21</v>
      </c>
      <c r="D61" s="1">
        <v>851</v>
      </c>
      <c r="E61" s="1">
        <v>111</v>
      </c>
      <c r="F61" s="1">
        <v>58</v>
      </c>
      <c r="G61" s="1">
        <v>0.72099999999999997</v>
      </c>
      <c r="H61" s="4">
        <v>847.79414899999995</v>
      </c>
      <c r="I61" s="4">
        <v>23</v>
      </c>
    </row>
    <row r="62" spans="1:9" ht="15.5">
      <c r="A62" s="4">
        <v>61</v>
      </c>
      <c r="B62" s="1">
        <v>12342</v>
      </c>
      <c r="C62" s="1">
        <v>20</v>
      </c>
      <c r="D62" s="1">
        <v>849</v>
      </c>
      <c r="E62" s="1">
        <v>111</v>
      </c>
      <c r="F62" s="1">
        <v>58</v>
      </c>
      <c r="G62" s="1">
        <v>0.72099999999999997</v>
      </c>
      <c r="H62" s="4">
        <v>846.59406100000001</v>
      </c>
      <c r="I62" s="4">
        <v>23</v>
      </c>
    </row>
    <row r="63" spans="1:9" ht="15.5">
      <c r="A63" s="4">
        <v>62</v>
      </c>
      <c r="B63" s="1">
        <v>12321</v>
      </c>
      <c r="C63" s="1">
        <v>20</v>
      </c>
      <c r="D63" s="1">
        <v>848</v>
      </c>
      <c r="E63" s="1">
        <v>111</v>
      </c>
      <c r="F63" s="1">
        <v>58</v>
      </c>
      <c r="G63" s="1">
        <v>0.72099999999999997</v>
      </c>
      <c r="H63" s="4">
        <v>845.39626499999997</v>
      </c>
      <c r="I63" s="4">
        <v>23</v>
      </c>
    </row>
    <row r="64" spans="1:9" ht="15.5">
      <c r="A64" s="4">
        <v>63</v>
      </c>
      <c r="B64" s="1">
        <v>12300</v>
      </c>
      <c r="C64" s="1">
        <v>20</v>
      </c>
      <c r="D64" s="1">
        <v>846</v>
      </c>
      <c r="E64" s="1">
        <v>110</v>
      </c>
      <c r="F64" s="1">
        <v>58</v>
      </c>
      <c r="G64" s="1">
        <v>0.72099999999999997</v>
      </c>
      <c r="H64" s="4">
        <v>844.20071499999995</v>
      </c>
      <c r="I64" s="4">
        <v>23</v>
      </c>
    </row>
    <row r="65" spans="1:9" ht="15.5">
      <c r="A65" s="4">
        <v>64</v>
      </c>
      <c r="B65" s="1">
        <v>12279</v>
      </c>
      <c r="C65" s="1">
        <v>20</v>
      </c>
      <c r="D65" s="1">
        <v>845</v>
      </c>
      <c r="E65" s="1">
        <v>110</v>
      </c>
      <c r="F65" s="1">
        <v>58</v>
      </c>
      <c r="G65" s="1">
        <v>0.72099999999999997</v>
      </c>
      <c r="H65" s="4">
        <v>843.00736900000004</v>
      </c>
      <c r="I65" s="4">
        <v>23</v>
      </c>
    </row>
    <row r="66" spans="1:9" ht="15.5">
      <c r="A66" s="4">
        <v>65</v>
      </c>
      <c r="B66" s="1">
        <v>12259</v>
      </c>
      <c r="C66" s="1">
        <v>20</v>
      </c>
      <c r="D66" s="1">
        <v>844</v>
      </c>
      <c r="E66" s="1">
        <v>110</v>
      </c>
      <c r="F66" s="1">
        <v>58</v>
      </c>
      <c r="G66" s="1">
        <v>0.72099999999999997</v>
      </c>
      <c r="H66" s="4">
        <v>841.81618000000003</v>
      </c>
      <c r="I66" s="4">
        <v>23</v>
      </c>
    </row>
    <row r="67" spans="1:9" ht="15.5">
      <c r="A67" s="4">
        <v>66</v>
      </c>
      <c r="B67" s="1">
        <v>12238</v>
      </c>
      <c r="C67" s="1">
        <v>20</v>
      </c>
      <c r="D67" s="1">
        <v>842</v>
      </c>
      <c r="E67" s="1">
        <v>110</v>
      </c>
      <c r="F67" s="1">
        <v>58</v>
      </c>
      <c r="G67" s="1">
        <v>0.72099999999999997</v>
      </c>
      <c r="H67" s="4">
        <v>840.62710600000003</v>
      </c>
      <c r="I67" s="4">
        <v>23</v>
      </c>
    </row>
    <row r="68" spans="1:9" ht="15.5">
      <c r="A68" s="4">
        <v>67</v>
      </c>
      <c r="B68" s="1">
        <v>12217</v>
      </c>
      <c r="C68" s="1">
        <v>20</v>
      </c>
      <c r="D68" s="1">
        <v>841</v>
      </c>
      <c r="E68" s="1">
        <v>110</v>
      </c>
      <c r="F68" s="1">
        <v>58</v>
      </c>
      <c r="G68" s="1">
        <v>0.72099999999999997</v>
      </c>
      <c r="H68" s="4">
        <v>839.44010000000003</v>
      </c>
      <c r="I68" s="4">
        <v>23</v>
      </c>
    </row>
    <row r="69" spans="1:9" ht="15.5">
      <c r="A69" s="4">
        <v>68</v>
      </c>
      <c r="B69" s="1">
        <v>12197</v>
      </c>
      <c r="C69" s="1">
        <v>20</v>
      </c>
      <c r="D69" s="1">
        <v>839</v>
      </c>
      <c r="E69" s="1">
        <v>110</v>
      </c>
      <c r="F69" s="1">
        <v>58</v>
      </c>
      <c r="G69" s="1">
        <v>0.72099999999999997</v>
      </c>
      <c r="H69" s="4">
        <v>838.25511800000004</v>
      </c>
      <c r="I69" s="4">
        <v>23</v>
      </c>
    </row>
    <row r="70" spans="1:9" ht="15.5">
      <c r="A70" s="4">
        <v>69</v>
      </c>
      <c r="B70" s="1">
        <v>12176</v>
      </c>
      <c r="C70" s="1">
        <v>20</v>
      </c>
      <c r="D70" s="1">
        <v>838</v>
      </c>
      <c r="E70" s="1">
        <v>109</v>
      </c>
      <c r="F70" s="1">
        <v>58</v>
      </c>
      <c r="G70" s="1">
        <v>0.72099999999999997</v>
      </c>
      <c r="H70" s="4">
        <v>837.07211500000005</v>
      </c>
      <c r="I70" s="4">
        <v>23</v>
      </c>
    </row>
    <row r="71" spans="1:9" ht="15.5">
      <c r="A71" s="4">
        <v>70</v>
      </c>
      <c r="B71" s="1">
        <v>12156</v>
      </c>
      <c r="C71" s="1">
        <v>20</v>
      </c>
      <c r="D71" s="1">
        <v>837</v>
      </c>
      <c r="E71" s="1">
        <v>109</v>
      </c>
      <c r="F71" s="1">
        <v>58</v>
      </c>
      <c r="G71" s="1">
        <v>0.72099999999999997</v>
      </c>
      <c r="H71" s="4">
        <v>835.89104599999996</v>
      </c>
      <c r="I71" s="4">
        <v>23</v>
      </c>
    </row>
    <row r="72" spans="1:9" ht="15.5">
      <c r="A72" s="4">
        <v>71</v>
      </c>
      <c r="B72" s="1">
        <v>12135</v>
      </c>
      <c r="C72" s="1">
        <v>20</v>
      </c>
      <c r="D72" s="1">
        <v>835</v>
      </c>
      <c r="E72" s="1">
        <v>109</v>
      </c>
      <c r="F72" s="1">
        <v>58</v>
      </c>
      <c r="G72" s="1">
        <v>0.72099999999999997</v>
      </c>
      <c r="H72" s="4">
        <v>834.71186599999999</v>
      </c>
      <c r="I72" s="4">
        <v>23</v>
      </c>
    </row>
    <row r="73" spans="1:9" ht="15.5">
      <c r="A73" s="4">
        <v>72</v>
      </c>
      <c r="B73" s="1">
        <v>12115</v>
      </c>
      <c r="C73" s="1">
        <v>20</v>
      </c>
      <c r="D73" s="1">
        <v>834</v>
      </c>
      <c r="E73" s="1">
        <v>109</v>
      </c>
      <c r="F73" s="1">
        <v>58</v>
      </c>
      <c r="G73" s="1">
        <v>0.72099999999999997</v>
      </c>
      <c r="H73" s="4">
        <v>833.53452900000002</v>
      </c>
      <c r="I73" s="4">
        <v>23</v>
      </c>
    </row>
    <row r="74" spans="1:9" ht="15.5">
      <c r="A74" s="4">
        <v>73</v>
      </c>
      <c r="B74" s="1">
        <v>12094</v>
      </c>
      <c r="C74" s="1">
        <v>20</v>
      </c>
      <c r="D74" s="1">
        <v>832</v>
      </c>
      <c r="E74" s="1">
        <v>109</v>
      </c>
      <c r="F74" s="1">
        <v>58</v>
      </c>
      <c r="G74" s="1">
        <v>0.72099999999999997</v>
      </c>
      <c r="H74" s="4">
        <v>832.35898999999995</v>
      </c>
      <c r="I74" s="4">
        <v>23</v>
      </c>
    </row>
    <row r="75" spans="1:9" ht="15.5">
      <c r="A75" s="4">
        <v>74</v>
      </c>
      <c r="B75" s="1">
        <v>12074</v>
      </c>
      <c r="C75" s="1">
        <v>20</v>
      </c>
      <c r="D75" s="1">
        <v>831</v>
      </c>
      <c r="E75" s="1">
        <v>109</v>
      </c>
      <c r="F75" s="1">
        <v>58</v>
      </c>
      <c r="G75" s="1">
        <v>0.72099999999999997</v>
      </c>
      <c r="H75" s="4">
        <v>831.185203</v>
      </c>
      <c r="I75" s="4">
        <v>23</v>
      </c>
    </row>
    <row r="76" spans="1:9" ht="15.5">
      <c r="A76" s="4">
        <v>75</v>
      </c>
      <c r="B76" s="1">
        <v>12054</v>
      </c>
      <c r="C76" s="1">
        <v>20</v>
      </c>
      <c r="D76" s="1">
        <v>830</v>
      </c>
      <c r="E76" s="1">
        <v>109</v>
      </c>
      <c r="F76" s="1">
        <v>58</v>
      </c>
      <c r="G76" s="1">
        <v>0.72099999999999997</v>
      </c>
      <c r="H76" s="4">
        <v>830.01312299999995</v>
      </c>
      <c r="I76" s="4">
        <v>23</v>
      </c>
    </row>
    <row r="77" spans="1:9" ht="15.5">
      <c r="A77" s="4">
        <v>76</v>
      </c>
      <c r="B77" s="1">
        <v>12034</v>
      </c>
      <c r="C77" s="1">
        <v>20</v>
      </c>
      <c r="D77" s="1">
        <v>828</v>
      </c>
      <c r="E77" s="1">
        <v>108</v>
      </c>
      <c r="F77" s="1">
        <v>58</v>
      </c>
      <c r="G77" s="1">
        <v>0.72099999999999997</v>
      </c>
      <c r="H77" s="4">
        <v>828.84270400000003</v>
      </c>
      <c r="I77" s="4">
        <v>23</v>
      </c>
    </row>
    <row r="78" spans="1:9" ht="15.5">
      <c r="A78" s="4">
        <v>77</v>
      </c>
      <c r="B78" s="1">
        <v>12013</v>
      </c>
      <c r="C78" s="1">
        <v>20</v>
      </c>
      <c r="D78" s="1">
        <v>827</v>
      </c>
      <c r="E78" s="1">
        <v>108</v>
      </c>
      <c r="F78" s="1">
        <v>58</v>
      </c>
      <c r="G78" s="1">
        <v>0.72099999999999997</v>
      </c>
      <c r="H78" s="4">
        <v>827.6739</v>
      </c>
      <c r="I78" s="4">
        <v>23</v>
      </c>
    </row>
    <row r="79" spans="1:9" ht="15.5">
      <c r="A79" s="4">
        <v>78</v>
      </c>
      <c r="B79" s="1">
        <v>11993</v>
      </c>
      <c r="C79" s="1">
        <v>20</v>
      </c>
      <c r="D79" s="1">
        <v>825</v>
      </c>
      <c r="E79" s="1">
        <v>108</v>
      </c>
      <c r="F79" s="1">
        <v>58</v>
      </c>
      <c r="G79" s="1">
        <v>0.72099999999999997</v>
      </c>
      <c r="H79" s="4">
        <v>826.506664</v>
      </c>
      <c r="I79" s="4">
        <v>23</v>
      </c>
    </row>
    <row r="80" spans="1:9" ht="15.5">
      <c r="A80" s="4">
        <v>79</v>
      </c>
      <c r="B80" s="1">
        <v>11973</v>
      </c>
      <c r="C80" s="1">
        <v>20</v>
      </c>
      <c r="D80" s="1">
        <v>824</v>
      </c>
      <c r="E80" s="1">
        <v>108</v>
      </c>
      <c r="F80" s="1">
        <v>58</v>
      </c>
      <c r="G80" s="1">
        <v>0.72099999999999997</v>
      </c>
      <c r="H80" s="4">
        <v>825.34095100000002</v>
      </c>
      <c r="I80" s="4">
        <v>23</v>
      </c>
    </row>
    <row r="81" spans="1:9" ht="15.5">
      <c r="A81" s="4">
        <v>80</v>
      </c>
      <c r="B81" s="1">
        <v>11953</v>
      </c>
      <c r="C81" s="1">
        <v>20</v>
      </c>
      <c r="D81" s="1">
        <v>822</v>
      </c>
      <c r="E81" s="1">
        <v>108</v>
      </c>
      <c r="F81" s="1">
        <v>58</v>
      </c>
      <c r="G81" s="1">
        <v>0.72099999999999997</v>
      </c>
      <c r="H81" s="4">
        <v>824.17671399999995</v>
      </c>
      <c r="I81" s="4">
        <v>23</v>
      </c>
    </row>
    <row r="82" spans="1:9" ht="15.5">
      <c r="A82" s="4">
        <v>81</v>
      </c>
      <c r="B82" s="1">
        <v>11933</v>
      </c>
      <c r="C82" s="1">
        <v>20</v>
      </c>
      <c r="D82" s="1">
        <v>821</v>
      </c>
      <c r="E82" s="1">
        <v>108</v>
      </c>
      <c r="F82" s="1">
        <v>58</v>
      </c>
      <c r="G82" s="1">
        <v>0.72099999999999997</v>
      </c>
      <c r="H82" s="4">
        <v>823.01390700000002</v>
      </c>
      <c r="I82" s="4">
        <v>23</v>
      </c>
    </row>
    <row r="83" spans="1:9" ht="15.5">
      <c r="A83" s="4">
        <v>82</v>
      </c>
      <c r="B83" s="1">
        <v>11913</v>
      </c>
      <c r="C83" s="1">
        <v>20</v>
      </c>
      <c r="D83" s="1">
        <v>820</v>
      </c>
      <c r="E83" s="1">
        <v>107</v>
      </c>
      <c r="F83" s="1">
        <v>58</v>
      </c>
      <c r="G83" s="1">
        <v>0.72099999999999997</v>
      </c>
      <c r="H83" s="4">
        <v>821.85248300000001</v>
      </c>
      <c r="I83" s="4">
        <v>23</v>
      </c>
    </row>
    <row r="84" spans="1:9" ht="15.5">
      <c r="A84" s="4">
        <v>83</v>
      </c>
      <c r="B84" s="1">
        <v>11893</v>
      </c>
      <c r="C84" s="1">
        <v>19</v>
      </c>
      <c r="D84" s="1">
        <v>818</v>
      </c>
      <c r="E84" s="1">
        <v>107</v>
      </c>
      <c r="F84" s="1">
        <v>58</v>
      </c>
      <c r="G84" s="1">
        <v>0.72099999999999997</v>
      </c>
      <c r="H84" s="4">
        <v>820.69239500000003</v>
      </c>
      <c r="I84" s="4">
        <v>23</v>
      </c>
    </row>
    <row r="85" spans="1:9" ht="15.5">
      <c r="A85" s="4">
        <v>84</v>
      </c>
      <c r="B85" s="1">
        <v>11873</v>
      </c>
      <c r="C85" s="1">
        <v>19</v>
      </c>
      <c r="D85" s="1">
        <v>817</v>
      </c>
      <c r="E85" s="1">
        <v>107</v>
      </c>
      <c r="F85" s="1">
        <v>58</v>
      </c>
      <c r="G85" s="1">
        <v>0.71799999999999997</v>
      </c>
      <c r="H85" s="4">
        <v>819.53359699999999</v>
      </c>
      <c r="I85" s="4">
        <v>23</v>
      </c>
    </row>
    <row r="86" spans="1:9" ht="15.5">
      <c r="A86" s="4">
        <v>85</v>
      </c>
      <c r="B86" s="1">
        <v>11853</v>
      </c>
      <c r="C86" s="1">
        <v>19</v>
      </c>
      <c r="D86" s="1">
        <v>815</v>
      </c>
      <c r="E86" s="1">
        <v>107</v>
      </c>
      <c r="F86" s="1">
        <v>58</v>
      </c>
      <c r="G86" s="1">
        <v>0.71499999999999997</v>
      </c>
      <c r="H86" s="4">
        <v>818.37582999999995</v>
      </c>
      <c r="I86" s="4">
        <v>23</v>
      </c>
    </row>
    <row r="87" spans="1:9" ht="15.5">
      <c r="A87" s="4">
        <v>86</v>
      </c>
      <c r="B87" s="1">
        <v>11833</v>
      </c>
      <c r="C87" s="1">
        <v>19</v>
      </c>
      <c r="D87" s="1">
        <v>814</v>
      </c>
      <c r="E87" s="1">
        <v>107</v>
      </c>
      <c r="F87" s="1">
        <v>58</v>
      </c>
      <c r="G87" s="1">
        <v>0.71199999999999997</v>
      </c>
      <c r="H87" s="4">
        <v>817.21883400000002</v>
      </c>
      <c r="I87" s="4">
        <v>23</v>
      </c>
    </row>
    <row r="88" spans="1:9" ht="15.5">
      <c r="A88" s="4">
        <v>87</v>
      </c>
      <c r="B88" s="1">
        <v>11813</v>
      </c>
      <c r="C88" s="1">
        <v>19</v>
      </c>
      <c r="D88" s="1">
        <v>813</v>
      </c>
      <c r="E88" s="1">
        <v>107</v>
      </c>
      <c r="F88" s="1">
        <v>58</v>
      </c>
      <c r="G88" s="1">
        <v>0.70899999999999996</v>
      </c>
      <c r="H88" s="4">
        <v>816.06234900000004</v>
      </c>
      <c r="I88" s="4">
        <v>23</v>
      </c>
    </row>
    <row r="89" spans="1:9" ht="15.5">
      <c r="A89" s="4">
        <v>88</v>
      </c>
      <c r="B89" s="1">
        <v>11793</v>
      </c>
      <c r="C89" s="1">
        <v>19</v>
      </c>
      <c r="D89" s="1">
        <v>811</v>
      </c>
      <c r="E89" s="1">
        <v>106</v>
      </c>
      <c r="F89" s="1">
        <v>58</v>
      </c>
      <c r="G89" s="1">
        <v>0.70599999999999996</v>
      </c>
      <c r="H89" s="4">
        <v>814.906114</v>
      </c>
      <c r="I89" s="4">
        <v>23</v>
      </c>
    </row>
    <row r="90" spans="1:9" ht="15.5">
      <c r="A90" s="4">
        <v>89</v>
      </c>
      <c r="B90" s="1">
        <v>11774</v>
      </c>
      <c r="C90" s="1">
        <v>19</v>
      </c>
      <c r="D90" s="1">
        <v>810</v>
      </c>
      <c r="E90" s="1">
        <v>106</v>
      </c>
      <c r="F90" s="1">
        <v>58</v>
      </c>
      <c r="G90" s="1">
        <v>0.70299999999999996</v>
      </c>
      <c r="H90" s="4">
        <v>813.74986699999999</v>
      </c>
      <c r="I90" s="4">
        <v>23</v>
      </c>
    </row>
    <row r="91" spans="1:9" ht="15.5">
      <c r="A91" s="4">
        <v>90</v>
      </c>
      <c r="B91" s="1">
        <v>11754</v>
      </c>
      <c r="C91" s="1">
        <v>19</v>
      </c>
      <c r="D91" s="1">
        <v>808</v>
      </c>
      <c r="E91" s="1">
        <v>106</v>
      </c>
      <c r="F91" s="1">
        <v>58</v>
      </c>
      <c r="G91" s="1">
        <v>0.7</v>
      </c>
      <c r="H91" s="4">
        <v>812.59334699999999</v>
      </c>
      <c r="I91" s="4">
        <v>23</v>
      </c>
    </row>
    <row r="92" spans="1:9" ht="15.5">
      <c r="A92" s="4">
        <v>91</v>
      </c>
      <c r="B92" s="1">
        <v>11734</v>
      </c>
      <c r="C92" s="1">
        <v>19</v>
      </c>
      <c r="D92" s="1">
        <v>807</v>
      </c>
      <c r="E92" s="1">
        <v>106</v>
      </c>
      <c r="F92" s="1">
        <v>58</v>
      </c>
      <c r="G92" s="1">
        <v>0.69699999999999995</v>
      </c>
      <c r="H92" s="4">
        <v>811.43628899999999</v>
      </c>
      <c r="I92" s="4">
        <v>23</v>
      </c>
    </row>
    <row r="93" spans="1:9" ht="15.5">
      <c r="A93" s="4">
        <v>92</v>
      </c>
      <c r="B93" s="1">
        <v>11714</v>
      </c>
      <c r="C93" s="1">
        <v>19</v>
      </c>
      <c r="D93" s="1">
        <v>806</v>
      </c>
      <c r="E93" s="1">
        <v>106</v>
      </c>
      <c r="F93" s="1">
        <v>58</v>
      </c>
      <c r="G93" s="1">
        <v>0.69399999999999995</v>
      </c>
      <c r="H93" s="4">
        <v>810.27842999999996</v>
      </c>
      <c r="I93" s="4">
        <v>23</v>
      </c>
    </row>
    <row r="94" spans="1:9" ht="15.5">
      <c r="A94" s="4">
        <v>93</v>
      </c>
      <c r="B94" s="1">
        <v>11694</v>
      </c>
      <c r="C94" s="1">
        <v>19</v>
      </c>
      <c r="D94" s="1">
        <v>804</v>
      </c>
      <c r="E94" s="1">
        <v>106</v>
      </c>
      <c r="F94" s="1">
        <v>58</v>
      </c>
      <c r="G94" s="1">
        <v>0.69099999999999995</v>
      </c>
      <c r="H94" s="4">
        <v>809.119507</v>
      </c>
      <c r="I94" s="4">
        <v>23</v>
      </c>
    </row>
    <row r="95" spans="1:9" ht="15.5">
      <c r="A95" s="4">
        <v>94</v>
      </c>
      <c r="B95" s="1">
        <v>11674</v>
      </c>
      <c r="C95" s="1">
        <v>19</v>
      </c>
      <c r="D95" s="1">
        <v>803</v>
      </c>
      <c r="E95" s="1">
        <v>106</v>
      </c>
      <c r="F95" s="1">
        <v>58</v>
      </c>
      <c r="G95" s="1">
        <v>0.68799999999999994</v>
      </c>
      <c r="H95" s="4">
        <v>807.95925299999999</v>
      </c>
      <c r="I95" s="4">
        <v>23</v>
      </c>
    </row>
    <row r="96" spans="1:9" ht="15.5">
      <c r="A96" s="4">
        <v>95</v>
      </c>
      <c r="B96" s="1">
        <v>11654</v>
      </c>
      <c r="C96" s="1">
        <v>19</v>
      </c>
      <c r="D96" s="1">
        <v>802</v>
      </c>
      <c r="E96" s="1">
        <v>105</v>
      </c>
      <c r="F96" s="1">
        <v>58</v>
      </c>
      <c r="G96" s="1">
        <v>0.68499999999999905</v>
      </c>
      <c r="H96" s="4">
        <v>806.79740300000003</v>
      </c>
      <c r="I96" s="4">
        <v>23</v>
      </c>
    </row>
    <row r="97" spans="1:9" ht="15.5">
      <c r="A97" s="4">
        <v>96</v>
      </c>
      <c r="B97" s="1">
        <v>11635</v>
      </c>
      <c r="C97" s="1">
        <v>19</v>
      </c>
      <c r="D97" s="1">
        <v>800</v>
      </c>
      <c r="E97" s="1">
        <v>105</v>
      </c>
      <c r="F97" s="1">
        <v>58</v>
      </c>
      <c r="G97" s="1">
        <v>0.68199999999999905</v>
      </c>
      <c r="H97" s="4">
        <v>805.633691</v>
      </c>
      <c r="I97" s="4">
        <v>23</v>
      </c>
    </row>
    <row r="98" spans="1:9" ht="15.5">
      <c r="A98" s="4">
        <v>97</v>
      </c>
      <c r="B98" s="1">
        <v>11615</v>
      </c>
      <c r="C98" s="1">
        <v>19</v>
      </c>
      <c r="D98" s="1">
        <v>799</v>
      </c>
      <c r="E98" s="1">
        <v>105</v>
      </c>
      <c r="F98" s="1">
        <v>58</v>
      </c>
      <c r="G98" s="1">
        <v>0.67899999999999905</v>
      </c>
      <c r="H98" s="4">
        <v>804.467848</v>
      </c>
      <c r="I98" s="4">
        <v>23</v>
      </c>
    </row>
    <row r="99" spans="1:9" ht="15.5">
      <c r="A99" s="4">
        <v>98</v>
      </c>
      <c r="B99" s="1">
        <v>11595</v>
      </c>
      <c r="C99" s="1">
        <v>19</v>
      </c>
      <c r="D99" s="1">
        <v>797</v>
      </c>
      <c r="E99" s="1">
        <v>105</v>
      </c>
      <c r="F99" s="1">
        <v>58</v>
      </c>
      <c r="G99" s="1">
        <v>0.67599999999999905</v>
      </c>
      <c r="H99" s="4">
        <v>803.29960800000003</v>
      </c>
      <c r="I99" s="4">
        <v>23</v>
      </c>
    </row>
    <row r="100" spans="1:9" ht="15.5">
      <c r="A100" s="4">
        <v>99</v>
      </c>
      <c r="B100" s="1">
        <v>11575</v>
      </c>
      <c r="C100" s="1">
        <v>19</v>
      </c>
      <c r="D100" s="1">
        <v>796</v>
      </c>
      <c r="E100" s="1">
        <v>105</v>
      </c>
      <c r="F100" s="1">
        <v>58</v>
      </c>
      <c r="G100" s="1">
        <v>0.67299999999999904</v>
      </c>
      <c r="H100" s="4">
        <v>802.12870199999998</v>
      </c>
      <c r="I100" s="4">
        <v>23</v>
      </c>
    </row>
    <row r="101" spans="1:9" ht="15.5">
      <c r="A101" s="4">
        <v>100</v>
      </c>
      <c r="B101" s="1">
        <v>11555</v>
      </c>
      <c r="C101" s="1">
        <v>20</v>
      </c>
      <c r="D101" s="1">
        <v>795</v>
      </c>
      <c r="E101" s="1">
        <v>105</v>
      </c>
      <c r="F101" s="1">
        <v>58</v>
      </c>
      <c r="G101" s="1">
        <v>0.66999999999999904</v>
      </c>
      <c r="H101" s="4">
        <v>800.95485900000006</v>
      </c>
      <c r="I101" s="4">
        <v>23</v>
      </c>
    </row>
    <row r="102" spans="1:9" ht="15.5">
      <c r="A102" s="4">
        <v>101</v>
      </c>
      <c r="B102" s="1">
        <v>11535</v>
      </c>
      <c r="C102" s="1">
        <v>20</v>
      </c>
      <c r="D102" s="1">
        <v>793</v>
      </c>
      <c r="E102" s="1">
        <v>104</v>
      </c>
      <c r="F102" s="1">
        <v>58</v>
      </c>
      <c r="G102" s="1">
        <v>0.66999999999999904</v>
      </c>
      <c r="H102" s="4">
        <v>799.77781100000004</v>
      </c>
      <c r="I102" s="4">
        <v>23</v>
      </c>
    </row>
    <row r="103" spans="1:9" ht="15.5">
      <c r="A103" s="4">
        <v>102</v>
      </c>
      <c r="B103" s="1">
        <v>11515</v>
      </c>
      <c r="C103" s="1">
        <v>20</v>
      </c>
      <c r="D103" s="1">
        <v>792</v>
      </c>
      <c r="E103" s="1">
        <v>104</v>
      </c>
      <c r="F103" s="1">
        <v>58</v>
      </c>
      <c r="G103" s="1">
        <v>0.66999999999999904</v>
      </c>
      <c r="H103" s="4">
        <v>798.59750199999996</v>
      </c>
      <c r="I103" s="4">
        <v>23</v>
      </c>
    </row>
    <row r="104" spans="1:9" ht="15.5">
      <c r="A104" s="4">
        <v>103</v>
      </c>
      <c r="B104" s="1">
        <v>11494</v>
      </c>
      <c r="C104" s="1">
        <v>20</v>
      </c>
      <c r="D104" s="1">
        <v>791</v>
      </c>
      <c r="E104" s="1">
        <v>104</v>
      </c>
      <c r="F104" s="1">
        <v>58</v>
      </c>
      <c r="G104" s="1">
        <v>0.66999999999999904</v>
      </c>
      <c r="H104" s="4">
        <v>797.41387699999996</v>
      </c>
      <c r="I104" s="4">
        <v>23</v>
      </c>
    </row>
    <row r="105" spans="1:9" ht="15.5">
      <c r="A105" s="4">
        <v>104</v>
      </c>
      <c r="B105" s="1">
        <v>11474</v>
      </c>
      <c r="C105" s="1">
        <v>20</v>
      </c>
      <c r="D105" s="1">
        <v>789</v>
      </c>
      <c r="E105" s="1">
        <v>104</v>
      </c>
      <c r="F105" s="1">
        <v>58</v>
      </c>
      <c r="G105" s="1">
        <v>0.66999999999999904</v>
      </c>
      <c r="H105" s="4">
        <v>796.22688200000005</v>
      </c>
      <c r="I105" s="4">
        <v>23</v>
      </c>
    </row>
    <row r="106" spans="1:9" ht="15.5">
      <c r="A106" s="4">
        <v>105</v>
      </c>
      <c r="B106" s="1">
        <v>11454</v>
      </c>
      <c r="C106" s="1">
        <v>20</v>
      </c>
      <c r="D106" s="1">
        <v>788</v>
      </c>
      <c r="E106" s="1">
        <v>104</v>
      </c>
      <c r="F106" s="1">
        <v>58</v>
      </c>
      <c r="G106" s="1">
        <v>0.66999999999999904</v>
      </c>
      <c r="H106" s="4">
        <v>795.03646200000003</v>
      </c>
      <c r="I106" s="4">
        <v>23</v>
      </c>
    </row>
    <row r="107" spans="1:9" ht="15.5">
      <c r="A107" s="4">
        <v>106</v>
      </c>
      <c r="B107" s="1">
        <v>11434</v>
      </c>
      <c r="C107" s="1">
        <v>20</v>
      </c>
      <c r="D107" s="1">
        <v>787</v>
      </c>
      <c r="E107" s="1">
        <v>104</v>
      </c>
      <c r="F107" s="1">
        <v>58</v>
      </c>
      <c r="G107" s="1">
        <v>0.66999999999999904</v>
      </c>
      <c r="H107" s="4">
        <v>793.84256000000005</v>
      </c>
      <c r="I107" s="4">
        <v>23</v>
      </c>
    </row>
    <row r="108" spans="1:9" ht="15.5">
      <c r="A108" s="4">
        <v>107</v>
      </c>
      <c r="B108" s="1">
        <v>11413</v>
      </c>
      <c r="C108" s="1">
        <v>20</v>
      </c>
      <c r="D108" s="1">
        <v>785</v>
      </c>
      <c r="E108" s="1">
        <v>104</v>
      </c>
      <c r="F108" s="1">
        <v>58</v>
      </c>
      <c r="G108" s="1">
        <v>0.66999999999999904</v>
      </c>
      <c r="H108" s="4">
        <v>792.64512200000001</v>
      </c>
      <c r="I108" s="4">
        <v>23</v>
      </c>
    </row>
    <row r="109" spans="1:9" ht="15.5">
      <c r="A109" s="4">
        <v>108</v>
      </c>
      <c r="B109" s="1">
        <v>11393</v>
      </c>
      <c r="C109" s="1">
        <v>20</v>
      </c>
      <c r="D109" s="1">
        <v>784</v>
      </c>
      <c r="E109" s="1">
        <v>103</v>
      </c>
      <c r="F109" s="1">
        <v>58</v>
      </c>
      <c r="G109" s="1">
        <v>0.66999999999999904</v>
      </c>
      <c r="H109" s="4">
        <v>791.44409099999996</v>
      </c>
      <c r="I109" s="4">
        <v>23</v>
      </c>
    </row>
    <row r="110" spans="1:9" ht="15.5">
      <c r="A110" s="4">
        <v>109</v>
      </c>
      <c r="B110" s="1">
        <v>11373</v>
      </c>
      <c r="C110" s="1">
        <v>20</v>
      </c>
      <c r="D110" s="1">
        <v>783</v>
      </c>
      <c r="E110" s="1">
        <v>103</v>
      </c>
      <c r="F110" s="1">
        <v>58</v>
      </c>
      <c r="G110" s="1">
        <v>0.66999999999999904</v>
      </c>
      <c r="H110" s="4">
        <v>790.23941200000002</v>
      </c>
      <c r="I110" s="4">
        <v>23</v>
      </c>
    </row>
    <row r="111" spans="1:9" ht="15.5">
      <c r="A111" s="4">
        <v>110</v>
      </c>
      <c r="B111" s="1">
        <v>11352</v>
      </c>
      <c r="C111" s="1">
        <v>20</v>
      </c>
      <c r="D111" s="1">
        <v>781</v>
      </c>
      <c r="E111" s="1">
        <v>103</v>
      </c>
      <c r="F111" s="1">
        <v>58</v>
      </c>
      <c r="G111" s="1">
        <v>0.66999999999999904</v>
      </c>
      <c r="H111" s="4">
        <v>789.03102899999999</v>
      </c>
      <c r="I111" s="4">
        <v>23</v>
      </c>
    </row>
    <row r="112" spans="1:9" ht="15.5">
      <c r="A112" s="4">
        <v>111</v>
      </c>
      <c r="B112" s="1">
        <v>11332</v>
      </c>
      <c r="C112" s="1">
        <v>20</v>
      </c>
      <c r="D112" s="1">
        <v>780</v>
      </c>
      <c r="E112" s="1">
        <v>103</v>
      </c>
      <c r="F112" s="1">
        <v>58</v>
      </c>
      <c r="G112" s="1">
        <v>0.66999999999999904</v>
      </c>
      <c r="H112" s="4">
        <v>787.81888500000002</v>
      </c>
      <c r="I112" s="4">
        <v>23</v>
      </c>
    </row>
    <row r="113" spans="1:9" ht="15.5">
      <c r="A113" s="4">
        <v>112</v>
      </c>
      <c r="B113" s="1">
        <v>11311</v>
      </c>
      <c r="C113" s="1">
        <v>20</v>
      </c>
      <c r="D113" s="1">
        <v>779</v>
      </c>
      <c r="E113" s="1">
        <v>103</v>
      </c>
      <c r="F113" s="1">
        <v>58</v>
      </c>
      <c r="G113" s="1">
        <v>0.66999999999999904</v>
      </c>
      <c r="H113" s="4">
        <v>786.60292400000003</v>
      </c>
      <c r="I113" s="4">
        <v>23</v>
      </c>
    </row>
    <row r="114" spans="1:9" ht="15.5">
      <c r="A114" s="4">
        <v>113</v>
      </c>
      <c r="B114" s="1">
        <v>11290</v>
      </c>
      <c r="C114" s="1">
        <v>20</v>
      </c>
      <c r="D114" s="1">
        <v>777</v>
      </c>
      <c r="E114" s="1">
        <v>103</v>
      </c>
      <c r="F114" s="1">
        <v>58</v>
      </c>
      <c r="G114" s="1">
        <v>0.66999999999999904</v>
      </c>
      <c r="H114" s="4">
        <v>785.38308900000004</v>
      </c>
      <c r="I114" s="4">
        <v>23</v>
      </c>
    </row>
    <row r="115" spans="1:9" ht="15.5">
      <c r="A115" s="4">
        <v>114</v>
      </c>
      <c r="B115" s="1">
        <v>11270</v>
      </c>
      <c r="C115" s="1">
        <v>20</v>
      </c>
      <c r="D115" s="1">
        <v>776</v>
      </c>
      <c r="E115" s="1">
        <v>103</v>
      </c>
      <c r="F115" s="1">
        <v>58</v>
      </c>
      <c r="G115" s="1">
        <v>0.66999999999999904</v>
      </c>
      <c r="H115" s="4">
        <v>784.15932399999997</v>
      </c>
      <c r="I115" s="4">
        <v>23</v>
      </c>
    </row>
    <row r="116" spans="1:9" ht="15.5">
      <c r="A116" s="4">
        <v>115</v>
      </c>
      <c r="B116" s="1">
        <v>11249</v>
      </c>
      <c r="C116" s="1">
        <v>20</v>
      </c>
      <c r="D116" s="1">
        <v>775</v>
      </c>
      <c r="E116" s="1">
        <v>102</v>
      </c>
      <c r="F116" s="1">
        <v>58</v>
      </c>
      <c r="G116" s="1">
        <v>0.66999999999999904</v>
      </c>
      <c r="H116" s="4">
        <v>782.93156999999997</v>
      </c>
      <c r="I116" s="4">
        <v>23</v>
      </c>
    </row>
    <row r="117" spans="1:9" ht="15.5">
      <c r="A117" s="4">
        <v>116</v>
      </c>
      <c r="B117" s="1">
        <v>11228</v>
      </c>
      <c r="C117" s="1">
        <v>20</v>
      </c>
      <c r="D117" s="1">
        <v>773</v>
      </c>
      <c r="E117" s="1">
        <v>102</v>
      </c>
      <c r="F117" s="1">
        <v>58</v>
      </c>
      <c r="G117" s="1">
        <v>0.66999999999999904</v>
      </c>
      <c r="H117" s="4">
        <v>781.69977100000006</v>
      </c>
      <c r="I117" s="4">
        <v>23</v>
      </c>
    </row>
    <row r="118" spans="1:9" ht="15.5">
      <c r="A118" s="4">
        <v>117</v>
      </c>
      <c r="B118" s="1">
        <v>11207</v>
      </c>
      <c r="C118" s="1">
        <v>20</v>
      </c>
      <c r="D118" s="1">
        <v>772</v>
      </c>
      <c r="E118" s="1">
        <v>102</v>
      </c>
      <c r="F118" s="1">
        <v>58</v>
      </c>
      <c r="G118" s="1">
        <v>0.66999999999999904</v>
      </c>
      <c r="H118" s="4">
        <v>780.46386900000005</v>
      </c>
      <c r="I118" s="4">
        <v>23</v>
      </c>
    </row>
    <row r="119" spans="1:9" ht="15.5">
      <c r="A119" s="4">
        <v>118</v>
      </c>
      <c r="B119" s="1">
        <v>11187</v>
      </c>
      <c r="C119" s="1">
        <v>20</v>
      </c>
      <c r="D119" s="1">
        <v>771</v>
      </c>
      <c r="E119" s="1">
        <v>102</v>
      </c>
      <c r="F119" s="1">
        <v>58</v>
      </c>
      <c r="G119" s="1">
        <v>0.66999999999999904</v>
      </c>
      <c r="H119" s="4">
        <v>779.22380599999997</v>
      </c>
      <c r="I119" s="4">
        <v>23</v>
      </c>
    </row>
    <row r="120" spans="1:9" ht="15.5">
      <c r="A120" s="4">
        <v>119</v>
      </c>
      <c r="B120" s="1">
        <v>11166</v>
      </c>
      <c r="C120" s="1">
        <v>20</v>
      </c>
      <c r="D120" s="1">
        <v>769</v>
      </c>
      <c r="E120" s="1">
        <v>102</v>
      </c>
      <c r="F120" s="1">
        <v>58</v>
      </c>
      <c r="G120" s="1">
        <v>0.66999999999999904</v>
      </c>
      <c r="H120" s="4">
        <v>777.97952499999997</v>
      </c>
      <c r="I120" s="4">
        <v>23</v>
      </c>
    </row>
    <row r="121" spans="1:9" ht="15.5">
      <c r="A121" s="4">
        <v>120</v>
      </c>
      <c r="B121" s="1">
        <v>11145</v>
      </c>
      <c r="C121" s="1">
        <v>21</v>
      </c>
      <c r="D121" s="1">
        <v>768</v>
      </c>
      <c r="E121" s="1">
        <v>102</v>
      </c>
      <c r="F121" s="1">
        <v>58</v>
      </c>
      <c r="G121" s="1">
        <v>0.66999999999999904</v>
      </c>
      <c r="H121" s="4">
        <v>776.73096699999996</v>
      </c>
      <c r="I121" s="4">
        <v>23</v>
      </c>
    </row>
    <row r="122" spans="1:9" ht="15.5">
      <c r="A122" s="4">
        <v>121</v>
      </c>
      <c r="B122" s="1">
        <v>11124</v>
      </c>
      <c r="C122" s="1">
        <v>21</v>
      </c>
      <c r="D122" s="1">
        <v>767</v>
      </c>
      <c r="E122" s="1">
        <v>101</v>
      </c>
      <c r="F122" s="1">
        <v>58</v>
      </c>
      <c r="G122" s="1">
        <v>0.66999999999999904</v>
      </c>
      <c r="H122" s="4">
        <v>775.47807299999999</v>
      </c>
      <c r="I122" s="4">
        <v>23</v>
      </c>
    </row>
    <row r="123" spans="1:9" ht="15.5">
      <c r="A123" s="4">
        <v>122</v>
      </c>
      <c r="B123" s="1">
        <v>11102</v>
      </c>
      <c r="C123" s="1">
        <v>21</v>
      </c>
      <c r="D123" s="1">
        <v>765</v>
      </c>
      <c r="E123" s="1">
        <v>101</v>
      </c>
      <c r="F123" s="1">
        <v>58</v>
      </c>
      <c r="G123" s="1">
        <v>0.66999999999999904</v>
      </c>
      <c r="H123" s="4">
        <v>774.22078599999998</v>
      </c>
      <c r="I123" s="4">
        <v>23</v>
      </c>
    </row>
    <row r="124" spans="1:9" ht="15.5">
      <c r="A124" s="4">
        <v>123</v>
      </c>
      <c r="B124" s="1">
        <v>11081</v>
      </c>
      <c r="C124" s="1">
        <v>21</v>
      </c>
      <c r="D124" s="1">
        <v>764</v>
      </c>
      <c r="E124" s="1">
        <v>101</v>
      </c>
      <c r="F124" s="1">
        <v>58</v>
      </c>
      <c r="G124" s="1">
        <v>0.66999999999999904</v>
      </c>
      <c r="H124" s="4">
        <v>772.95904599999994</v>
      </c>
      <c r="I124" s="4">
        <v>23</v>
      </c>
    </row>
    <row r="125" spans="1:9" ht="15.5">
      <c r="A125" s="4">
        <v>124</v>
      </c>
      <c r="B125" s="1">
        <v>11060</v>
      </c>
      <c r="C125" s="1">
        <v>21</v>
      </c>
      <c r="D125" s="1">
        <v>763</v>
      </c>
      <c r="E125" s="1">
        <v>101</v>
      </c>
      <c r="F125" s="1">
        <v>58</v>
      </c>
      <c r="G125" s="1">
        <v>0.66999999999999904</v>
      </c>
      <c r="H125" s="4">
        <v>771.69279500000005</v>
      </c>
      <c r="I125" s="4">
        <v>23</v>
      </c>
    </row>
    <row r="126" spans="1:9" ht="15.5">
      <c r="A126" s="4">
        <v>125</v>
      </c>
      <c r="B126" s="1">
        <v>11039</v>
      </c>
      <c r="C126" s="1">
        <v>21</v>
      </c>
      <c r="D126" s="1">
        <v>761</v>
      </c>
      <c r="E126" s="1">
        <v>101</v>
      </c>
      <c r="F126" s="1">
        <v>58</v>
      </c>
      <c r="G126" s="1">
        <v>0.66999999999999904</v>
      </c>
      <c r="H126" s="4">
        <v>770.42197199999998</v>
      </c>
      <c r="I126" s="4">
        <v>23</v>
      </c>
    </row>
    <row r="127" spans="1:9" ht="15.5">
      <c r="A127" s="4">
        <v>126</v>
      </c>
      <c r="B127" s="1">
        <v>11017</v>
      </c>
      <c r="C127" s="1">
        <v>21</v>
      </c>
      <c r="D127" s="1">
        <v>760</v>
      </c>
      <c r="E127" s="1">
        <v>101</v>
      </c>
      <c r="F127" s="1">
        <v>58</v>
      </c>
      <c r="G127" s="1">
        <v>0.66999999999999904</v>
      </c>
      <c r="H127" s="4">
        <v>769.14651900000001</v>
      </c>
      <c r="I127" s="4">
        <v>23</v>
      </c>
    </row>
    <row r="128" spans="1:9" ht="15.5">
      <c r="A128" s="4">
        <v>127</v>
      </c>
      <c r="B128" s="1">
        <v>10996</v>
      </c>
      <c r="C128" s="1">
        <v>21</v>
      </c>
      <c r="D128" s="1">
        <v>759</v>
      </c>
      <c r="E128" s="1">
        <v>101</v>
      </c>
      <c r="F128" s="1">
        <v>58</v>
      </c>
      <c r="G128" s="1">
        <v>0.66999999999999904</v>
      </c>
      <c r="H128" s="4">
        <v>767.86637499999995</v>
      </c>
      <c r="I128" s="4">
        <v>23</v>
      </c>
    </row>
    <row r="129" spans="1:9" ht="15.5">
      <c r="A129" s="4">
        <v>128</v>
      </c>
      <c r="B129" s="1">
        <v>10974</v>
      </c>
      <c r="C129" s="1">
        <v>21</v>
      </c>
      <c r="D129" s="1">
        <v>757</v>
      </c>
      <c r="E129" s="1">
        <v>100</v>
      </c>
      <c r="F129" s="1">
        <v>58</v>
      </c>
      <c r="G129" s="1">
        <v>0.66999999999999904</v>
      </c>
      <c r="H129" s="4">
        <v>766.58148000000006</v>
      </c>
      <c r="I129" s="4">
        <v>23</v>
      </c>
    </row>
    <row r="130" spans="1:9" ht="15.5">
      <c r="A130" s="4">
        <v>129</v>
      </c>
      <c r="B130" s="1">
        <v>10953</v>
      </c>
      <c r="C130" s="1">
        <v>21</v>
      </c>
      <c r="D130" s="1">
        <v>756</v>
      </c>
      <c r="E130" s="1">
        <v>100</v>
      </c>
      <c r="F130" s="1">
        <v>58</v>
      </c>
      <c r="G130" s="1">
        <v>0.66999999999999904</v>
      </c>
      <c r="H130" s="4">
        <v>765.29177500000003</v>
      </c>
      <c r="I130" s="4">
        <v>23</v>
      </c>
    </row>
    <row r="131" spans="1:9" ht="15.5">
      <c r="A131" s="4">
        <v>130</v>
      </c>
      <c r="B131" s="1">
        <v>10931</v>
      </c>
      <c r="C131" s="1">
        <v>21</v>
      </c>
      <c r="D131" s="1">
        <v>755</v>
      </c>
      <c r="E131" s="1">
        <v>100</v>
      </c>
      <c r="F131" s="1">
        <v>58</v>
      </c>
      <c r="G131" s="1">
        <v>0.66999999999999904</v>
      </c>
      <c r="H131" s="4">
        <v>763.99719900000002</v>
      </c>
      <c r="I131" s="4">
        <v>23</v>
      </c>
    </row>
    <row r="132" spans="1:9" ht="15.5">
      <c r="A132" s="4">
        <v>131</v>
      </c>
      <c r="B132" s="1">
        <v>10909</v>
      </c>
      <c r="C132" s="1">
        <v>21</v>
      </c>
      <c r="D132" s="1">
        <v>753</v>
      </c>
      <c r="E132" s="1">
        <v>100</v>
      </c>
      <c r="F132" s="1">
        <v>58</v>
      </c>
      <c r="G132" s="1">
        <v>0.66999999999999904</v>
      </c>
      <c r="H132" s="4">
        <v>762.69768999999997</v>
      </c>
      <c r="I132" s="4">
        <v>23</v>
      </c>
    </row>
    <row r="133" spans="1:9" ht="15.5">
      <c r="A133" s="4">
        <v>132</v>
      </c>
      <c r="B133" s="1">
        <v>10888</v>
      </c>
      <c r="C133" s="1">
        <v>21</v>
      </c>
      <c r="D133" s="1">
        <v>752</v>
      </c>
      <c r="E133" s="1">
        <v>100</v>
      </c>
      <c r="F133" s="1">
        <v>58</v>
      </c>
      <c r="G133" s="1">
        <v>0.66999999999999904</v>
      </c>
      <c r="H133" s="4">
        <v>761.39318900000001</v>
      </c>
      <c r="I133" s="4">
        <v>23</v>
      </c>
    </row>
    <row r="134" spans="1:9" ht="15.5">
      <c r="A134" s="4">
        <v>133</v>
      </c>
      <c r="B134" s="1">
        <v>10866</v>
      </c>
      <c r="C134" s="1">
        <v>21</v>
      </c>
      <c r="D134" s="1">
        <v>751</v>
      </c>
      <c r="E134" s="1">
        <v>100</v>
      </c>
      <c r="F134" s="1">
        <v>58</v>
      </c>
      <c r="G134" s="1">
        <v>0.66999999999999904</v>
      </c>
      <c r="H134" s="4">
        <v>760.08363299999996</v>
      </c>
      <c r="I134" s="4">
        <v>23</v>
      </c>
    </row>
    <row r="135" spans="1:9" ht="15.5">
      <c r="A135" s="4">
        <v>134</v>
      </c>
      <c r="B135" s="1">
        <v>10844</v>
      </c>
      <c r="C135" s="1">
        <v>21</v>
      </c>
      <c r="D135" s="1">
        <v>749</v>
      </c>
      <c r="E135" s="1">
        <v>100</v>
      </c>
      <c r="F135" s="1">
        <v>58</v>
      </c>
      <c r="G135" s="1">
        <v>0.66999999999999904</v>
      </c>
      <c r="H135" s="4">
        <v>758.76896099999999</v>
      </c>
      <c r="I135" s="4">
        <v>23</v>
      </c>
    </row>
    <row r="136" spans="1:9" ht="15.5">
      <c r="A136" s="4">
        <v>135</v>
      </c>
      <c r="B136" s="1">
        <v>10822</v>
      </c>
      <c r="C136" s="1">
        <v>21</v>
      </c>
      <c r="D136" s="1">
        <v>748</v>
      </c>
      <c r="E136" s="1">
        <v>99</v>
      </c>
      <c r="F136" s="1">
        <v>58</v>
      </c>
      <c r="G136" s="1">
        <v>0.66999999999999904</v>
      </c>
      <c r="H136" s="4">
        <v>757.44911100000002</v>
      </c>
      <c r="I136" s="4">
        <v>23</v>
      </c>
    </row>
    <row r="137" spans="1:9" ht="15.5">
      <c r="A137" s="4">
        <v>136</v>
      </c>
      <c r="B137" s="1">
        <v>10800</v>
      </c>
      <c r="C137" s="1">
        <v>22</v>
      </c>
      <c r="D137" s="1">
        <v>746</v>
      </c>
      <c r="E137" s="1">
        <v>99</v>
      </c>
      <c r="F137" s="1">
        <v>58</v>
      </c>
      <c r="G137" s="1">
        <v>0.66999999999999904</v>
      </c>
      <c r="H137" s="4">
        <v>756.12402199999997</v>
      </c>
      <c r="I137" s="4">
        <v>23</v>
      </c>
    </row>
    <row r="138" spans="1:9" ht="15.5">
      <c r="A138" s="4">
        <v>137</v>
      </c>
      <c r="B138" s="1">
        <v>10778</v>
      </c>
      <c r="C138" s="1">
        <v>22</v>
      </c>
      <c r="D138" s="1">
        <v>745</v>
      </c>
      <c r="E138" s="1">
        <v>99</v>
      </c>
      <c r="F138" s="1">
        <v>58</v>
      </c>
      <c r="G138" s="1">
        <v>0.66999999999999904</v>
      </c>
      <c r="H138" s="4">
        <v>754.793631</v>
      </c>
      <c r="I138" s="4">
        <v>23</v>
      </c>
    </row>
    <row r="139" spans="1:9" ht="15.5">
      <c r="A139" s="4">
        <v>138</v>
      </c>
      <c r="B139" s="1">
        <v>10756</v>
      </c>
      <c r="C139" s="1">
        <v>22</v>
      </c>
      <c r="D139" s="1">
        <v>744</v>
      </c>
      <c r="E139" s="1">
        <v>99</v>
      </c>
      <c r="F139" s="1">
        <v>58</v>
      </c>
      <c r="G139" s="1">
        <v>0.66999999999999904</v>
      </c>
      <c r="H139" s="4">
        <v>753.45787399999995</v>
      </c>
      <c r="I139" s="4">
        <v>23</v>
      </c>
    </row>
    <row r="140" spans="1:9" ht="15.5">
      <c r="A140" s="4">
        <v>139</v>
      </c>
      <c r="B140" s="1">
        <v>10733</v>
      </c>
      <c r="C140" s="1">
        <v>22</v>
      </c>
      <c r="D140" s="1">
        <v>742</v>
      </c>
      <c r="E140" s="1">
        <v>99</v>
      </c>
      <c r="F140" s="1">
        <v>58</v>
      </c>
      <c r="G140" s="1">
        <v>0.66999999999999904</v>
      </c>
      <c r="H140" s="4">
        <v>752.11668999999995</v>
      </c>
      <c r="I140" s="4">
        <v>23</v>
      </c>
    </row>
    <row r="141" spans="1:9" ht="15.5">
      <c r="A141" s="4">
        <v>140</v>
      </c>
      <c r="B141" s="1">
        <v>10711</v>
      </c>
      <c r="C141" s="1">
        <v>22</v>
      </c>
      <c r="D141" s="1">
        <v>741</v>
      </c>
      <c r="E141" s="1">
        <v>99</v>
      </c>
      <c r="F141" s="1">
        <v>58</v>
      </c>
      <c r="G141" s="1">
        <v>0.66999999999999904</v>
      </c>
      <c r="H141" s="4">
        <v>750.77001499999994</v>
      </c>
      <c r="I141" s="4">
        <v>23</v>
      </c>
    </row>
    <row r="142" spans="1:9" ht="15.5">
      <c r="A142" s="4">
        <v>141</v>
      </c>
      <c r="B142" s="1">
        <v>10689</v>
      </c>
      <c r="C142" s="1">
        <v>22</v>
      </c>
      <c r="D142" s="1">
        <v>740</v>
      </c>
      <c r="E142" s="1">
        <v>99</v>
      </c>
      <c r="F142" s="1">
        <v>58</v>
      </c>
      <c r="G142" s="1">
        <v>0.66999999999999904</v>
      </c>
      <c r="H142" s="4">
        <v>749.41778599999998</v>
      </c>
      <c r="I142" s="4">
        <v>23</v>
      </c>
    </row>
    <row r="143" spans="1:9" ht="15.5">
      <c r="A143" s="4">
        <v>142</v>
      </c>
      <c r="B143" s="1">
        <v>10666</v>
      </c>
      <c r="C143" s="1">
        <v>22</v>
      </c>
      <c r="D143" s="1">
        <v>738</v>
      </c>
      <c r="E143" s="1">
        <v>98</v>
      </c>
      <c r="F143" s="1">
        <v>58</v>
      </c>
      <c r="G143" s="1">
        <v>0.66999999999999904</v>
      </c>
      <c r="H143" s="4">
        <v>748.05993899999999</v>
      </c>
      <c r="I143" s="4">
        <v>23</v>
      </c>
    </row>
    <row r="144" spans="1:9" ht="15.5">
      <c r="A144" s="4">
        <v>143</v>
      </c>
      <c r="B144" s="1">
        <v>10644</v>
      </c>
      <c r="C144" s="1">
        <v>22</v>
      </c>
      <c r="D144" s="1">
        <v>737</v>
      </c>
      <c r="E144" s="1">
        <v>98</v>
      </c>
      <c r="F144" s="1">
        <v>58</v>
      </c>
      <c r="G144" s="1">
        <v>0.66999999999999904</v>
      </c>
      <c r="H144" s="4">
        <v>746.69641000000001</v>
      </c>
      <c r="I144" s="4">
        <v>23</v>
      </c>
    </row>
    <row r="145" spans="1:9" ht="15.5">
      <c r="A145" s="4">
        <v>144</v>
      </c>
      <c r="B145" s="1">
        <v>10621</v>
      </c>
      <c r="C145" s="1">
        <v>22</v>
      </c>
      <c r="D145" s="1">
        <v>736</v>
      </c>
      <c r="E145" s="1">
        <v>98</v>
      </c>
      <c r="F145" s="1">
        <v>58</v>
      </c>
      <c r="G145" s="1">
        <v>0.66999999999999904</v>
      </c>
      <c r="H145" s="4">
        <v>745.327134</v>
      </c>
      <c r="I145" s="4">
        <v>23</v>
      </c>
    </row>
    <row r="146" spans="1:9" ht="15.5">
      <c r="A146" s="4">
        <v>145</v>
      </c>
      <c r="B146" s="1">
        <v>10598</v>
      </c>
      <c r="C146" s="1">
        <v>22</v>
      </c>
      <c r="D146" s="1">
        <v>734</v>
      </c>
      <c r="E146" s="1">
        <v>98</v>
      </c>
      <c r="F146" s="1">
        <v>58</v>
      </c>
      <c r="G146" s="1">
        <v>0.66999999999999904</v>
      </c>
      <c r="H146" s="4">
        <v>743.95204699999999</v>
      </c>
      <c r="I146" s="4">
        <v>23</v>
      </c>
    </row>
    <row r="147" spans="1:9" ht="15.5">
      <c r="A147" s="4">
        <v>146</v>
      </c>
      <c r="B147" s="1">
        <v>10576</v>
      </c>
      <c r="C147" s="1">
        <v>22</v>
      </c>
      <c r="D147" s="1">
        <v>733</v>
      </c>
      <c r="E147" s="1">
        <v>98</v>
      </c>
      <c r="F147" s="1">
        <v>58</v>
      </c>
      <c r="G147" s="1">
        <v>0.66999999999999904</v>
      </c>
      <c r="H147" s="4">
        <v>742.57108400000004</v>
      </c>
      <c r="I147" s="4">
        <v>23</v>
      </c>
    </row>
    <row r="148" spans="1:9" ht="15.5">
      <c r="A148" s="4">
        <v>147</v>
      </c>
      <c r="B148" s="1">
        <v>10553</v>
      </c>
      <c r="C148" s="1">
        <v>22</v>
      </c>
      <c r="D148" s="1">
        <v>732</v>
      </c>
      <c r="E148" s="1">
        <v>98</v>
      </c>
      <c r="F148" s="1">
        <v>58</v>
      </c>
      <c r="G148" s="1">
        <v>0.66999999999999904</v>
      </c>
      <c r="H148" s="4">
        <v>741.18417999999997</v>
      </c>
      <c r="I148" s="4">
        <v>23</v>
      </c>
    </row>
    <row r="149" spans="1:9" ht="15.5">
      <c r="A149" s="4">
        <v>148</v>
      </c>
      <c r="B149" s="1">
        <v>10530</v>
      </c>
      <c r="C149" s="1">
        <v>22</v>
      </c>
      <c r="D149" s="1">
        <v>730</v>
      </c>
      <c r="E149" s="1">
        <v>97</v>
      </c>
      <c r="F149" s="1">
        <v>58</v>
      </c>
      <c r="G149" s="1">
        <v>0.66999999999999904</v>
      </c>
      <c r="H149" s="4">
        <v>739.79126799999995</v>
      </c>
      <c r="I149" s="4">
        <v>23</v>
      </c>
    </row>
    <row r="150" spans="1:9" ht="15.5">
      <c r="A150" s="4">
        <v>149</v>
      </c>
      <c r="B150" s="1">
        <v>10507</v>
      </c>
      <c r="C150" s="1">
        <v>23</v>
      </c>
      <c r="D150" s="1">
        <v>729</v>
      </c>
      <c r="E150" s="1">
        <v>97</v>
      </c>
      <c r="F150" s="1">
        <v>58</v>
      </c>
      <c r="G150" s="1">
        <v>0.66999999999999904</v>
      </c>
      <c r="H150" s="4">
        <v>738.39228400000002</v>
      </c>
      <c r="I150" s="4">
        <v>23</v>
      </c>
    </row>
    <row r="151" spans="1:9" ht="15.5">
      <c r="A151" s="4">
        <v>150</v>
      </c>
      <c r="B151" s="1">
        <v>10484</v>
      </c>
      <c r="C151" s="1">
        <v>23</v>
      </c>
      <c r="D151" s="1">
        <v>727</v>
      </c>
      <c r="E151" s="1">
        <v>97</v>
      </c>
      <c r="F151" s="1">
        <v>58</v>
      </c>
      <c r="G151" s="1">
        <v>0.66999999999999904</v>
      </c>
      <c r="H151" s="4">
        <v>736.98716100000001</v>
      </c>
      <c r="I151" s="4">
        <v>23</v>
      </c>
    </row>
    <row r="152" spans="1:9" ht="15.5">
      <c r="A152" s="4">
        <v>151</v>
      </c>
      <c r="B152" s="1">
        <v>10460</v>
      </c>
      <c r="C152" s="1">
        <v>23</v>
      </c>
      <c r="D152" s="1">
        <v>726</v>
      </c>
      <c r="E152" s="1">
        <v>97</v>
      </c>
      <c r="F152" s="1">
        <v>58</v>
      </c>
      <c r="G152" s="1">
        <v>0.66999999999999904</v>
      </c>
      <c r="H152" s="4">
        <v>735.57583199999999</v>
      </c>
      <c r="I152" s="4">
        <v>23</v>
      </c>
    </row>
    <row r="153" spans="1:9" ht="15.5">
      <c r="A153" s="4">
        <v>152</v>
      </c>
      <c r="B153" s="1">
        <v>10437</v>
      </c>
      <c r="C153" s="1">
        <v>23</v>
      </c>
      <c r="D153" s="1">
        <v>725</v>
      </c>
      <c r="E153" s="1">
        <v>97</v>
      </c>
      <c r="F153" s="1">
        <v>58</v>
      </c>
      <c r="G153" s="1">
        <v>0.66999999999999904</v>
      </c>
      <c r="H153" s="4">
        <v>734.158231</v>
      </c>
      <c r="I153" s="4">
        <v>23</v>
      </c>
    </row>
    <row r="154" spans="1:9" ht="15.5">
      <c r="A154" s="4">
        <v>153</v>
      </c>
      <c r="B154" s="1">
        <v>10414</v>
      </c>
      <c r="C154" s="1">
        <v>23</v>
      </c>
      <c r="D154" s="1">
        <v>723</v>
      </c>
      <c r="E154" s="1">
        <v>97</v>
      </c>
      <c r="F154" s="1">
        <v>58</v>
      </c>
      <c r="G154" s="1">
        <v>0.66999999999999904</v>
      </c>
      <c r="H154" s="4">
        <v>732.73428999999999</v>
      </c>
      <c r="I154" s="4">
        <v>23</v>
      </c>
    </row>
    <row r="155" spans="1:9" ht="15.5">
      <c r="A155" s="4">
        <v>154</v>
      </c>
      <c r="B155" s="1">
        <v>10390</v>
      </c>
      <c r="C155" s="1">
        <v>23</v>
      </c>
      <c r="D155" s="1">
        <v>722</v>
      </c>
      <c r="E155" s="1">
        <v>97</v>
      </c>
      <c r="F155" s="1">
        <v>58</v>
      </c>
      <c r="G155" s="1">
        <v>0.66999999999999904</v>
      </c>
      <c r="H155" s="4">
        <v>731.30394100000001</v>
      </c>
      <c r="I155" s="4">
        <v>23</v>
      </c>
    </row>
    <row r="156" spans="1:9" ht="15.5">
      <c r="A156" s="4">
        <v>155</v>
      </c>
      <c r="B156" s="1">
        <v>10367</v>
      </c>
      <c r="C156" s="1">
        <v>23</v>
      </c>
      <c r="D156" s="1">
        <v>721</v>
      </c>
      <c r="E156" s="1">
        <v>96</v>
      </c>
      <c r="F156" s="1">
        <v>58</v>
      </c>
      <c r="G156" s="1">
        <v>0.66999999999999904</v>
      </c>
      <c r="H156" s="4">
        <v>729.86711700000001</v>
      </c>
      <c r="I156" s="4">
        <v>23</v>
      </c>
    </row>
    <row r="157" spans="1:9" ht="15.5">
      <c r="A157" s="4">
        <v>156</v>
      </c>
      <c r="B157" s="1">
        <v>10343</v>
      </c>
      <c r="C157" s="1">
        <v>23</v>
      </c>
      <c r="D157" s="1">
        <v>719</v>
      </c>
      <c r="E157" s="1">
        <v>96</v>
      </c>
      <c r="F157" s="1">
        <v>58</v>
      </c>
      <c r="G157" s="1">
        <v>0.66999999999999904</v>
      </c>
      <c r="H157" s="4">
        <v>728.42375000000004</v>
      </c>
      <c r="I157" s="4">
        <v>23</v>
      </c>
    </row>
    <row r="158" spans="1:9" ht="15.5">
      <c r="A158" s="4">
        <v>157</v>
      </c>
      <c r="B158" s="1">
        <v>10319</v>
      </c>
      <c r="C158" s="1">
        <v>23</v>
      </c>
      <c r="D158" s="1">
        <v>718</v>
      </c>
      <c r="E158" s="1">
        <v>96</v>
      </c>
      <c r="F158" s="1">
        <v>58</v>
      </c>
      <c r="G158" s="1">
        <v>0.66999999999999904</v>
      </c>
      <c r="H158" s="4">
        <v>726.97376999999994</v>
      </c>
      <c r="I158" s="4">
        <v>23</v>
      </c>
    </row>
    <row r="159" spans="1:9" ht="15.5">
      <c r="A159" s="4">
        <v>158</v>
      </c>
      <c r="B159" s="1">
        <v>10296</v>
      </c>
      <c r="C159" s="1">
        <v>23</v>
      </c>
      <c r="D159" s="1">
        <v>716</v>
      </c>
      <c r="E159" s="1">
        <v>96</v>
      </c>
      <c r="F159" s="1">
        <v>58</v>
      </c>
      <c r="G159" s="1">
        <v>0.66999999999999904</v>
      </c>
      <c r="H159" s="4">
        <v>725.517109</v>
      </c>
      <c r="I159" s="4">
        <v>23</v>
      </c>
    </row>
    <row r="160" spans="1:9" ht="15.5">
      <c r="A160" s="4">
        <v>159</v>
      </c>
      <c r="B160" s="1">
        <v>10272</v>
      </c>
      <c r="C160" s="1">
        <v>23</v>
      </c>
      <c r="D160" s="1">
        <v>715</v>
      </c>
      <c r="E160" s="1">
        <v>96</v>
      </c>
      <c r="F160" s="1">
        <v>58</v>
      </c>
      <c r="G160" s="1">
        <v>0.66999999999999904</v>
      </c>
      <c r="H160" s="4">
        <v>724.05369800000005</v>
      </c>
      <c r="I160" s="4">
        <v>23</v>
      </c>
    </row>
    <row r="161" spans="1:9" ht="15.5">
      <c r="A161" s="4">
        <v>160</v>
      </c>
      <c r="B161" s="1">
        <v>10248</v>
      </c>
      <c r="C161" s="1">
        <v>23</v>
      </c>
      <c r="D161" s="1">
        <v>714</v>
      </c>
      <c r="E161" s="1">
        <v>96</v>
      </c>
      <c r="F161" s="1">
        <v>58</v>
      </c>
      <c r="G161" s="1">
        <v>0.66999999999999904</v>
      </c>
      <c r="H161" s="4">
        <v>722.58346600000004</v>
      </c>
      <c r="I161" s="4">
        <v>23</v>
      </c>
    </row>
    <row r="162" spans="1:9" ht="15.5">
      <c r="A162" s="4">
        <v>161</v>
      </c>
      <c r="B162" s="1">
        <v>10224</v>
      </c>
      <c r="C162" s="1">
        <v>24</v>
      </c>
      <c r="D162" s="1">
        <v>712</v>
      </c>
      <c r="E162" s="1">
        <v>96</v>
      </c>
      <c r="F162" s="1">
        <v>58</v>
      </c>
      <c r="G162" s="1">
        <v>0.66999999999999904</v>
      </c>
      <c r="H162" s="4">
        <v>721.10634300000004</v>
      </c>
      <c r="I162" s="4">
        <v>23</v>
      </c>
    </row>
    <row r="163" spans="1:9" ht="15.5">
      <c r="A163" s="4">
        <v>162</v>
      </c>
      <c r="B163" s="1">
        <v>10199</v>
      </c>
      <c r="C163" s="1">
        <v>24</v>
      </c>
      <c r="D163" s="1">
        <v>711</v>
      </c>
      <c r="E163" s="1">
        <v>95</v>
      </c>
      <c r="F163" s="1">
        <v>58</v>
      </c>
      <c r="G163" s="1">
        <v>0.66999999999999904</v>
      </c>
      <c r="H163" s="4">
        <v>719.62225999999998</v>
      </c>
      <c r="I163" s="4">
        <v>23</v>
      </c>
    </row>
    <row r="164" spans="1:9" ht="15.5">
      <c r="A164" s="4">
        <v>163</v>
      </c>
      <c r="B164" s="1">
        <v>10175</v>
      </c>
      <c r="C164" s="1">
        <v>24</v>
      </c>
      <c r="D164" s="1">
        <v>710</v>
      </c>
      <c r="E164" s="1">
        <v>95</v>
      </c>
      <c r="F164" s="1">
        <v>58</v>
      </c>
      <c r="G164" s="1">
        <v>0.66999999999999904</v>
      </c>
      <c r="H164" s="4">
        <v>718.13114499999995</v>
      </c>
      <c r="I164" s="4">
        <v>23</v>
      </c>
    </row>
    <row r="165" spans="1:9" ht="15.5">
      <c r="A165" s="4">
        <v>164</v>
      </c>
      <c r="B165" s="1">
        <v>10151</v>
      </c>
      <c r="C165" s="1">
        <v>24</v>
      </c>
      <c r="D165" s="1">
        <v>708</v>
      </c>
      <c r="E165" s="1">
        <v>95</v>
      </c>
      <c r="F165" s="1">
        <v>58</v>
      </c>
      <c r="G165" s="1">
        <v>0.66999999999999904</v>
      </c>
      <c r="H165" s="4">
        <v>716.632926</v>
      </c>
      <c r="I165" s="4">
        <v>23</v>
      </c>
    </row>
    <row r="166" spans="1:9" ht="15.5">
      <c r="A166" s="4">
        <v>165</v>
      </c>
      <c r="B166" s="1">
        <v>10126</v>
      </c>
      <c r="C166" s="1">
        <v>24</v>
      </c>
      <c r="D166" s="1">
        <v>707</v>
      </c>
      <c r="E166" s="1">
        <v>95</v>
      </c>
      <c r="F166" s="1">
        <v>58</v>
      </c>
      <c r="G166" s="1">
        <v>0.66999999999999904</v>
      </c>
      <c r="H166" s="4">
        <v>715.12753199999997</v>
      </c>
      <c r="I166" s="4">
        <v>23</v>
      </c>
    </row>
    <row r="167" spans="1:9" ht="15.5">
      <c r="A167" s="4">
        <v>166</v>
      </c>
      <c r="B167" s="1">
        <v>10102</v>
      </c>
      <c r="C167" s="1">
        <v>24</v>
      </c>
      <c r="D167" s="1">
        <v>705</v>
      </c>
      <c r="E167" s="1">
        <v>95</v>
      </c>
      <c r="F167" s="1">
        <v>58</v>
      </c>
      <c r="G167" s="1">
        <v>0.66999999999999904</v>
      </c>
      <c r="H167" s="4">
        <v>713.61489099999994</v>
      </c>
      <c r="I167" s="4">
        <v>23</v>
      </c>
    </row>
    <row r="168" spans="1:9" ht="15.5">
      <c r="A168" s="4">
        <v>167</v>
      </c>
      <c r="B168" s="1">
        <v>10077</v>
      </c>
      <c r="C168" s="1">
        <v>24</v>
      </c>
      <c r="D168" s="1">
        <v>704</v>
      </c>
      <c r="E168" s="1">
        <v>95</v>
      </c>
      <c r="F168" s="1">
        <v>58</v>
      </c>
      <c r="G168" s="1">
        <v>0.66999999999999904</v>
      </c>
      <c r="H168" s="4">
        <v>712.09492999999998</v>
      </c>
      <c r="I168" s="4">
        <v>23</v>
      </c>
    </row>
    <row r="169" spans="1:9" ht="15.5">
      <c r="A169" s="4">
        <v>168</v>
      </c>
      <c r="B169" s="1">
        <v>10052</v>
      </c>
      <c r="C169" s="1">
        <v>24</v>
      </c>
      <c r="D169" s="1">
        <v>703</v>
      </c>
      <c r="E169" s="1">
        <v>95</v>
      </c>
      <c r="F169" s="1">
        <v>58</v>
      </c>
      <c r="G169" s="1">
        <v>0.66999999999999904</v>
      </c>
      <c r="H169" s="4">
        <v>710.56757600000003</v>
      </c>
      <c r="I169" s="4">
        <v>23</v>
      </c>
    </row>
    <row r="170" spans="1:9" ht="15.5">
      <c r="A170" s="4">
        <v>169</v>
      </c>
      <c r="B170" s="1">
        <v>10028</v>
      </c>
      <c r="C170" s="1">
        <v>24</v>
      </c>
      <c r="D170" s="1">
        <v>701</v>
      </c>
      <c r="E170" s="1">
        <v>94</v>
      </c>
      <c r="F170" s="1">
        <v>58</v>
      </c>
      <c r="G170" s="1">
        <v>0.66999999999999904</v>
      </c>
      <c r="H170" s="4">
        <v>709.03275599999995</v>
      </c>
      <c r="I170" s="4">
        <v>23</v>
      </c>
    </row>
    <row r="171" spans="1:9" ht="15.5">
      <c r="A171" s="4">
        <v>170</v>
      </c>
      <c r="B171" s="1">
        <v>10003</v>
      </c>
      <c r="C171" s="1">
        <v>24</v>
      </c>
      <c r="D171" s="1">
        <v>700</v>
      </c>
      <c r="E171" s="1">
        <v>94</v>
      </c>
      <c r="F171" s="1">
        <v>58</v>
      </c>
      <c r="G171" s="1">
        <v>0.66999999999999904</v>
      </c>
      <c r="H171" s="4">
        <v>707.49039600000003</v>
      </c>
      <c r="I171" s="4">
        <v>23</v>
      </c>
    </row>
    <row r="172" spans="1:9" ht="15.5">
      <c r="A172" s="4">
        <v>171</v>
      </c>
      <c r="B172" s="1">
        <v>9978</v>
      </c>
      <c r="C172" s="1">
        <v>25</v>
      </c>
      <c r="D172" s="1">
        <v>699</v>
      </c>
      <c r="E172" s="1">
        <v>94</v>
      </c>
      <c r="F172" s="1">
        <v>58</v>
      </c>
      <c r="G172" s="1">
        <v>0.66999999999999904</v>
      </c>
      <c r="H172" s="4">
        <v>705.94042100000001</v>
      </c>
      <c r="I172" s="4">
        <v>23</v>
      </c>
    </row>
    <row r="173" spans="1:9" ht="15.5">
      <c r="A173" s="4">
        <v>172</v>
      </c>
      <c r="B173" s="1">
        <v>9953</v>
      </c>
      <c r="C173" s="1">
        <v>25</v>
      </c>
      <c r="D173" s="1">
        <v>697</v>
      </c>
      <c r="E173" s="1">
        <v>94</v>
      </c>
      <c r="F173" s="1">
        <v>55</v>
      </c>
      <c r="G173" s="1">
        <v>0.66999999999999904</v>
      </c>
      <c r="H173" s="4">
        <v>704.38717399999996</v>
      </c>
      <c r="I173" s="4">
        <v>23</v>
      </c>
    </row>
    <row r="174" spans="1:9" ht="15.5">
      <c r="A174" s="4">
        <v>173</v>
      </c>
      <c r="B174" s="1">
        <v>9928</v>
      </c>
      <c r="C174" s="1">
        <v>25</v>
      </c>
      <c r="D174" s="1">
        <v>696</v>
      </c>
      <c r="E174" s="1">
        <v>94</v>
      </c>
      <c r="F174" s="1">
        <v>52</v>
      </c>
      <c r="G174" s="1">
        <v>0.66999999999999904</v>
      </c>
      <c r="H174" s="4">
        <v>702.83486400000004</v>
      </c>
      <c r="I174" s="4">
        <v>23</v>
      </c>
    </row>
    <row r="175" spans="1:9" ht="15.5">
      <c r="A175" s="4">
        <v>174</v>
      </c>
      <c r="B175" s="1">
        <v>9903</v>
      </c>
      <c r="C175" s="1">
        <v>24</v>
      </c>
      <c r="D175" s="1">
        <v>695</v>
      </c>
      <c r="E175" s="1">
        <v>94</v>
      </c>
      <c r="F175" s="1">
        <v>49</v>
      </c>
      <c r="G175" s="1">
        <v>0.66999999999999904</v>
      </c>
      <c r="H175" s="4">
        <v>701.28755200000001</v>
      </c>
      <c r="I175" s="4">
        <v>23</v>
      </c>
    </row>
    <row r="176" spans="1:9" ht="15.5">
      <c r="A176" s="4">
        <v>175</v>
      </c>
      <c r="B176" s="1">
        <v>9878</v>
      </c>
      <c r="C176" s="1">
        <v>24</v>
      </c>
      <c r="D176" s="1">
        <v>693</v>
      </c>
      <c r="E176" s="1">
        <v>93</v>
      </c>
      <c r="F176" s="1">
        <v>49</v>
      </c>
      <c r="G176" s="1">
        <v>0.66999999999999904</v>
      </c>
      <c r="H176" s="4">
        <v>699.74521700000003</v>
      </c>
      <c r="I176" s="4">
        <v>23</v>
      </c>
    </row>
    <row r="177" spans="1:9" ht="15.5">
      <c r="A177" s="4">
        <v>176</v>
      </c>
      <c r="B177" s="1">
        <v>9853</v>
      </c>
      <c r="C177" s="1">
        <v>24</v>
      </c>
      <c r="D177" s="1">
        <v>692</v>
      </c>
      <c r="E177" s="1">
        <v>93</v>
      </c>
      <c r="F177" s="1">
        <v>49</v>
      </c>
      <c r="G177" s="1">
        <v>0.66999999999999904</v>
      </c>
      <c r="H177" s="4">
        <v>698.20783600000004</v>
      </c>
      <c r="I177" s="4">
        <v>23</v>
      </c>
    </row>
    <row r="178" spans="1:9" ht="15.5">
      <c r="A178" s="4">
        <v>177</v>
      </c>
      <c r="B178" s="1">
        <v>9828</v>
      </c>
      <c r="C178" s="1">
        <v>24</v>
      </c>
      <c r="D178" s="1">
        <v>691</v>
      </c>
      <c r="E178" s="1">
        <v>93</v>
      </c>
      <c r="F178" s="1">
        <v>49</v>
      </c>
      <c r="G178" s="1">
        <v>0.66999999999999904</v>
      </c>
      <c r="H178" s="4">
        <v>696.67538400000001</v>
      </c>
      <c r="I178" s="4">
        <v>23</v>
      </c>
    </row>
    <row r="179" spans="1:9" ht="15.5">
      <c r="A179" s="4">
        <v>178</v>
      </c>
      <c r="B179" s="1">
        <v>9804</v>
      </c>
      <c r="C179" s="1">
        <v>24</v>
      </c>
      <c r="D179" s="1">
        <v>690</v>
      </c>
      <c r="E179" s="1">
        <v>93</v>
      </c>
      <c r="F179" s="1">
        <v>49</v>
      </c>
      <c r="G179" s="1">
        <v>0.66999999999999904</v>
      </c>
      <c r="H179" s="4">
        <v>695.14783899999998</v>
      </c>
      <c r="I179" s="4">
        <v>23</v>
      </c>
    </row>
    <row r="180" spans="1:9" ht="15.5">
      <c r="A180" s="4">
        <v>179</v>
      </c>
      <c r="B180" s="1">
        <v>9780</v>
      </c>
      <c r="C180" s="1">
        <v>24</v>
      </c>
      <c r="D180" s="1">
        <v>689</v>
      </c>
      <c r="E180" s="1">
        <v>93</v>
      </c>
      <c r="F180" s="1">
        <v>49</v>
      </c>
      <c r="G180" s="1">
        <v>0.66999999999999904</v>
      </c>
      <c r="H180" s="4">
        <v>693.62517800000001</v>
      </c>
      <c r="I180" s="4">
        <v>23</v>
      </c>
    </row>
    <row r="181" spans="1:9" ht="15.5">
      <c r="A181" s="4">
        <v>180</v>
      </c>
      <c r="B181" s="1">
        <v>9755</v>
      </c>
      <c r="C181" s="1">
        <v>24</v>
      </c>
      <c r="D181" s="1">
        <v>687</v>
      </c>
      <c r="E181" s="1">
        <v>93</v>
      </c>
      <c r="F181" s="1">
        <v>49</v>
      </c>
      <c r="G181" s="1">
        <v>0.66999999999999904</v>
      </c>
      <c r="H181" s="4">
        <v>692.10737600000004</v>
      </c>
      <c r="I181" s="4">
        <v>23</v>
      </c>
    </row>
    <row r="182" spans="1:9" ht="15.5">
      <c r="A182" s="4">
        <v>181</v>
      </c>
      <c r="B182" s="1">
        <v>9731</v>
      </c>
      <c r="C182" s="1">
        <v>24</v>
      </c>
      <c r="D182" s="1">
        <v>686</v>
      </c>
      <c r="E182" s="1">
        <v>93</v>
      </c>
      <c r="F182" s="1">
        <v>49</v>
      </c>
      <c r="G182" s="1">
        <v>0.66999999999999904</v>
      </c>
      <c r="H182" s="4">
        <v>690.59441100000004</v>
      </c>
      <c r="I182" s="4">
        <v>23</v>
      </c>
    </row>
    <row r="183" spans="1:9" ht="15.5">
      <c r="A183" s="4">
        <v>182</v>
      </c>
      <c r="B183" s="1">
        <v>9707</v>
      </c>
      <c r="C183" s="1">
        <v>24</v>
      </c>
      <c r="D183" s="1">
        <v>685</v>
      </c>
      <c r="E183" s="1">
        <v>92</v>
      </c>
      <c r="F183" s="1">
        <v>49</v>
      </c>
      <c r="G183" s="1">
        <v>0.66999999999999904</v>
      </c>
      <c r="H183" s="4">
        <v>689.08625800000004</v>
      </c>
      <c r="I183" s="4">
        <v>23</v>
      </c>
    </row>
    <row r="184" spans="1:9" ht="15.5">
      <c r="A184" s="4">
        <v>183</v>
      </c>
      <c r="B184" s="1">
        <v>9683</v>
      </c>
      <c r="C184" s="1">
        <v>24</v>
      </c>
      <c r="D184" s="1">
        <v>684</v>
      </c>
      <c r="E184" s="1">
        <v>92</v>
      </c>
      <c r="F184" s="1">
        <v>49</v>
      </c>
      <c r="G184" s="1">
        <v>0.66999999999999904</v>
      </c>
      <c r="H184" s="4">
        <v>687.58289400000001</v>
      </c>
      <c r="I184" s="4">
        <v>23</v>
      </c>
    </row>
    <row r="185" spans="1:9" ht="15.5">
      <c r="A185" s="4">
        <v>184</v>
      </c>
      <c r="B185" s="1">
        <v>9659</v>
      </c>
      <c r="C185" s="1">
        <v>23</v>
      </c>
      <c r="D185" s="1">
        <v>682</v>
      </c>
      <c r="E185" s="1">
        <v>92</v>
      </c>
      <c r="F185" s="1">
        <v>49</v>
      </c>
      <c r="G185" s="1">
        <v>0.66999999999999904</v>
      </c>
      <c r="H185" s="4">
        <v>686.084295</v>
      </c>
      <c r="I185" s="4">
        <v>23</v>
      </c>
    </row>
    <row r="186" spans="1:9" ht="15.5">
      <c r="A186" s="4">
        <v>185</v>
      </c>
      <c r="B186" s="1">
        <v>9635</v>
      </c>
      <c r="C186" s="1">
        <v>23</v>
      </c>
      <c r="D186" s="1">
        <v>681</v>
      </c>
      <c r="E186" s="1">
        <v>92</v>
      </c>
      <c r="F186" s="1">
        <v>49</v>
      </c>
      <c r="G186" s="1">
        <v>0.66999999999999904</v>
      </c>
      <c r="H186" s="4">
        <v>684.59043699999995</v>
      </c>
      <c r="I186" s="4">
        <v>23</v>
      </c>
    </row>
    <row r="187" spans="1:9" ht="15.5">
      <c r="A187" s="4">
        <v>186</v>
      </c>
      <c r="B187" s="1">
        <v>9611</v>
      </c>
      <c r="C187" s="1">
        <v>23</v>
      </c>
      <c r="D187" s="1">
        <v>680</v>
      </c>
      <c r="E187" s="1">
        <v>92</v>
      </c>
      <c r="F187" s="1">
        <v>49</v>
      </c>
      <c r="G187" s="1">
        <v>0.66999999999999904</v>
      </c>
      <c r="H187" s="4">
        <v>683.10129500000005</v>
      </c>
      <c r="I187" s="4">
        <v>23</v>
      </c>
    </row>
    <row r="188" spans="1:9" ht="15.5">
      <c r="A188" s="4">
        <v>187</v>
      </c>
      <c r="B188" s="1">
        <v>9588</v>
      </c>
      <c r="C188" s="1">
        <v>23</v>
      </c>
      <c r="D188" s="1">
        <v>679</v>
      </c>
      <c r="E188" s="1">
        <v>92</v>
      </c>
      <c r="F188" s="1">
        <v>49</v>
      </c>
      <c r="G188" s="1">
        <v>0.66999999999999904</v>
      </c>
      <c r="H188" s="4">
        <v>681.61684600000001</v>
      </c>
      <c r="I188" s="4">
        <v>23</v>
      </c>
    </row>
    <row r="189" spans="1:9" ht="15.5">
      <c r="A189" s="4">
        <v>188</v>
      </c>
      <c r="B189" s="1">
        <v>9564</v>
      </c>
      <c r="C189" s="1">
        <v>23</v>
      </c>
      <c r="D189" s="1">
        <v>677</v>
      </c>
      <c r="E189" s="1">
        <v>92</v>
      </c>
      <c r="F189" s="1">
        <v>49</v>
      </c>
      <c r="G189" s="1">
        <v>0.66999999999999904</v>
      </c>
      <c r="H189" s="4">
        <v>680.137066</v>
      </c>
      <c r="I189" s="4">
        <v>23</v>
      </c>
    </row>
    <row r="190" spans="1:9" ht="15.5">
      <c r="A190" s="4">
        <v>189</v>
      </c>
      <c r="B190" s="1">
        <v>9541</v>
      </c>
      <c r="C190" s="1">
        <v>23</v>
      </c>
      <c r="D190" s="1">
        <v>676</v>
      </c>
      <c r="E190" s="1">
        <v>91</v>
      </c>
      <c r="F190" s="1">
        <v>49</v>
      </c>
      <c r="G190" s="1">
        <v>0.66999999999999904</v>
      </c>
      <c r="H190" s="4">
        <v>678.66192899999999</v>
      </c>
      <c r="I190" s="4">
        <v>23</v>
      </c>
    </row>
    <row r="191" spans="1:9" ht="15.5">
      <c r="A191" s="4">
        <v>190</v>
      </c>
      <c r="B191" s="1">
        <v>9518</v>
      </c>
      <c r="C191" s="1">
        <v>23</v>
      </c>
      <c r="D191" s="1">
        <v>675</v>
      </c>
      <c r="E191" s="1">
        <v>91</v>
      </c>
      <c r="F191" s="1">
        <v>49</v>
      </c>
      <c r="G191" s="1">
        <v>0.66999999999999904</v>
      </c>
      <c r="H191" s="4">
        <v>677.19141100000002</v>
      </c>
      <c r="I191" s="4">
        <v>23</v>
      </c>
    </row>
    <row r="192" spans="1:9" ht="15.5">
      <c r="A192" s="4">
        <v>191</v>
      </c>
      <c r="B192" s="1">
        <v>9494</v>
      </c>
      <c r="C192" s="1">
        <v>23</v>
      </c>
      <c r="D192" s="1">
        <v>674</v>
      </c>
      <c r="E192" s="1">
        <v>91</v>
      </c>
      <c r="F192" s="1">
        <v>49</v>
      </c>
      <c r="G192" s="1">
        <v>0.66999999999999904</v>
      </c>
      <c r="H192" s="4">
        <v>675.72548800000004</v>
      </c>
      <c r="I192" s="4">
        <v>23</v>
      </c>
    </row>
    <row r="193" spans="1:9" ht="15.5">
      <c r="A193" s="4">
        <v>192</v>
      </c>
      <c r="B193" s="1">
        <v>9471</v>
      </c>
      <c r="C193" s="1">
        <v>23</v>
      </c>
      <c r="D193" s="1">
        <v>672</v>
      </c>
      <c r="E193" s="1">
        <v>91</v>
      </c>
      <c r="F193" s="1">
        <v>49</v>
      </c>
      <c r="G193" s="1">
        <v>0.66999999999999904</v>
      </c>
      <c r="H193" s="4">
        <v>674.26413500000001</v>
      </c>
      <c r="I193" s="4">
        <v>23</v>
      </c>
    </row>
    <row r="194" spans="1:9" ht="15.5">
      <c r="A194" s="4">
        <v>193</v>
      </c>
      <c r="B194" s="1">
        <v>9448</v>
      </c>
      <c r="C194" s="1">
        <v>23</v>
      </c>
      <c r="D194" s="1">
        <v>671</v>
      </c>
      <c r="E194" s="1">
        <v>91</v>
      </c>
      <c r="F194" s="1">
        <v>49</v>
      </c>
      <c r="G194" s="1">
        <v>0.66999999999999904</v>
      </c>
      <c r="H194" s="4">
        <v>672.80732699999999</v>
      </c>
      <c r="I194" s="4">
        <v>23</v>
      </c>
    </row>
    <row r="195" spans="1:9" ht="15.5">
      <c r="A195" s="4">
        <v>194</v>
      </c>
      <c r="B195" s="1">
        <v>9425</v>
      </c>
      <c r="C195" s="1">
        <v>22</v>
      </c>
      <c r="D195" s="1">
        <v>670</v>
      </c>
      <c r="E195" s="1">
        <v>91</v>
      </c>
      <c r="F195" s="1">
        <v>49</v>
      </c>
      <c r="G195" s="1">
        <v>0.66999999999999904</v>
      </c>
      <c r="H195" s="4">
        <v>671.35503800000004</v>
      </c>
      <c r="I195" s="4">
        <v>23</v>
      </c>
    </row>
    <row r="196" spans="1:9" ht="15.5">
      <c r="A196" s="4">
        <v>195</v>
      </c>
      <c r="B196" s="1">
        <v>9402</v>
      </c>
      <c r="C196" s="1">
        <v>22</v>
      </c>
      <c r="D196" s="1">
        <v>669</v>
      </c>
      <c r="E196" s="1">
        <v>90</v>
      </c>
      <c r="F196" s="1">
        <v>49</v>
      </c>
      <c r="G196" s="1">
        <v>0.66999999999999904</v>
      </c>
      <c r="H196" s="4">
        <v>669.90724599999999</v>
      </c>
      <c r="I196" s="4">
        <v>23</v>
      </c>
    </row>
    <row r="197" spans="1:9" ht="15.5">
      <c r="A197" s="4">
        <v>196</v>
      </c>
      <c r="B197" s="1">
        <v>9380</v>
      </c>
      <c r="C197" s="1">
        <v>22</v>
      </c>
      <c r="D197" s="1">
        <v>667</v>
      </c>
      <c r="E197" s="1">
        <v>90</v>
      </c>
      <c r="F197" s="1">
        <v>49</v>
      </c>
      <c r="G197" s="1">
        <v>0.66999999999999904</v>
      </c>
      <c r="H197" s="4">
        <v>668.46392200000003</v>
      </c>
      <c r="I197" s="4">
        <v>23</v>
      </c>
    </row>
    <row r="198" spans="1:9" ht="15.5">
      <c r="A198" s="4">
        <v>197</v>
      </c>
      <c r="B198" s="1">
        <v>9357</v>
      </c>
      <c r="C198" s="1">
        <v>22</v>
      </c>
      <c r="D198" s="1">
        <v>666</v>
      </c>
      <c r="E198" s="1">
        <v>90</v>
      </c>
      <c r="F198" s="1">
        <v>49</v>
      </c>
      <c r="G198" s="1">
        <v>0.66999999999999904</v>
      </c>
      <c r="H198" s="4">
        <v>667.02504399999998</v>
      </c>
      <c r="I198" s="4">
        <v>23</v>
      </c>
    </row>
    <row r="199" spans="1:9" ht="15.5">
      <c r="A199" s="4">
        <v>198</v>
      </c>
      <c r="B199" s="1">
        <v>9334</v>
      </c>
      <c r="C199" s="1">
        <v>22</v>
      </c>
      <c r="D199" s="1">
        <v>665</v>
      </c>
      <c r="E199" s="1">
        <v>90</v>
      </c>
      <c r="F199" s="1">
        <v>49</v>
      </c>
      <c r="G199" s="1">
        <v>0.66999999999999904</v>
      </c>
      <c r="H199" s="4">
        <v>665.59058500000003</v>
      </c>
      <c r="I199" s="4">
        <v>23</v>
      </c>
    </row>
    <row r="200" spans="1:9" ht="15.5">
      <c r="A200" s="4">
        <v>199</v>
      </c>
      <c r="B200" s="1">
        <v>9312</v>
      </c>
      <c r="C200" s="1">
        <v>22</v>
      </c>
      <c r="D200" s="1">
        <v>664</v>
      </c>
      <c r="E200" s="1">
        <v>90</v>
      </c>
      <c r="F200" s="1">
        <v>49</v>
      </c>
      <c r="G200" s="1">
        <v>0.66999999999999904</v>
      </c>
      <c r="H200" s="4">
        <v>664.16052000000002</v>
      </c>
      <c r="I200" s="4">
        <v>23</v>
      </c>
    </row>
    <row r="201" spans="1:9" ht="15.5">
      <c r="A201" s="4">
        <v>200</v>
      </c>
      <c r="B201" s="1">
        <v>9289</v>
      </c>
      <c r="C201" s="1">
        <v>22</v>
      </c>
      <c r="D201" s="1">
        <v>662</v>
      </c>
      <c r="E201" s="1">
        <v>90</v>
      </c>
      <c r="F201" s="1">
        <v>49</v>
      </c>
      <c r="G201" s="1">
        <v>0.66999999999999904</v>
      </c>
      <c r="H201" s="4">
        <v>662.73482300000001</v>
      </c>
      <c r="I201" s="4">
        <v>23</v>
      </c>
    </row>
    <row r="202" spans="1:9" ht="15.5">
      <c r="A202" s="4">
        <v>201</v>
      </c>
      <c r="B202" s="1">
        <v>9267</v>
      </c>
      <c r="C202" s="1">
        <v>22</v>
      </c>
      <c r="D202" s="1">
        <v>661</v>
      </c>
      <c r="E202" s="1">
        <v>90</v>
      </c>
      <c r="F202" s="1">
        <v>49</v>
      </c>
      <c r="G202" s="1">
        <v>0.66999999999999904</v>
      </c>
      <c r="H202" s="4">
        <v>661.31346799999994</v>
      </c>
      <c r="I202" s="4">
        <v>23</v>
      </c>
    </row>
    <row r="203" spans="1:9" ht="15.5">
      <c r="A203" s="4">
        <v>202</v>
      </c>
      <c r="B203" s="1">
        <v>9245</v>
      </c>
      <c r="C203" s="1">
        <v>22</v>
      </c>
      <c r="D203" s="1">
        <v>660</v>
      </c>
      <c r="E203" s="1">
        <v>89</v>
      </c>
      <c r="F203" s="1">
        <v>49</v>
      </c>
      <c r="G203" s="1">
        <v>0.66999999999999904</v>
      </c>
      <c r="H203" s="4">
        <v>659.89643100000001</v>
      </c>
      <c r="I203" s="4">
        <v>23</v>
      </c>
    </row>
    <row r="204" spans="1:9" ht="15.5">
      <c r="A204" s="4">
        <v>203</v>
      </c>
      <c r="B204" s="1">
        <v>9223</v>
      </c>
      <c r="C204" s="1">
        <v>22</v>
      </c>
      <c r="D204" s="1">
        <v>659</v>
      </c>
      <c r="E204" s="1">
        <v>89</v>
      </c>
      <c r="F204" s="1">
        <v>49</v>
      </c>
      <c r="G204" s="1">
        <v>0.66999999999999904</v>
      </c>
      <c r="H204" s="4">
        <v>658.48368400000004</v>
      </c>
      <c r="I204" s="4">
        <v>23</v>
      </c>
    </row>
    <row r="205" spans="1:9" ht="15.5">
      <c r="A205" s="4">
        <v>204</v>
      </c>
      <c r="B205" s="1">
        <v>9201</v>
      </c>
      <c r="C205" s="1">
        <v>22</v>
      </c>
      <c r="D205" s="1">
        <v>657</v>
      </c>
      <c r="E205" s="1">
        <v>89</v>
      </c>
      <c r="F205" s="1">
        <v>49</v>
      </c>
      <c r="G205" s="1">
        <v>0.66999999999999904</v>
      </c>
      <c r="H205" s="4">
        <v>657.07520199999999</v>
      </c>
      <c r="I205" s="4">
        <v>23</v>
      </c>
    </row>
    <row r="206" spans="1:9" ht="15.5">
      <c r="A206" s="4">
        <v>205</v>
      </c>
      <c r="B206" s="1">
        <v>9179</v>
      </c>
      <c r="C206" s="1">
        <v>21</v>
      </c>
      <c r="D206" s="1">
        <v>656</v>
      </c>
      <c r="E206" s="1">
        <v>89</v>
      </c>
      <c r="F206" s="1">
        <v>49</v>
      </c>
      <c r="G206" s="1">
        <v>0.66999999999999904</v>
      </c>
      <c r="H206" s="4">
        <v>655.67095900000004</v>
      </c>
      <c r="I206" s="4">
        <v>23</v>
      </c>
    </row>
    <row r="207" spans="1:9" ht="15.5">
      <c r="A207" s="4">
        <v>206</v>
      </c>
      <c r="B207" s="1">
        <v>9157</v>
      </c>
      <c r="C207" s="1">
        <v>21</v>
      </c>
      <c r="D207" s="1">
        <v>655</v>
      </c>
      <c r="E207" s="1">
        <v>89</v>
      </c>
      <c r="F207" s="1">
        <v>49</v>
      </c>
      <c r="G207" s="1">
        <v>0.66999999999999904</v>
      </c>
      <c r="H207" s="4">
        <v>654.27092900000002</v>
      </c>
      <c r="I207" s="4">
        <v>23</v>
      </c>
    </row>
    <row r="208" spans="1:9" ht="15.5">
      <c r="A208" s="4">
        <v>207</v>
      </c>
      <c r="B208" s="1">
        <v>9135</v>
      </c>
      <c r="C208" s="1">
        <v>21</v>
      </c>
      <c r="D208" s="1">
        <v>654</v>
      </c>
      <c r="E208" s="1">
        <v>89</v>
      </c>
      <c r="F208" s="1">
        <v>49</v>
      </c>
      <c r="G208" s="1">
        <v>0.66999999999999904</v>
      </c>
      <c r="H208" s="4">
        <v>652.87508500000001</v>
      </c>
      <c r="I208" s="4">
        <v>23</v>
      </c>
    </row>
    <row r="209" spans="1:9" ht="15.5">
      <c r="A209" s="4">
        <v>208</v>
      </c>
      <c r="B209" s="1">
        <v>9113</v>
      </c>
      <c r="C209" s="1">
        <v>21</v>
      </c>
      <c r="D209" s="1">
        <v>652</v>
      </c>
      <c r="E209" s="1">
        <v>89</v>
      </c>
      <c r="F209" s="1">
        <v>49</v>
      </c>
      <c r="G209" s="1">
        <v>0.66999999999999904</v>
      </c>
      <c r="H209" s="4">
        <v>651.48340099999996</v>
      </c>
      <c r="I209" s="4">
        <v>23</v>
      </c>
    </row>
    <row r="210" spans="1:9" ht="15.5">
      <c r="A210" s="4">
        <v>209</v>
      </c>
      <c r="B210" s="1">
        <v>9092</v>
      </c>
      <c r="C210" s="1">
        <v>21</v>
      </c>
      <c r="D210" s="1">
        <v>651</v>
      </c>
      <c r="E210" s="1">
        <v>88</v>
      </c>
      <c r="F210" s="1">
        <v>49</v>
      </c>
      <c r="G210" s="1">
        <v>0.66999999999999904</v>
      </c>
      <c r="H210" s="4">
        <v>650.09585000000004</v>
      </c>
      <c r="I210" s="4">
        <v>23</v>
      </c>
    </row>
    <row r="211" spans="1:9" ht="15.5">
      <c r="A211" s="4">
        <v>210</v>
      </c>
      <c r="B211" s="1">
        <v>9070</v>
      </c>
      <c r="C211" s="1">
        <v>21</v>
      </c>
      <c r="D211" s="1">
        <v>650</v>
      </c>
      <c r="E211" s="1">
        <v>88</v>
      </c>
      <c r="F211" s="1">
        <v>49</v>
      </c>
      <c r="G211" s="1">
        <v>0.66999999999999904</v>
      </c>
      <c r="H211" s="4">
        <v>648.71240599999999</v>
      </c>
      <c r="I211" s="4">
        <v>23</v>
      </c>
    </row>
    <row r="212" spans="1:9" ht="15.5">
      <c r="A212" s="4">
        <v>211</v>
      </c>
      <c r="B212" s="1">
        <v>9049</v>
      </c>
      <c r="C212" s="1">
        <v>21</v>
      </c>
      <c r="D212" s="1">
        <v>649</v>
      </c>
      <c r="E212" s="1">
        <v>88</v>
      </c>
      <c r="F212" s="1">
        <v>49</v>
      </c>
      <c r="G212" s="1">
        <v>0.66999999999999904</v>
      </c>
      <c r="H212" s="4">
        <v>647.33304199999998</v>
      </c>
      <c r="I212" s="4">
        <v>23</v>
      </c>
    </row>
    <row r="213" spans="1:9" ht="15.5">
      <c r="A213" s="4">
        <v>212</v>
      </c>
      <c r="B213" s="1">
        <v>9027</v>
      </c>
      <c r="C213" s="1">
        <v>21</v>
      </c>
      <c r="D213" s="1">
        <v>647</v>
      </c>
      <c r="E213" s="1">
        <v>88</v>
      </c>
      <c r="F213" s="1">
        <v>49</v>
      </c>
      <c r="G213" s="1">
        <v>0.66999999999999904</v>
      </c>
      <c r="H213" s="4">
        <v>645.95773199999996</v>
      </c>
      <c r="I213" s="4">
        <v>23</v>
      </c>
    </row>
    <row r="214" spans="1:9" ht="15.5">
      <c r="A214" s="4">
        <v>213</v>
      </c>
      <c r="B214" s="1">
        <v>9006</v>
      </c>
      <c r="C214" s="1">
        <v>21</v>
      </c>
      <c r="D214" s="1">
        <v>646</v>
      </c>
      <c r="E214" s="1">
        <v>88</v>
      </c>
      <c r="F214" s="1">
        <v>49</v>
      </c>
      <c r="G214" s="1">
        <v>0.66999999999999904</v>
      </c>
      <c r="H214" s="4">
        <v>644.58644700000002</v>
      </c>
      <c r="I214" s="4">
        <v>23</v>
      </c>
    </row>
    <row r="215" spans="1:9" ht="15.5">
      <c r="A215" s="4">
        <v>214</v>
      </c>
      <c r="B215" s="1">
        <v>8985</v>
      </c>
      <c r="C215" s="1">
        <v>21</v>
      </c>
      <c r="D215" s="1">
        <v>645</v>
      </c>
      <c r="E215" s="1">
        <v>88</v>
      </c>
      <c r="F215" s="1">
        <v>49</v>
      </c>
      <c r="G215" s="1">
        <v>0.66999999999999904</v>
      </c>
      <c r="H215" s="4">
        <v>643.21916199999998</v>
      </c>
      <c r="I215" s="4">
        <v>23</v>
      </c>
    </row>
    <row r="216" spans="1:9" ht="15.5">
      <c r="A216" s="4">
        <v>215</v>
      </c>
      <c r="B216" s="1">
        <v>8963</v>
      </c>
      <c r="C216" s="1">
        <v>21</v>
      </c>
      <c r="D216" s="1">
        <v>643</v>
      </c>
      <c r="E216" s="1">
        <v>88</v>
      </c>
      <c r="F216" s="1">
        <v>49</v>
      </c>
      <c r="G216" s="1">
        <v>0.66999999999999904</v>
      </c>
      <c r="H216" s="4">
        <v>641.85584900000003</v>
      </c>
      <c r="I216" s="4">
        <v>23</v>
      </c>
    </row>
    <row r="217" spans="1:9" ht="15.5">
      <c r="A217" s="4">
        <v>216</v>
      </c>
      <c r="B217" s="1">
        <v>8942</v>
      </c>
      <c r="C217" s="1">
        <v>21</v>
      </c>
      <c r="D217" s="1">
        <v>642</v>
      </c>
      <c r="E217" s="1">
        <v>87</v>
      </c>
      <c r="F217" s="1">
        <v>49</v>
      </c>
      <c r="G217" s="1">
        <v>0.66999999999999904</v>
      </c>
      <c r="H217" s="4">
        <v>640.49648100000002</v>
      </c>
      <c r="I217" s="4">
        <v>23</v>
      </c>
    </row>
    <row r="218" spans="1:9" ht="15.5">
      <c r="A218" s="4">
        <v>217</v>
      </c>
      <c r="B218" s="1">
        <v>8921</v>
      </c>
      <c r="C218" s="1">
        <v>20</v>
      </c>
      <c r="D218" s="1">
        <v>641</v>
      </c>
      <c r="E218" s="1">
        <v>87</v>
      </c>
      <c r="F218" s="1">
        <v>49</v>
      </c>
      <c r="G218" s="1">
        <v>0.66999999999999904</v>
      </c>
      <c r="H218" s="4">
        <v>639.14103</v>
      </c>
      <c r="I218" s="4">
        <v>23</v>
      </c>
    </row>
    <row r="219" spans="1:9" ht="15.5">
      <c r="A219" s="4">
        <v>218</v>
      </c>
      <c r="B219" s="1">
        <v>8901</v>
      </c>
      <c r="C219" s="1">
        <v>20</v>
      </c>
      <c r="D219" s="1">
        <v>640</v>
      </c>
      <c r="E219" s="1">
        <v>87</v>
      </c>
      <c r="F219" s="1">
        <v>49</v>
      </c>
      <c r="G219" s="1">
        <v>0.66999999999999904</v>
      </c>
      <c r="H219" s="4">
        <v>637.78946900000005</v>
      </c>
      <c r="I219" s="4">
        <v>23</v>
      </c>
    </row>
    <row r="220" spans="1:9" ht="15.5">
      <c r="A220" s="4">
        <v>219</v>
      </c>
      <c r="B220" s="1">
        <v>8880</v>
      </c>
      <c r="C220" s="1">
        <v>20</v>
      </c>
      <c r="D220" s="1">
        <v>638</v>
      </c>
      <c r="E220" s="1">
        <v>87</v>
      </c>
      <c r="F220" s="1">
        <v>49</v>
      </c>
      <c r="G220" s="1">
        <v>0.66999999999999904</v>
      </c>
      <c r="H220" s="4">
        <v>636.44177000000002</v>
      </c>
      <c r="I220" s="4">
        <v>23</v>
      </c>
    </row>
    <row r="221" spans="1:9" ht="15.5">
      <c r="A221" s="4">
        <v>220</v>
      </c>
      <c r="B221" s="1">
        <v>8859</v>
      </c>
      <c r="C221" s="1">
        <v>20</v>
      </c>
      <c r="D221" s="1">
        <v>637</v>
      </c>
      <c r="E221" s="1">
        <v>87</v>
      </c>
      <c r="F221" s="1">
        <v>49</v>
      </c>
      <c r="G221" s="1">
        <v>0.66999999999999904</v>
      </c>
      <c r="H221" s="4">
        <v>635.09790599999997</v>
      </c>
      <c r="I221" s="4">
        <v>23</v>
      </c>
    </row>
    <row r="222" spans="1:9" ht="15.5">
      <c r="A222" s="4">
        <v>221</v>
      </c>
      <c r="B222" s="1">
        <v>8838</v>
      </c>
      <c r="C222" s="1">
        <v>20</v>
      </c>
      <c r="D222" s="1">
        <v>636</v>
      </c>
      <c r="E222" s="1">
        <v>87</v>
      </c>
      <c r="F222" s="1">
        <v>49</v>
      </c>
      <c r="G222" s="1">
        <v>0.66999999999999904</v>
      </c>
      <c r="H222" s="4">
        <v>633.75784899999996</v>
      </c>
      <c r="I222" s="4">
        <v>23</v>
      </c>
    </row>
    <row r="223" spans="1:9" ht="15.5">
      <c r="A223" s="4">
        <v>222</v>
      </c>
      <c r="B223" s="1">
        <v>8818</v>
      </c>
      <c r="C223" s="1">
        <v>20</v>
      </c>
      <c r="D223" s="1">
        <v>635</v>
      </c>
      <c r="E223" s="1">
        <v>86</v>
      </c>
      <c r="F223" s="1">
        <v>49</v>
      </c>
      <c r="G223" s="1">
        <v>0.66999999999999904</v>
      </c>
      <c r="H223" s="4">
        <v>632.42157099999997</v>
      </c>
      <c r="I223" s="4">
        <v>23</v>
      </c>
    </row>
    <row r="224" spans="1:9" ht="15.5">
      <c r="A224" s="4">
        <v>223</v>
      </c>
      <c r="B224" s="1">
        <v>8797</v>
      </c>
      <c r="C224" s="1">
        <v>20</v>
      </c>
      <c r="D224" s="1">
        <v>633</v>
      </c>
      <c r="E224" s="1">
        <v>86</v>
      </c>
      <c r="F224" s="1">
        <v>49</v>
      </c>
      <c r="G224" s="1">
        <v>0.66999999999999904</v>
      </c>
      <c r="H224" s="4">
        <v>631.08904399999994</v>
      </c>
      <c r="I224" s="4">
        <v>23</v>
      </c>
    </row>
    <row r="225" spans="1:9" ht="15.5">
      <c r="A225" s="4">
        <v>224</v>
      </c>
      <c r="B225" s="1">
        <v>8777</v>
      </c>
      <c r="C225" s="1">
        <v>20</v>
      </c>
      <c r="D225" s="1">
        <v>632</v>
      </c>
      <c r="E225" s="1">
        <v>86</v>
      </c>
      <c r="F225" s="1">
        <v>49</v>
      </c>
      <c r="G225" s="1">
        <v>0.66999999999999904</v>
      </c>
      <c r="H225" s="4">
        <v>629.76023999999995</v>
      </c>
      <c r="I225" s="4">
        <v>23</v>
      </c>
    </row>
    <row r="226" spans="1:9" ht="15.5">
      <c r="A226" s="4">
        <v>225</v>
      </c>
      <c r="B226" s="1">
        <v>8756</v>
      </c>
      <c r="C226" s="1">
        <v>20</v>
      </c>
      <c r="D226" s="1">
        <v>631</v>
      </c>
      <c r="E226" s="1">
        <v>86</v>
      </c>
      <c r="F226" s="1">
        <v>49</v>
      </c>
      <c r="G226" s="1">
        <v>0.66999999999999904</v>
      </c>
      <c r="H226" s="4">
        <v>628.43513099999996</v>
      </c>
      <c r="I226" s="4">
        <v>23</v>
      </c>
    </row>
    <row r="227" spans="1:9" ht="15.5">
      <c r="A227" s="4">
        <v>226</v>
      </c>
      <c r="B227" s="1">
        <v>8736</v>
      </c>
      <c r="C227" s="1">
        <v>20</v>
      </c>
      <c r="D227" s="1">
        <v>630</v>
      </c>
      <c r="E227" s="1">
        <v>86</v>
      </c>
      <c r="F227" s="1">
        <v>49</v>
      </c>
      <c r="G227" s="1">
        <v>0.66999999999999904</v>
      </c>
      <c r="H227" s="4">
        <v>627.11368700000003</v>
      </c>
      <c r="I227" s="4">
        <v>23</v>
      </c>
    </row>
    <row r="228" spans="1:9" ht="15.5">
      <c r="A228" s="4">
        <v>227</v>
      </c>
      <c r="B228" s="1">
        <v>8716</v>
      </c>
      <c r="C228" s="1">
        <v>20</v>
      </c>
      <c r="D228" s="1">
        <v>628</v>
      </c>
      <c r="E228" s="1">
        <v>86</v>
      </c>
      <c r="F228" s="1">
        <v>49</v>
      </c>
      <c r="G228" s="1">
        <v>0.66999999999999904</v>
      </c>
      <c r="H228" s="4">
        <v>625.79588200000001</v>
      </c>
      <c r="I228" s="4">
        <v>23</v>
      </c>
    </row>
    <row r="229" spans="1:9" ht="15.5">
      <c r="A229" s="4">
        <v>228</v>
      </c>
      <c r="B229" s="1">
        <v>8696</v>
      </c>
      <c r="C229" s="1">
        <v>20</v>
      </c>
      <c r="D229" s="1">
        <v>627</v>
      </c>
      <c r="E229" s="1">
        <v>86</v>
      </c>
      <c r="F229" s="1">
        <v>49</v>
      </c>
      <c r="G229" s="1">
        <v>0.66999999999999904</v>
      </c>
      <c r="H229" s="4">
        <v>624.48168599999997</v>
      </c>
      <c r="I229" s="4">
        <v>23</v>
      </c>
    </row>
    <row r="230" spans="1:9" ht="15.5">
      <c r="A230" s="4">
        <v>229</v>
      </c>
      <c r="B230" s="1">
        <v>8676</v>
      </c>
      <c r="C230" s="1">
        <v>20</v>
      </c>
      <c r="D230" s="1">
        <v>626</v>
      </c>
      <c r="E230" s="1">
        <v>85</v>
      </c>
      <c r="F230" s="1">
        <v>49</v>
      </c>
      <c r="G230" s="1">
        <v>0.66999999999999904</v>
      </c>
      <c r="H230" s="4">
        <v>623.17106999999999</v>
      </c>
      <c r="I230" s="4">
        <v>23</v>
      </c>
    </row>
    <row r="231" spans="1:9" ht="15.5">
      <c r="A231" s="4">
        <v>230</v>
      </c>
      <c r="B231" s="1">
        <v>8656</v>
      </c>
      <c r="C231" s="1">
        <v>19</v>
      </c>
      <c r="D231" s="1">
        <v>624</v>
      </c>
      <c r="E231" s="1">
        <v>85</v>
      </c>
      <c r="F231" s="1">
        <v>49</v>
      </c>
      <c r="G231" s="1">
        <v>0.66999999999999904</v>
      </c>
      <c r="H231" s="4">
        <v>621.86400700000002</v>
      </c>
      <c r="I231" s="4">
        <v>23</v>
      </c>
    </row>
    <row r="232" spans="1:9" ht="15.5">
      <c r="A232" s="4">
        <v>231</v>
      </c>
      <c r="B232" s="1">
        <v>8636</v>
      </c>
      <c r="C232" s="1">
        <v>19</v>
      </c>
      <c r="D232" s="1">
        <v>623</v>
      </c>
      <c r="E232" s="1">
        <v>85</v>
      </c>
      <c r="F232" s="1">
        <v>50</v>
      </c>
      <c r="G232" s="1">
        <v>0.66999999999999904</v>
      </c>
      <c r="H232" s="4">
        <v>620.55899699999998</v>
      </c>
      <c r="I232" s="4">
        <v>23</v>
      </c>
    </row>
    <row r="233" spans="1:9" ht="15.5">
      <c r="A233" s="4">
        <v>232</v>
      </c>
      <c r="B233" s="1">
        <v>8616</v>
      </c>
      <c r="C233" s="1">
        <v>19</v>
      </c>
      <c r="D233" s="1">
        <v>622</v>
      </c>
      <c r="E233" s="1">
        <v>85</v>
      </c>
      <c r="F233" s="1">
        <v>51</v>
      </c>
      <c r="G233" s="1">
        <v>0.66999999999999904</v>
      </c>
      <c r="H233" s="4">
        <v>619.25451499999997</v>
      </c>
      <c r="I233" s="4">
        <v>23</v>
      </c>
    </row>
    <row r="234" spans="1:9" ht="15.5">
      <c r="A234" s="4">
        <v>233</v>
      </c>
      <c r="B234" s="1">
        <v>8596</v>
      </c>
      <c r="C234" s="1">
        <v>19</v>
      </c>
      <c r="D234" s="1">
        <v>620</v>
      </c>
      <c r="E234" s="1">
        <v>85</v>
      </c>
      <c r="F234" s="1">
        <v>52</v>
      </c>
      <c r="G234" s="1">
        <v>0.66999999999999904</v>
      </c>
      <c r="H234" s="4">
        <v>617.94900299999995</v>
      </c>
      <c r="I234" s="4">
        <v>23</v>
      </c>
    </row>
    <row r="235" spans="1:9" ht="15.5">
      <c r="A235" s="4">
        <v>234</v>
      </c>
      <c r="B235" s="1">
        <v>8576</v>
      </c>
      <c r="C235" s="1">
        <v>19</v>
      </c>
      <c r="D235" s="1">
        <v>619</v>
      </c>
      <c r="E235" s="1">
        <v>85</v>
      </c>
      <c r="F235" s="1">
        <v>53</v>
      </c>
      <c r="G235" s="1">
        <v>0.66999999999999904</v>
      </c>
      <c r="H235" s="4">
        <v>616.64087500000005</v>
      </c>
      <c r="I235" s="4">
        <v>23</v>
      </c>
    </row>
    <row r="236" spans="1:9" ht="15.5">
      <c r="A236" s="4">
        <v>235</v>
      </c>
      <c r="B236" s="1">
        <v>8556</v>
      </c>
      <c r="C236" s="1">
        <v>19</v>
      </c>
      <c r="D236" s="1">
        <v>618</v>
      </c>
      <c r="E236" s="1">
        <v>85</v>
      </c>
      <c r="F236" s="1">
        <v>54</v>
      </c>
      <c r="G236" s="1">
        <v>0.66999999999999904</v>
      </c>
      <c r="H236" s="4">
        <v>615.32851500000004</v>
      </c>
      <c r="I236" s="4">
        <v>23</v>
      </c>
    </row>
    <row r="237" spans="1:9" ht="15.5">
      <c r="A237" s="4">
        <v>236</v>
      </c>
      <c r="B237" s="1">
        <v>8536</v>
      </c>
      <c r="C237" s="1">
        <v>20</v>
      </c>
      <c r="D237" s="1">
        <v>616</v>
      </c>
      <c r="E237" s="1">
        <v>84</v>
      </c>
      <c r="F237" s="1">
        <v>55</v>
      </c>
      <c r="G237" s="1">
        <v>0.66999999999999904</v>
      </c>
      <c r="H237" s="4">
        <v>614.01028099999996</v>
      </c>
      <c r="I237" s="4">
        <v>23</v>
      </c>
    </row>
    <row r="238" spans="1:9" ht="15.5">
      <c r="A238" s="4">
        <v>237</v>
      </c>
      <c r="B238" s="1">
        <v>8516</v>
      </c>
      <c r="C238" s="1">
        <v>20</v>
      </c>
      <c r="D238" s="1">
        <v>615</v>
      </c>
      <c r="E238" s="1">
        <v>84</v>
      </c>
      <c r="F238" s="1">
        <v>55</v>
      </c>
      <c r="G238" s="1">
        <v>0.66999999999999904</v>
      </c>
      <c r="H238" s="4">
        <v>612.686105</v>
      </c>
      <c r="I238" s="4">
        <v>23</v>
      </c>
    </row>
    <row r="239" spans="1:9" ht="15.5">
      <c r="A239" s="4">
        <v>238</v>
      </c>
      <c r="B239" s="1">
        <v>8496</v>
      </c>
      <c r="C239" s="1">
        <v>20</v>
      </c>
      <c r="D239" s="1">
        <v>614</v>
      </c>
      <c r="E239" s="1">
        <v>84</v>
      </c>
      <c r="F239" s="1">
        <v>55</v>
      </c>
      <c r="G239" s="1">
        <v>0.66999999999999904</v>
      </c>
      <c r="H239" s="4">
        <v>611.35591999999997</v>
      </c>
      <c r="I239" s="4">
        <v>23</v>
      </c>
    </row>
    <row r="240" spans="1:9" ht="15.5">
      <c r="A240" s="4">
        <v>239</v>
      </c>
      <c r="B240" s="1">
        <v>8475</v>
      </c>
      <c r="C240" s="1">
        <v>20</v>
      </c>
      <c r="D240" s="1">
        <v>612</v>
      </c>
      <c r="E240" s="1">
        <v>84</v>
      </c>
      <c r="F240" s="1">
        <v>55</v>
      </c>
      <c r="G240" s="1">
        <v>0.66999999999999904</v>
      </c>
      <c r="H240" s="4">
        <v>610.01965700000005</v>
      </c>
      <c r="I240" s="4">
        <v>23</v>
      </c>
    </row>
    <row r="241" spans="1:9" ht="15.5">
      <c r="A241" s="4">
        <v>240</v>
      </c>
      <c r="B241" s="1">
        <v>8455</v>
      </c>
      <c r="C241" s="1">
        <v>20</v>
      </c>
      <c r="D241" s="1">
        <v>611</v>
      </c>
      <c r="E241" s="1">
        <v>84</v>
      </c>
      <c r="F241" s="1">
        <v>55</v>
      </c>
      <c r="G241" s="1">
        <v>0.66999999999999904</v>
      </c>
      <c r="H241" s="4">
        <v>608.67724799999996</v>
      </c>
      <c r="I241" s="4">
        <v>23</v>
      </c>
    </row>
    <row r="242" spans="1:9" ht="15.5">
      <c r="A242" s="4">
        <v>241</v>
      </c>
      <c r="B242" s="1">
        <v>8435</v>
      </c>
      <c r="C242" s="1">
        <v>20</v>
      </c>
      <c r="D242" s="1">
        <v>609</v>
      </c>
      <c r="E242" s="1">
        <v>84</v>
      </c>
      <c r="F242" s="1">
        <v>55</v>
      </c>
      <c r="G242" s="1">
        <v>0.66999999999999904</v>
      </c>
      <c r="H242" s="4">
        <v>607.32862499999999</v>
      </c>
      <c r="I242" s="4">
        <v>23</v>
      </c>
    </row>
    <row r="243" spans="1:9" ht="15.5">
      <c r="A243" s="4">
        <v>242</v>
      </c>
      <c r="B243" s="1">
        <v>8414</v>
      </c>
      <c r="C243" s="1">
        <v>20</v>
      </c>
      <c r="D243" s="1">
        <v>608</v>
      </c>
      <c r="E243" s="1">
        <v>83</v>
      </c>
      <c r="F243" s="1">
        <v>55</v>
      </c>
      <c r="G243" s="1">
        <v>0.66999999999999904</v>
      </c>
      <c r="H243" s="4">
        <v>605.97371799999996</v>
      </c>
      <c r="I243" s="4">
        <v>23</v>
      </c>
    </row>
    <row r="244" spans="1:9" ht="15.5">
      <c r="A244" s="4">
        <v>243</v>
      </c>
      <c r="B244" s="1">
        <v>8393</v>
      </c>
      <c r="C244" s="1">
        <v>20</v>
      </c>
      <c r="D244" s="1">
        <v>607</v>
      </c>
      <c r="E244" s="1">
        <v>83</v>
      </c>
      <c r="F244" s="1">
        <v>55</v>
      </c>
      <c r="G244" s="1">
        <v>0.66999999999999904</v>
      </c>
      <c r="H244" s="4">
        <v>604.61245699999995</v>
      </c>
      <c r="I244" s="4">
        <v>23</v>
      </c>
    </row>
    <row r="245" spans="1:9" ht="15.5">
      <c r="A245" s="4">
        <v>244</v>
      </c>
      <c r="B245" s="1">
        <v>8373</v>
      </c>
      <c r="C245" s="1">
        <v>20</v>
      </c>
      <c r="D245" s="1">
        <v>605</v>
      </c>
      <c r="E245" s="1">
        <v>83</v>
      </c>
      <c r="F245" s="1">
        <v>55</v>
      </c>
      <c r="G245" s="1">
        <v>0.66999999999999904</v>
      </c>
      <c r="H245" s="4">
        <v>603.24477300000001</v>
      </c>
      <c r="I245" s="4">
        <v>23</v>
      </c>
    </row>
    <row r="246" spans="1:9" ht="15.5">
      <c r="A246" s="4">
        <v>245</v>
      </c>
      <c r="B246" s="1">
        <v>8352</v>
      </c>
      <c r="C246" s="1">
        <v>20</v>
      </c>
      <c r="D246" s="1">
        <v>604</v>
      </c>
      <c r="E246" s="1">
        <v>83</v>
      </c>
      <c r="F246" s="1">
        <v>55</v>
      </c>
      <c r="G246" s="1">
        <v>0.66999999999999904</v>
      </c>
      <c r="H246" s="4">
        <v>601.87059599999998</v>
      </c>
      <c r="I246" s="4">
        <v>23</v>
      </c>
    </row>
    <row r="247" spans="1:9" ht="15.5">
      <c r="A247" s="4">
        <v>246</v>
      </c>
      <c r="B247" s="1">
        <v>8331</v>
      </c>
      <c r="C247" s="1">
        <v>20</v>
      </c>
      <c r="D247" s="1">
        <v>602</v>
      </c>
      <c r="E247" s="1">
        <v>83</v>
      </c>
      <c r="F247" s="1">
        <v>55</v>
      </c>
      <c r="G247" s="1">
        <v>0.66999999999999904</v>
      </c>
      <c r="H247" s="4">
        <v>600.48985400000004</v>
      </c>
      <c r="I247" s="4">
        <v>23</v>
      </c>
    </row>
    <row r="248" spans="1:9" ht="15.5">
      <c r="A248" s="4">
        <v>247</v>
      </c>
      <c r="B248" s="1">
        <v>8310</v>
      </c>
      <c r="C248" s="1">
        <v>20</v>
      </c>
      <c r="D248" s="1">
        <v>601</v>
      </c>
      <c r="E248" s="1">
        <v>83</v>
      </c>
      <c r="F248" s="1">
        <v>55</v>
      </c>
      <c r="G248" s="1">
        <v>0.66999999999999904</v>
      </c>
      <c r="H248" s="4">
        <v>599.10247700000002</v>
      </c>
      <c r="I248" s="4">
        <v>23</v>
      </c>
    </row>
    <row r="249" spans="1:9" ht="15.5">
      <c r="A249" s="4">
        <v>248</v>
      </c>
      <c r="B249" s="1">
        <v>8289</v>
      </c>
      <c r="C249" s="1">
        <v>20</v>
      </c>
      <c r="D249" s="1">
        <v>600</v>
      </c>
      <c r="E249" s="1">
        <v>83</v>
      </c>
      <c r="F249" s="1">
        <v>55</v>
      </c>
      <c r="G249" s="1">
        <v>0.66999999999999904</v>
      </c>
      <c r="H249" s="4">
        <v>597.708392</v>
      </c>
      <c r="I249" s="4">
        <v>23</v>
      </c>
    </row>
    <row r="250" spans="1:9" ht="15.5">
      <c r="A250" s="4">
        <v>249</v>
      </c>
      <c r="B250" s="1">
        <v>8268</v>
      </c>
      <c r="C250" s="1">
        <v>21</v>
      </c>
      <c r="D250" s="1">
        <v>598</v>
      </c>
      <c r="E250" s="1">
        <v>82</v>
      </c>
      <c r="F250" s="1">
        <v>55</v>
      </c>
      <c r="G250" s="1">
        <v>0.66999999999999904</v>
      </c>
      <c r="H250" s="4">
        <v>596.30752700000005</v>
      </c>
      <c r="I250" s="4">
        <v>23</v>
      </c>
    </row>
    <row r="251" spans="1:9" ht="15.5">
      <c r="A251" s="4">
        <v>250</v>
      </c>
      <c r="B251" s="1">
        <v>8247</v>
      </c>
      <c r="C251" s="1">
        <v>21</v>
      </c>
      <c r="D251" s="1">
        <v>597</v>
      </c>
      <c r="E251" s="1">
        <v>82</v>
      </c>
      <c r="F251" s="1">
        <v>55</v>
      </c>
      <c r="G251" s="1">
        <v>0.66999999999999904</v>
      </c>
      <c r="H251" s="4">
        <v>594.89981</v>
      </c>
      <c r="I251" s="4">
        <v>23</v>
      </c>
    </row>
    <row r="252" spans="1:9" ht="15.5">
      <c r="A252" s="4">
        <v>251</v>
      </c>
      <c r="B252" s="1">
        <v>8226</v>
      </c>
      <c r="C252" s="1">
        <v>21</v>
      </c>
      <c r="D252" s="1">
        <v>595</v>
      </c>
      <c r="E252" s="1">
        <v>82</v>
      </c>
      <c r="F252" s="1">
        <v>55</v>
      </c>
      <c r="G252" s="1">
        <v>0.66999999999999904</v>
      </c>
      <c r="H252" s="4">
        <v>593.48516800000004</v>
      </c>
      <c r="I252" s="4">
        <v>23</v>
      </c>
    </row>
    <row r="253" spans="1:9" ht="15.5">
      <c r="A253" s="4">
        <v>252</v>
      </c>
      <c r="B253" s="1">
        <v>8205</v>
      </c>
      <c r="C253" s="1">
        <v>21</v>
      </c>
      <c r="D253" s="1">
        <v>594</v>
      </c>
      <c r="E253" s="1">
        <v>82</v>
      </c>
      <c r="F253" s="1">
        <v>55</v>
      </c>
      <c r="G253" s="1">
        <v>0.66999999999999904</v>
      </c>
      <c r="H253" s="4">
        <v>592.06352700000002</v>
      </c>
      <c r="I253" s="4">
        <v>23</v>
      </c>
    </row>
    <row r="254" spans="1:9" ht="15.5">
      <c r="A254" s="4">
        <v>253</v>
      </c>
      <c r="B254" s="1">
        <v>8183</v>
      </c>
      <c r="C254" s="1">
        <v>21</v>
      </c>
      <c r="D254" s="1">
        <v>593</v>
      </c>
      <c r="E254" s="1">
        <v>82</v>
      </c>
      <c r="F254" s="1">
        <v>55</v>
      </c>
      <c r="G254" s="1">
        <v>0.66999999999999904</v>
      </c>
      <c r="H254" s="4">
        <v>590.63481400000001</v>
      </c>
      <c r="I254" s="4">
        <v>23</v>
      </c>
    </row>
    <row r="255" spans="1:9" ht="15.5">
      <c r="A255" s="4">
        <v>254</v>
      </c>
      <c r="B255" s="1">
        <v>8162</v>
      </c>
      <c r="C255" s="1">
        <v>21</v>
      </c>
      <c r="D255" s="1">
        <v>591</v>
      </c>
      <c r="E255" s="1">
        <v>82</v>
      </c>
      <c r="F255" s="1">
        <v>55</v>
      </c>
      <c r="G255" s="1">
        <v>0.66999999999999904</v>
      </c>
      <c r="H255" s="4">
        <v>589.19895299999996</v>
      </c>
      <c r="I255" s="4">
        <v>23</v>
      </c>
    </row>
    <row r="256" spans="1:9" ht="15.5">
      <c r="A256" s="4">
        <v>255</v>
      </c>
      <c r="B256" s="1">
        <v>8140</v>
      </c>
      <c r="C256" s="1">
        <v>21</v>
      </c>
      <c r="D256" s="1">
        <v>590</v>
      </c>
      <c r="E256" s="1">
        <v>82</v>
      </c>
      <c r="F256" s="1">
        <v>55</v>
      </c>
      <c r="G256" s="1">
        <v>0.66999999999999904</v>
      </c>
      <c r="H256" s="4">
        <v>587.75586999999996</v>
      </c>
      <c r="I256" s="4">
        <v>23</v>
      </c>
    </row>
    <row r="257" spans="1:9" ht="15.5">
      <c r="A257" s="4">
        <v>256</v>
      </c>
      <c r="B257" s="1">
        <v>8119</v>
      </c>
      <c r="C257" s="1">
        <v>21</v>
      </c>
      <c r="D257" s="1">
        <v>588</v>
      </c>
      <c r="E257" s="1">
        <v>81</v>
      </c>
      <c r="F257" s="1">
        <v>55</v>
      </c>
      <c r="G257" s="1">
        <v>0.66999999999999904</v>
      </c>
      <c r="H257" s="4">
        <v>586.30548799999997</v>
      </c>
      <c r="I257" s="4">
        <v>23</v>
      </c>
    </row>
    <row r="258" spans="1:9" ht="15.5">
      <c r="A258" s="4">
        <v>257</v>
      </c>
      <c r="B258" s="1">
        <v>8097</v>
      </c>
      <c r="C258" s="1">
        <v>21</v>
      </c>
      <c r="D258" s="1">
        <v>587</v>
      </c>
      <c r="E258" s="1">
        <v>81</v>
      </c>
      <c r="F258" s="1">
        <v>55</v>
      </c>
      <c r="G258" s="1">
        <v>0.66999999999999904</v>
      </c>
      <c r="H258" s="4">
        <v>584.84773299999995</v>
      </c>
      <c r="I258" s="4">
        <v>23</v>
      </c>
    </row>
    <row r="259" spans="1:9" ht="15.5">
      <c r="A259" s="4">
        <v>258</v>
      </c>
      <c r="B259" s="1">
        <v>8075</v>
      </c>
      <c r="C259" s="1">
        <v>21</v>
      </c>
      <c r="D259" s="1">
        <v>586</v>
      </c>
      <c r="E259" s="1">
        <v>81</v>
      </c>
      <c r="F259" s="1">
        <v>55</v>
      </c>
      <c r="G259" s="1">
        <v>0.66999999999999904</v>
      </c>
      <c r="H259" s="4">
        <v>583.38252799999998</v>
      </c>
      <c r="I259" s="4">
        <v>23</v>
      </c>
    </row>
    <row r="260" spans="1:9" ht="15.5">
      <c r="A260" s="4">
        <v>259</v>
      </c>
      <c r="B260" s="1">
        <v>8053</v>
      </c>
      <c r="C260" s="1">
        <v>21</v>
      </c>
      <c r="D260" s="1">
        <v>584</v>
      </c>
      <c r="E260" s="1">
        <v>81</v>
      </c>
      <c r="F260" s="1">
        <v>55</v>
      </c>
      <c r="G260" s="1">
        <v>0.66999999999999904</v>
      </c>
      <c r="H260" s="4">
        <v>581.90979500000003</v>
      </c>
      <c r="I260" s="4">
        <v>23</v>
      </c>
    </row>
    <row r="261" spans="1:9" ht="15.5">
      <c r="A261" s="4">
        <v>260</v>
      </c>
      <c r="B261" s="1">
        <v>8031</v>
      </c>
      <c r="C261" s="1">
        <v>21</v>
      </c>
      <c r="D261" s="1">
        <v>583</v>
      </c>
      <c r="E261" s="1">
        <v>81</v>
      </c>
      <c r="F261" s="1">
        <v>55</v>
      </c>
      <c r="G261" s="1">
        <v>0.66999999999999904</v>
      </c>
      <c r="H261" s="4">
        <v>580.42945599999996</v>
      </c>
      <c r="I261" s="4">
        <v>23</v>
      </c>
    </row>
    <row r="262" spans="1:9" ht="15.5">
      <c r="A262" s="4">
        <v>261</v>
      </c>
      <c r="B262" s="1">
        <v>8009</v>
      </c>
      <c r="C262" s="1">
        <v>22</v>
      </c>
      <c r="D262" s="1">
        <v>581</v>
      </c>
      <c r="E262" s="1">
        <v>81</v>
      </c>
      <c r="F262" s="1">
        <v>55</v>
      </c>
      <c r="G262" s="1">
        <v>0.66999999999999904</v>
      </c>
      <c r="H262" s="4">
        <v>578.94143499999996</v>
      </c>
      <c r="I262" s="4">
        <v>23</v>
      </c>
    </row>
    <row r="263" spans="1:9" ht="15.5">
      <c r="A263" s="4">
        <v>262</v>
      </c>
      <c r="B263" s="1">
        <v>7987</v>
      </c>
      <c r="C263" s="1">
        <v>22</v>
      </c>
      <c r="D263" s="1">
        <v>580</v>
      </c>
      <c r="E263" s="1">
        <v>81</v>
      </c>
      <c r="F263" s="1">
        <v>55</v>
      </c>
      <c r="G263" s="1">
        <v>0.66999999999999904</v>
      </c>
      <c r="H263" s="4">
        <v>577.445651</v>
      </c>
      <c r="I263" s="4">
        <v>23</v>
      </c>
    </row>
    <row r="264" spans="1:9" ht="15.5">
      <c r="A264" s="4">
        <v>263</v>
      </c>
      <c r="B264" s="1">
        <v>7965</v>
      </c>
      <c r="C264" s="1">
        <v>22</v>
      </c>
      <c r="D264" s="1">
        <v>579</v>
      </c>
      <c r="E264" s="1">
        <v>80</v>
      </c>
      <c r="F264" s="1">
        <v>55</v>
      </c>
      <c r="G264" s="1">
        <v>0.66999999999999904</v>
      </c>
      <c r="H264" s="4">
        <v>575.94202600000006</v>
      </c>
      <c r="I264" s="4">
        <v>23</v>
      </c>
    </row>
    <row r="265" spans="1:9" ht="15.5">
      <c r="A265" s="4">
        <v>264</v>
      </c>
      <c r="B265" s="1">
        <v>7942</v>
      </c>
      <c r="C265" s="1">
        <v>22</v>
      </c>
      <c r="D265" s="1">
        <v>577</v>
      </c>
      <c r="E265" s="1">
        <v>80</v>
      </c>
      <c r="F265" s="1">
        <v>55</v>
      </c>
      <c r="G265" s="1">
        <v>0.66999999999999904</v>
      </c>
      <c r="H265" s="4">
        <v>574.43047899999999</v>
      </c>
      <c r="I265" s="4">
        <v>23</v>
      </c>
    </row>
    <row r="266" spans="1:9" ht="15.5">
      <c r="A266" s="4">
        <v>265</v>
      </c>
      <c r="B266" s="1">
        <v>7920</v>
      </c>
      <c r="C266" s="1">
        <v>22</v>
      </c>
      <c r="D266" s="1">
        <v>576</v>
      </c>
      <c r="E266" s="1">
        <v>80</v>
      </c>
      <c r="F266" s="1">
        <v>55</v>
      </c>
      <c r="G266" s="1">
        <v>0.66999999999999904</v>
      </c>
      <c r="H266" s="4">
        <v>572.91093000000001</v>
      </c>
      <c r="I266" s="4">
        <v>23</v>
      </c>
    </row>
    <row r="267" spans="1:9" ht="15.5">
      <c r="A267" s="4">
        <v>266</v>
      </c>
      <c r="B267" s="1">
        <v>7897</v>
      </c>
      <c r="C267" s="1">
        <v>22</v>
      </c>
      <c r="D267" s="1">
        <v>574</v>
      </c>
      <c r="E267" s="1">
        <v>80</v>
      </c>
      <c r="F267" s="1">
        <v>55</v>
      </c>
      <c r="G267" s="1">
        <v>0.66999999999999904</v>
      </c>
      <c r="H267" s="4">
        <v>571.38329899999997</v>
      </c>
      <c r="I267" s="4">
        <v>23</v>
      </c>
    </row>
    <row r="268" spans="1:9" ht="15.5">
      <c r="A268" s="4">
        <v>267</v>
      </c>
      <c r="B268" s="1">
        <v>7875</v>
      </c>
      <c r="C268" s="1">
        <v>22</v>
      </c>
      <c r="D268" s="1">
        <v>573</v>
      </c>
      <c r="E268" s="1">
        <v>80</v>
      </c>
      <c r="F268" s="1">
        <v>55</v>
      </c>
      <c r="G268" s="1">
        <v>0.66999999999999904</v>
      </c>
      <c r="H268" s="4">
        <v>569.84750199999996</v>
      </c>
      <c r="I268" s="4">
        <v>23</v>
      </c>
    </row>
    <row r="269" spans="1:9" ht="15.5">
      <c r="A269" s="4">
        <v>268</v>
      </c>
      <c r="B269" s="1">
        <v>7852</v>
      </c>
      <c r="C269" s="1">
        <v>22</v>
      </c>
      <c r="D269" s="1">
        <v>572</v>
      </c>
      <c r="E269" s="1">
        <v>80</v>
      </c>
      <c r="F269" s="1">
        <v>55</v>
      </c>
      <c r="G269" s="1">
        <v>0.66999999999999904</v>
      </c>
      <c r="H269" s="4">
        <v>568.30345899999998</v>
      </c>
      <c r="I269" s="4">
        <v>23</v>
      </c>
    </row>
    <row r="270" spans="1:9" ht="15.5">
      <c r="A270" s="4">
        <v>269</v>
      </c>
      <c r="B270" s="1">
        <v>7829</v>
      </c>
      <c r="C270" s="1">
        <v>22</v>
      </c>
      <c r="D270" s="1">
        <v>570</v>
      </c>
      <c r="E270" s="1">
        <v>79</v>
      </c>
      <c r="F270" s="1">
        <v>55</v>
      </c>
      <c r="G270" s="1">
        <v>0.66999999999999904</v>
      </c>
      <c r="H270" s="4">
        <v>566.75108499999999</v>
      </c>
      <c r="I270" s="4">
        <v>23</v>
      </c>
    </row>
    <row r="271" spans="1:9" ht="15.5">
      <c r="A271" s="4">
        <v>270</v>
      </c>
      <c r="B271" s="1">
        <v>7806</v>
      </c>
      <c r="C271" s="1">
        <v>22</v>
      </c>
      <c r="D271" s="1">
        <v>569</v>
      </c>
      <c r="E271" s="1">
        <v>79</v>
      </c>
      <c r="F271" s="1">
        <v>55</v>
      </c>
      <c r="G271" s="1">
        <v>0.66999999999999904</v>
      </c>
      <c r="H271" s="4">
        <v>565.19029699999999</v>
      </c>
      <c r="I271" s="4">
        <v>23</v>
      </c>
    </row>
    <row r="272" spans="1:9" ht="15.5">
      <c r="A272" s="4">
        <v>271</v>
      </c>
      <c r="B272" s="1">
        <v>7783</v>
      </c>
      <c r="C272" s="1">
        <v>23</v>
      </c>
      <c r="D272" s="1">
        <v>567</v>
      </c>
      <c r="E272" s="1">
        <v>79</v>
      </c>
      <c r="F272" s="1">
        <v>55</v>
      </c>
      <c r="G272" s="1">
        <v>0.66999999999999904</v>
      </c>
      <c r="H272" s="4">
        <v>563.62101099999995</v>
      </c>
      <c r="I272" s="4">
        <v>23</v>
      </c>
    </row>
    <row r="273" spans="1:9" ht="15.5">
      <c r="A273" s="4">
        <v>272</v>
      </c>
      <c r="B273" s="1">
        <v>7760</v>
      </c>
      <c r="C273" s="1">
        <v>23</v>
      </c>
      <c r="D273" s="1">
        <v>566</v>
      </c>
      <c r="E273" s="1">
        <v>79</v>
      </c>
      <c r="F273" s="1">
        <v>55</v>
      </c>
      <c r="G273" s="1">
        <v>0.66999999999999904</v>
      </c>
      <c r="H273" s="4">
        <v>562.04314199999999</v>
      </c>
      <c r="I273" s="4">
        <v>23</v>
      </c>
    </row>
    <row r="274" spans="1:9" ht="15.5">
      <c r="A274" s="4">
        <v>273</v>
      </c>
      <c r="B274" s="1">
        <v>7737</v>
      </c>
      <c r="C274" s="1">
        <v>23</v>
      </c>
      <c r="D274" s="1">
        <v>564</v>
      </c>
      <c r="E274" s="1">
        <v>79</v>
      </c>
      <c r="F274" s="1">
        <v>55</v>
      </c>
      <c r="G274" s="1">
        <v>0.66999999999999904</v>
      </c>
      <c r="H274" s="4">
        <v>560.45660399999997</v>
      </c>
      <c r="I274" s="4">
        <v>23</v>
      </c>
    </row>
    <row r="275" spans="1:9" ht="15.5">
      <c r="A275" s="4">
        <v>274</v>
      </c>
      <c r="B275" s="1">
        <v>7714</v>
      </c>
      <c r="C275" s="1">
        <v>23</v>
      </c>
      <c r="D275" s="1">
        <v>563</v>
      </c>
      <c r="E275" s="1">
        <v>79</v>
      </c>
      <c r="F275" s="1">
        <v>55</v>
      </c>
      <c r="G275" s="1">
        <v>0.66999999999999904</v>
      </c>
      <c r="H275" s="4">
        <v>558.861311</v>
      </c>
      <c r="I275" s="4">
        <v>23</v>
      </c>
    </row>
    <row r="276" spans="1:9" ht="15.5">
      <c r="A276" s="4">
        <v>275</v>
      </c>
      <c r="B276" s="1">
        <v>7690</v>
      </c>
      <c r="C276" s="1">
        <v>23</v>
      </c>
      <c r="D276" s="1">
        <v>562</v>
      </c>
      <c r="E276" s="1">
        <v>79</v>
      </c>
      <c r="F276" s="1">
        <v>55</v>
      </c>
      <c r="G276" s="1">
        <v>0.66999999999999904</v>
      </c>
      <c r="H276" s="4">
        <v>557.25717499999996</v>
      </c>
      <c r="I276" s="4">
        <v>23</v>
      </c>
    </row>
    <row r="277" spans="1:9" ht="15.5">
      <c r="A277" s="4">
        <v>276</v>
      </c>
      <c r="B277" s="1">
        <v>7667</v>
      </c>
      <c r="C277" s="1">
        <v>23</v>
      </c>
      <c r="D277" s="1">
        <v>560</v>
      </c>
      <c r="E277" s="1">
        <v>78</v>
      </c>
      <c r="F277" s="1">
        <v>55</v>
      </c>
      <c r="G277" s="1">
        <v>0.66999999999999904</v>
      </c>
      <c r="H277" s="4">
        <v>555.64410799999996</v>
      </c>
      <c r="I277" s="4">
        <v>23</v>
      </c>
    </row>
    <row r="278" spans="1:9" ht="15.5">
      <c r="A278" s="4">
        <v>277</v>
      </c>
      <c r="B278" s="1">
        <v>7643</v>
      </c>
      <c r="C278" s="1">
        <v>23</v>
      </c>
      <c r="D278" s="1">
        <v>559</v>
      </c>
      <c r="E278" s="1">
        <v>78</v>
      </c>
      <c r="F278" s="1">
        <v>55</v>
      </c>
      <c r="G278" s="1">
        <v>0.66999999999999904</v>
      </c>
      <c r="H278" s="4">
        <v>554.02202299999999</v>
      </c>
      <c r="I278" s="4">
        <v>23</v>
      </c>
    </row>
    <row r="279" spans="1:9" ht="15.5">
      <c r="A279" s="4">
        <v>278</v>
      </c>
      <c r="B279" s="1">
        <v>7619</v>
      </c>
      <c r="C279" s="1">
        <v>23</v>
      </c>
      <c r="D279" s="1">
        <v>557</v>
      </c>
      <c r="E279" s="1">
        <v>78</v>
      </c>
      <c r="F279" s="1">
        <v>55</v>
      </c>
      <c r="G279" s="1">
        <v>0.66999999999999904</v>
      </c>
      <c r="H279" s="4">
        <v>552.39082900000005</v>
      </c>
      <c r="I279" s="4">
        <v>23</v>
      </c>
    </row>
    <row r="280" spans="1:9" ht="15.5">
      <c r="A280" s="4">
        <v>279</v>
      </c>
      <c r="B280" s="1">
        <v>7596</v>
      </c>
      <c r="C280" s="1">
        <v>23</v>
      </c>
      <c r="D280" s="1">
        <v>556</v>
      </c>
      <c r="E280" s="1">
        <v>78</v>
      </c>
      <c r="F280" s="1">
        <v>55</v>
      </c>
      <c r="G280" s="1">
        <v>0.66999999999999904</v>
      </c>
      <c r="H280" s="4">
        <v>550.75043600000004</v>
      </c>
      <c r="I280" s="4">
        <v>23</v>
      </c>
    </row>
    <row r="281" spans="1:9" ht="15.5">
      <c r="A281" s="4">
        <v>280</v>
      </c>
      <c r="B281" s="1">
        <v>7572</v>
      </c>
      <c r="C281" s="1">
        <v>23</v>
      </c>
      <c r="D281" s="1">
        <v>554</v>
      </c>
      <c r="E281" s="1">
        <v>78</v>
      </c>
      <c r="F281" s="1">
        <v>55</v>
      </c>
      <c r="G281" s="1">
        <v>0.66999999999999904</v>
      </c>
      <c r="H281" s="4">
        <v>549.10075400000005</v>
      </c>
      <c r="I281" s="4">
        <v>23</v>
      </c>
    </row>
    <row r="282" spans="1:9" ht="15.5">
      <c r="A282" s="4">
        <v>281</v>
      </c>
      <c r="B282" s="1">
        <v>7548</v>
      </c>
      <c r="C282" s="1">
        <v>24</v>
      </c>
      <c r="D282" s="1">
        <v>553</v>
      </c>
      <c r="E282" s="1">
        <v>78</v>
      </c>
      <c r="F282" s="1">
        <v>55</v>
      </c>
      <c r="G282" s="1">
        <v>0.66999999999999904</v>
      </c>
      <c r="H282" s="4">
        <v>547.44168999999999</v>
      </c>
      <c r="I282" s="4">
        <v>23</v>
      </c>
    </row>
    <row r="283" spans="1:9" ht="15.5">
      <c r="A283" s="4">
        <v>282</v>
      </c>
      <c r="B283" s="1">
        <v>7523</v>
      </c>
      <c r="C283" s="1">
        <v>24</v>
      </c>
      <c r="D283" s="1">
        <v>552</v>
      </c>
      <c r="E283" s="1">
        <v>78</v>
      </c>
      <c r="F283" s="1">
        <v>55</v>
      </c>
      <c r="G283" s="1">
        <v>0.66999999999999904</v>
      </c>
      <c r="H283" s="4">
        <v>545.77315199999998</v>
      </c>
      <c r="I283" s="4">
        <v>23</v>
      </c>
    </row>
    <row r="284" spans="1:9" ht="15.5">
      <c r="A284" s="4">
        <v>283</v>
      </c>
      <c r="B284" s="1">
        <v>7499</v>
      </c>
      <c r="C284" s="1">
        <v>24</v>
      </c>
      <c r="D284" s="1">
        <v>550</v>
      </c>
      <c r="E284" s="1">
        <v>77</v>
      </c>
      <c r="F284" s="1">
        <v>55</v>
      </c>
      <c r="G284" s="1">
        <v>0.66999999999999904</v>
      </c>
      <c r="H284" s="4">
        <v>544.09504700000002</v>
      </c>
      <c r="I284" s="4">
        <v>23</v>
      </c>
    </row>
    <row r="285" spans="1:9" ht="15.5">
      <c r="A285" s="4">
        <v>284</v>
      </c>
      <c r="B285" s="1">
        <v>7475</v>
      </c>
      <c r="C285" s="1">
        <v>24</v>
      </c>
      <c r="D285" s="1">
        <v>549</v>
      </c>
      <c r="E285" s="1">
        <v>77</v>
      </c>
      <c r="F285" s="1">
        <v>55</v>
      </c>
      <c r="G285" s="1">
        <v>0.66999999999999904</v>
      </c>
      <c r="H285" s="4">
        <v>542.40727900000002</v>
      </c>
      <c r="I285" s="4">
        <v>23</v>
      </c>
    </row>
    <row r="286" spans="1:9" ht="15.5">
      <c r="A286" s="4">
        <v>285</v>
      </c>
      <c r="B286" s="1">
        <v>7450</v>
      </c>
      <c r="C286" s="1">
        <v>24</v>
      </c>
      <c r="D286" s="1">
        <v>547</v>
      </c>
      <c r="E286" s="1">
        <v>77</v>
      </c>
      <c r="F286" s="1">
        <v>55</v>
      </c>
      <c r="G286" s="1">
        <v>0.66999999999999904</v>
      </c>
      <c r="H286" s="4">
        <v>540.70975499999997</v>
      </c>
      <c r="I286" s="4">
        <v>23</v>
      </c>
    </row>
    <row r="287" spans="1:9" ht="15.5">
      <c r="A287" s="4">
        <v>286</v>
      </c>
      <c r="B287" s="1">
        <v>7426</v>
      </c>
      <c r="C287" s="1">
        <v>24</v>
      </c>
      <c r="D287" s="1">
        <v>546</v>
      </c>
      <c r="E287" s="1">
        <v>77</v>
      </c>
      <c r="F287" s="1">
        <v>55</v>
      </c>
      <c r="G287" s="1">
        <v>0.66999999999999904</v>
      </c>
      <c r="H287" s="4">
        <v>539.00237700000002</v>
      </c>
      <c r="I287" s="4">
        <v>23</v>
      </c>
    </row>
    <row r="288" spans="1:9" ht="15.5">
      <c r="A288" s="4">
        <v>287</v>
      </c>
      <c r="B288" s="1">
        <v>7401</v>
      </c>
      <c r="C288" s="1">
        <v>24</v>
      </c>
      <c r="D288" s="1">
        <v>544</v>
      </c>
      <c r="E288" s="1">
        <v>77</v>
      </c>
      <c r="F288" s="1">
        <v>55</v>
      </c>
      <c r="G288" s="1">
        <v>0.66999999999999904</v>
      </c>
      <c r="H288" s="4">
        <v>537.28504899999996</v>
      </c>
      <c r="I288" s="4">
        <v>23</v>
      </c>
    </row>
    <row r="289" spans="1:9" ht="15.5">
      <c r="A289" s="4">
        <v>288</v>
      </c>
      <c r="B289" s="1">
        <v>7376</v>
      </c>
      <c r="C289" s="1">
        <v>24</v>
      </c>
      <c r="D289" s="1">
        <v>543</v>
      </c>
      <c r="E289" s="1">
        <v>77</v>
      </c>
      <c r="F289" s="1">
        <v>55</v>
      </c>
      <c r="G289" s="1">
        <v>0.66999999999999904</v>
      </c>
      <c r="H289" s="4">
        <v>535.55767300000002</v>
      </c>
      <c r="I289" s="4">
        <v>23</v>
      </c>
    </row>
    <row r="290" spans="1:9" ht="15.5">
      <c r="A290" s="4">
        <v>289</v>
      </c>
      <c r="B290" s="1">
        <v>7351</v>
      </c>
      <c r="C290" s="1">
        <v>24</v>
      </c>
      <c r="D290" s="1">
        <v>542</v>
      </c>
      <c r="E290" s="1">
        <v>77</v>
      </c>
      <c r="F290" s="1">
        <v>55</v>
      </c>
      <c r="G290" s="1">
        <v>0.66999999999999904</v>
      </c>
      <c r="H290" s="4">
        <v>533.82014900000001</v>
      </c>
      <c r="I290" s="4">
        <v>23</v>
      </c>
    </row>
    <row r="291" spans="1:9" ht="15.5">
      <c r="A291" s="4">
        <v>290</v>
      </c>
      <c r="B291" s="1">
        <v>7326</v>
      </c>
      <c r="C291" s="1">
        <v>25</v>
      </c>
      <c r="D291" s="1">
        <v>540</v>
      </c>
      <c r="E291" s="1">
        <v>76</v>
      </c>
      <c r="F291" s="1">
        <v>55</v>
      </c>
      <c r="G291" s="1">
        <v>0.66999999999999904</v>
      </c>
      <c r="H291" s="4">
        <v>532.07237799999996</v>
      </c>
      <c r="I291" s="4">
        <v>23</v>
      </c>
    </row>
    <row r="292" spans="1:9" ht="15.5">
      <c r="A292" s="4">
        <v>291</v>
      </c>
      <c r="B292" s="1">
        <v>7301</v>
      </c>
      <c r="C292" s="1">
        <v>25</v>
      </c>
      <c r="D292" s="1">
        <v>539</v>
      </c>
      <c r="E292" s="1">
        <v>76</v>
      </c>
      <c r="F292" s="1">
        <v>55</v>
      </c>
      <c r="G292" s="1">
        <v>0.67299999999999904</v>
      </c>
      <c r="H292" s="4">
        <v>530.31425899999999</v>
      </c>
      <c r="I292" s="4">
        <v>23</v>
      </c>
    </row>
    <row r="293" spans="1:9" ht="15.5">
      <c r="A293" s="4">
        <v>292</v>
      </c>
      <c r="B293" s="1">
        <v>7276</v>
      </c>
      <c r="C293" s="1">
        <v>25</v>
      </c>
      <c r="D293" s="1">
        <v>537</v>
      </c>
      <c r="E293" s="1">
        <v>76</v>
      </c>
      <c r="F293" s="1">
        <v>55</v>
      </c>
      <c r="G293" s="1">
        <v>0.67599999999999905</v>
      </c>
      <c r="H293" s="4">
        <v>528.54600200000004</v>
      </c>
      <c r="I293" s="4">
        <v>23</v>
      </c>
    </row>
    <row r="294" spans="1:9" ht="15.5">
      <c r="A294" s="4">
        <v>293</v>
      </c>
      <c r="B294" s="1">
        <v>7251</v>
      </c>
      <c r="C294" s="1">
        <v>25</v>
      </c>
      <c r="D294" s="1">
        <v>536</v>
      </c>
      <c r="E294" s="1">
        <v>76</v>
      </c>
      <c r="F294" s="1">
        <v>55</v>
      </c>
      <c r="G294" s="1">
        <v>0.67899999999999905</v>
      </c>
      <c r="H294" s="4">
        <v>526.76781800000003</v>
      </c>
      <c r="I294" s="4">
        <v>23</v>
      </c>
    </row>
    <row r="295" spans="1:9" ht="15.5">
      <c r="A295" s="4">
        <v>294</v>
      </c>
      <c r="B295" s="1">
        <v>7225</v>
      </c>
      <c r="C295" s="1">
        <v>25</v>
      </c>
      <c r="D295" s="1">
        <v>534</v>
      </c>
      <c r="E295" s="1">
        <v>76</v>
      </c>
      <c r="F295" s="1">
        <v>55</v>
      </c>
      <c r="G295" s="1">
        <v>0.68199999999999905</v>
      </c>
      <c r="H295" s="4">
        <v>524.97991999999999</v>
      </c>
      <c r="I295" s="4">
        <v>23</v>
      </c>
    </row>
    <row r="296" spans="1:9" ht="15.5">
      <c r="A296" s="4">
        <v>295</v>
      </c>
      <c r="B296" s="1">
        <v>7200</v>
      </c>
      <c r="C296" s="1">
        <v>25</v>
      </c>
      <c r="D296" s="1">
        <v>533</v>
      </c>
      <c r="E296" s="1">
        <v>76</v>
      </c>
      <c r="F296" s="1">
        <v>55</v>
      </c>
      <c r="G296" s="1">
        <v>0.68499999999999905</v>
      </c>
      <c r="H296" s="4">
        <v>523.18251999999995</v>
      </c>
      <c r="I296" s="4">
        <v>23</v>
      </c>
    </row>
    <row r="297" spans="1:9" ht="15.5">
      <c r="A297" s="4">
        <v>296</v>
      </c>
      <c r="B297" s="1">
        <v>7174</v>
      </c>
      <c r="C297" s="1">
        <v>25</v>
      </c>
      <c r="D297" s="1">
        <v>531</v>
      </c>
      <c r="E297" s="1">
        <v>75</v>
      </c>
      <c r="F297" s="1">
        <v>55</v>
      </c>
      <c r="G297" s="1">
        <v>0.68799999999999994</v>
      </c>
      <c r="H297" s="4">
        <v>521.37583400000005</v>
      </c>
      <c r="I297" s="4">
        <v>23</v>
      </c>
    </row>
    <row r="298" spans="1:9" ht="15.5">
      <c r="A298" s="4">
        <v>297</v>
      </c>
      <c r="B298" s="1">
        <v>7148</v>
      </c>
      <c r="C298" s="1">
        <v>25</v>
      </c>
      <c r="D298" s="1">
        <v>530</v>
      </c>
      <c r="E298" s="1">
        <v>75</v>
      </c>
      <c r="F298" s="1">
        <v>55</v>
      </c>
      <c r="G298" s="1">
        <v>0.69099999999999995</v>
      </c>
      <c r="H298" s="4">
        <v>519.56007499999998</v>
      </c>
      <c r="I298" s="4">
        <v>23</v>
      </c>
    </row>
    <row r="299" spans="1:9" ht="15.5">
      <c r="A299" s="4">
        <v>298</v>
      </c>
      <c r="B299" s="1">
        <v>7123</v>
      </c>
      <c r="C299" s="1">
        <v>25</v>
      </c>
      <c r="D299" s="1">
        <v>528</v>
      </c>
      <c r="E299" s="1">
        <v>75</v>
      </c>
      <c r="F299" s="1">
        <v>55</v>
      </c>
      <c r="G299" s="1">
        <v>0.69399999999999995</v>
      </c>
      <c r="H299" s="4">
        <v>517.73546099999999</v>
      </c>
      <c r="I299" s="4">
        <v>23</v>
      </c>
    </row>
    <row r="300" spans="1:9" ht="15.5">
      <c r="A300" s="4">
        <v>299</v>
      </c>
      <c r="B300" s="1">
        <v>7097</v>
      </c>
      <c r="C300" s="1">
        <v>25</v>
      </c>
      <c r="D300" s="1">
        <v>527</v>
      </c>
      <c r="E300" s="1">
        <v>75</v>
      </c>
      <c r="F300" s="1">
        <v>55</v>
      </c>
      <c r="G300" s="1">
        <v>0.69699999999999995</v>
      </c>
      <c r="H300" s="4">
        <v>515.90220799999997</v>
      </c>
      <c r="I300" s="4">
        <v>23</v>
      </c>
    </row>
    <row r="301" spans="1:9" ht="15.5">
      <c r="A301" s="4">
        <v>300</v>
      </c>
      <c r="B301" s="1">
        <v>7071</v>
      </c>
      <c r="C301" s="1">
        <v>25</v>
      </c>
      <c r="D301" s="1">
        <v>525</v>
      </c>
      <c r="E301" s="1">
        <v>75</v>
      </c>
      <c r="F301" s="1">
        <v>55</v>
      </c>
      <c r="G301" s="1">
        <v>0.7</v>
      </c>
      <c r="H301" s="4">
        <v>514.06053499999996</v>
      </c>
      <c r="I301" s="4">
        <v>23</v>
      </c>
    </row>
    <row r="302" spans="1:9" ht="15.5">
      <c r="A302" s="4">
        <v>301</v>
      </c>
      <c r="B302" s="1">
        <v>7045</v>
      </c>
      <c r="C302" s="1">
        <v>26</v>
      </c>
      <c r="D302" s="1">
        <v>524</v>
      </c>
      <c r="E302" s="1">
        <v>75</v>
      </c>
      <c r="F302" s="1">
        <v>55</v>
      </c>
      <c r="G302" s="1">
        <v>0.70299999999999996</v>
      </c>
      <c r="H302" s="4">
        <v>512.21066199999996</v>
      </c>
      <c r="I302" s="4">
        <v>23</v>
      </c>
    </row>
    <row r="303" spans="1:9" ht="15.5">
      <c r="A303" s="4">
        <v>302</v>
      </c>
      <c r="B303" s="1">
        <v>7019</v>
      </c>
      <c r="C303" s="1">
        <v>26</v>
      </c>
      <c r="D303" s="1">
        <v>522</v>
      </c>
      <c r="E303" s="1">
        <v>75</v>
      </c>
      <c r="F303" s="1">
        <v>55</v>
      </c>
      <c r="G303" s="1">
        <v>0.70599999999999996</v>
      </c>
      <c r="H303" s="4">
        <v>510.35280899999998</v>
      </c>
      <c r="I303" s="4">
        <v>23</v>
      </c>
    </row>
    <row r="304" spans="1:9" ht="15.5">
      <c r="A304" s="4">
        <v>303</v>
      </c>
      <c r="B304" s="1">
        <v>6992</v>
      </c>
      <c r="C304" s="1">
        <v>26</v>
      </c>
      <c r="D304" s="1">
        <v>521</v>
      </c>
      <c r="E304" s="1">
        <v>74</v>
      </c>
      <c r="F304" s="1">
        <v>55</v>
      </c>
      <c r="G304" s="1">
        <v>0.70899999999999996</v>
      </c>
      <c r="H304" s="4">
        <v>508.48719799999998</v>
      </c>
      <c r="I304" s="4">
        <v>23</v>
      </c>
    </row>
    <row r="305" spans="1:9" ht="15.5">
      <c r="A305" s="4">
        <v>304</v>
      </c>
      <c r="B305" s="1">
        <v>6966</v>
      </c>
      <c r="C305" s="1">
        <v>26</v>
      </c>
      <c r="D305" s="1">
        <v>519</v>
      </c>
      <c r="E305" s="1">
        <v>74</v>
      </c>
      <c r="F305" s="1">
        <v>55</v>
      </c>
      <c r="G305" s="1">
        <v>0.71199999999999997</v>
      </c>
      <c r="H305" s="4">
        <v>506.61405200000002</v>
      </c>
      <c r="I305" s="4">
        <v>23</v>
      </c>
    </row>
    <row r="306" spans="1:9" ht="15.5">
      <c r="A306" s="4">
        <v>305</v>
      </c>
      <c r="B306" s="1">
        <v>6940</v>
      </c>
      <c r="C306" s="1">
        <v>26</v>
      </c>
      <c r="D306" s="1">
        <v>518</v>
      </c>
      <c r="E306" s="1">
        <v>74</v>
      </c>
      <c r="F306" s="1">
        <v>55</v>
      </c>
      <c r="G306" s="1">
        <v>0.71499999999999997</v>
      </c>
      <c r="H306" s="4">
        <v>504.73359599999998</v>
      </c>
      <c r="I306" s="4">
        <v>23</v>
      </c>
    </row>
    <row r="307" spans="1:9" ht="15.5">
      <c r="A307" s="4">
        <v>306</v>
      </c>
      <c r="B307" s="1">
        <v>6913</v>
      </c>
      <c r="C307" s="1">
        <v>26</v>
      </c>
      <c r="D307" s="1">
        <v>516</v>
      </c>
      <c r="E307" s="1">
        <v>74</v>
      </c>
      <c r="F307" s="1">
        <v>55</v>
      </c>
      <c r="G307" s="1">
        <v>0.71799999999999997</v>
      </c>
      <c r="H307" s="4">
        <v>502.84605599999998</v>
      </c>
      <c r="I307" s="4">
        <v>23</v>
      </c>
    </row>
    <row r="308" spans="1:9" ht="15.5">
      <c r="A308" s="4">
        <v>307</v>
      </c>
      <c r="B308" s="1">
        <v>6887</v>
      </c>
      <c r="C308" s="1">
        <v>26</v>
      </c>
      <c r="D308" s="1">
        <v>515</v>
      </c>
      <c r="E308" s="1">
        <v>74</v>
      </c>
      <c r="F308" s="1">
        <v>55</v>
      </c>
      <c r="G308" s="1">
        <v>0.72099999999999997</v>
      </c>
      <c r="H308" s="4">
        <v>500.95165800000001</v>
      </c>
      <c r="I308" s="4">
        <v>23</v>
      </c>
    </row>
    <row r="309" spans="1:9" ht="15.5">
      <c r="A309" s="4">
        <v>308</v>
      </c>
      <c r="B309" s="1">
        <v>6860</v>
      </c>
      <c r="C309" s="1">
        <v>26</v>
      </c>
      <c r="D309" s="1">
        <v>513</v>
      </c>
      <c r="E309" s="1">
        <v>74</v>
      </c>
      <c r="F309" s="1">
        <v>55</v>
      </c>
      <c r="G309" s="1">
        <v>0.72399999999999998</v>
      </c>
      <c r="H309" s="4">
        <v>499.05063100000001</v>
      </c>
      <c r="I309" s="4">
        <v>23</v>
      </c>
    </row>
    <row r="310" spans="1:9" ht="15.5">
      <c r="A310" s="4">
        <v>309</v>
      </c>
      <c r="B310" s="1">
        <v>6834</v>
      </c>
      <c r="C310" s="1">
        <v>26</v>
      </c>
      <c r="D310" s="1">
        <v>512</v>
      </c>
      <c r="E310" s="1">
        <v>73</v>
      </c>
      <c r="F310" s="1">
        <v>55</v>
      </c>
      <c r="G310" s="1">
        <v>0.72699999999999998</v>
      </c>
      <c r="H310" s="4">
        <v>497.14320500000002</v>
      </c>
      <c r="I310" s="4">
        <v>23</v>
      </c>
    </row>
    <row r="311" spans="1:9" ht="15.5">
      <c r="A311" s="4">
        <v>310</v>
      </c>
      <c r="B311" s="1">
        <v>6807</v>
      </c>
      <c r="C311" s="1">
        <v>26</v>
      </c>
      <c r="D311" s="1">
        <v>510</v>
      </c>
      <c r="E311" s="1">
        <v>73</v>
      </c>
      <c r="F311" s="1">
        <v>55</v>
      </c>
      <c r="G311" s="1">
        <v>0.73</v>
      </c>
      <c r="H311" s="4">
        <v>495.22961199999997</v>
      </c>
      <c r="I311" s="4">
        <v>23</v>
      </c>
    </row>
    <row r="312" spans="1:9" ht="15.5">
      <c r="A312" s="4">
        <v>311</v>
      </c>
      <c r="B312" s="1">
        <v>6781</v>
      </c>
      <c r="C312" s="1">
        <v>26</v>
      </c>
      <c r="D312" s="1">
        <v>508</v>
      </c>
      <c r="E312" s="1">
        <v>73</v>
      </c>
      <c r="F312" s="1">
        <v>55</v>
      </c>
      <c r="G312" s="1">
        <v>0.73299999999999998</v>
      </c>
      <c r="H312" s="4">
        <v>493.31008300000002</v>
      </c>
      <c r="I312" s="4">
        <v>23</v>
      </c>
    </row>
    <row r="313" spans="1:9" ht="15.5">
      <c r="A313" s="4">
        <v>312</v>
      </c>
      <c r="B313" s="1">
        <v>6754</v>
      </c>
      <c r="C313" s="1">
        <v>26</v>
      </c>
      <c r="D313" s="1">
        <v>507</v>
      </c>
      <c r="E313" s="1">
        <v>73</v>
      </c>
      <c r="F313" s="1">
        <v>55</v>
      </c>
      <c r="G313" s="1">
        <v>0.73599999999999999</v>
      </c>
      <c r="H313" s="4">
        <v>491.38485300000002</v>
      </c>
      <c r="I313" s="4">
        <v>23</v>
      </c>
    </row>
    <row r="314" spans="1:9" ht="15.5">
      <c r="A314" s="4">
        <v>313</v>
      </c>
      <c r="B314" s="1">
        <v>6727</v>
      </c>
      <c r="C314" s="1">
        <v>26</v>
      </c>
      <c r="D314" s="1">
        <v>505</v>
      </c>
      <c r="E314" s="1">
        <v>73</v>
      </c>
      <c r="F314" s="1">
        <v>55</v>
      </c>
      <c r="G314" s="1">
        <v>0.73899999999999999</v>
      </c>
      <c r="H314" s="4">
        <v>489.45415800000001</v>
      </c>
      <c r="I314" s="4">
        <v>23</v>
      </c>
    </row>
    <row r="315" spans="1:9" ht="15.5">
      <c r="A315" s="4">
        <v>314</v>
      </c>
      <c r="B315" s="1">
        <v>6701</v>
      </c>
      <c r="C315" s="1">
        <v>26</v>
      </c>
      <c r="D315" s="1">
        <v>504</v>
      </c>
      <c r="E315" s="1">
        <v>73</v>
      </c>
      <c r="F315" s="1">
        <v>55</v>
      </c>
      <c r="G315" s="1">
        <v>0.74199999999999999</v>
      </c>
      <c r="H315" s="4">
        <v>487.518236</v>
      </c>
      <c r="I315" s="4">
        <v>23</v>
      </c>
    </row>
    <row r="316" spans="1:9" ht="15.5">
      <c r="A316" s="4">
        <v>315</v>
      </c>
      <c r="B316" s="1">
        <v>6674</v>
      </c>
      <c r="C316" s="1">
        <v>26</v>
      </c>
      <c r="D316" s="1">
        <v>502</v>
      </c>
      <c r="E316" s="1">
        <v>72</v>
      </c>
      <c r="F316" s="1">
        <v>55</v>
      </c>
      <c r="G316" s="1">
        <v>0.745</v>
      </c>
      <c r="H316" s="4">
        <v>485.57732399999998</v>
      </c>
      <c r="I316" s="4">
        <v>23</v>
      </c>
    </row>
    <row r="317" spans="1:9" ht="15.5">
      <c r="A317" s="4">
        <v>316</v>
      </c>
      <c r="B317" s="1">
        <v>6647</v>
      </c>
      <c r="C317" s="1">
        <v>26</v>
      </c>
      <c r="D317" s="1">
        <v>500</v>
      </c>
      <c r="E317" s="1">
        <v>72</v>
      </c>
      <c r="F317" s="1">
        <v>55</v>
      </c>
      <c r="G317" s="1">
        <v>0.748</v>
      </c>
      <c r="H317" s="4">
        <v>483.631664</v>
      </c>
      <c r="I317" s="4">
        <v>23</v>
      </c>
    </row>
    <row r="318" spans="1:9" ht="15.5">
      <c r="A318" s="4">
        <v>317</v>
      </c>
      <c r="B318" s="1">
        <v>6621</v>
      </c>
      <c r="C318" s="1">
        <v>26</v>
      </c>
      <c r="D318" s="1">
        <v>499</v>
      </c>
      <c r="E318" s="1">
        <v>72</v>
      </c>
      <c r="F318" s="1">
        <v>55</v>
      </c>
      <c r="G318" s="1">
        <v>0.751</v>
      </c>
      <c r="H318" s="4">
        <v>481.68149899999997</v>
      </c>
      <c r="I318" s="4">
        <v>23</v>
      </c>
    </row>
    <row r="319" spans="1:9" ht="15.5">
      <c r="A319" s="4">
        <v>318</v>
      </c>
      <c r="B319" s="1">
        <v>6594</v>
      </c>
      <c r="C319" s="1">
        <v>26</v>
      </c>
      <c r="D319" s="1">
        <v>497</v>
      </c>
      <c r="E319" s="1">
        <v>72</v>
      </c>
      <c r="F319" s="1">
        <v>55</v>
      </c>
      <c r="G319" s="1">
        <v>0.754</v>
      </c>
      <c r="H319" s="4">
        <v>479.72707100000002</v>
      </c>
      <c r="I319" s="4">
        <v>23</v>
      </c>
    </row>
    <row r="320" spans="1:9" ht="15.5">
      <c r="A320" s="4">
        <v>319</v>
      </c>
      <c r="B320" s="1">
        <v>6567</v>
      </c>
      <c r="C320" s="1">
        <v>26</v>
      </c>
      <c r="D320" s="1">
        <v>496</v>
      </c>
      <c r="E320" s="1">
        <v>72</v>
      </c>
      <c r="F320" s="1">
        <v>55</v>
      </c>
      <c r="G320" s="1">
        <v>0.75700000000000001</v>
      </c>
      <c r="H320" s="4">
        <v>477.76862699999998</v>
      </c>
      <c r="I320" s="4">
        <v>23</v>
      </c>
    </row>
    <row r="321" spans="1:9" ht="15.5">
      <c r="A321" s="4">
        <v>320</v>
      </c>
      <c r="B321" s="1">
        <v>6540</v>
      </c>
      <c r="C321" s="1">
        <v>26</v>
      </c>
      <c r="D321" s="1">
        <v>494</v>
      </c>
      <c r="E321" s="1">
        <v>72</v>
      </c>
      <c r="F321" s="1">
        <v>55</v>
      </c>
      <c r="G321" s="1">
        <v>0.76</v>
      </c>
      <c r="H321" s="4">
        <v>475.80641400000002</v>
      </c>
      <c r="I321" s="4">
        <v>23</v>
      </c>
    </row>
    <row r="322" spans="1:9" ht="15.5">
      <c r="A322" s="4">
        <v>321</v>
      </c>
      <c r="B322" s="1">
        <v>6514</v>
      </c>
      <c r="C322" s="1">
        <v>26</v>
      </c>
      <c r="D322" s="1">
        <v>492</v>
      </c>
      <c r="E322" s="1">
        <v>71</v>
      </c>
      <c r="F322" s="1">
        <v>55</v>
      </c>
      <c r="G322" s="1">
        <v>0.76300000000000001</v>
      </c>
      <c r="H322" s="4">
        <v>473.84068100000002</v>
      </c>
      <c r="I322" s="4">
        <v>23</v>
      </c>
    </row>
    <row r="323" spans="1:9" ht="15.5">
      <c r="A323" s="4">
        <v>322</v>
      </c>
      <c r="B323" s="1">
        <v>6487</v>
      </c>
      <c r="C323" s="1">
        <v>26</v>
      </c>
      <c r="D323" s="1">
        <v>491</v>
      </c>
      <c r="E323" s="1">
        <v>71</v>
      </c>
      <c r="F323" s="1">
        <v>55</v>
      </c>
      <c r="G323" s="1">
        <v>0.76600000000000001</v>
      </c>
      <c r="H323" s="4">
        <v>471.87168000000003</v>
      </c>
      <c r="I323" s="4">
        <v>23</v>
      </c>
    </row>
    <row r="324" spans="1:9" ht="15.5">
      <c r="A324" s="4">
        <v>323</v>
      </c>
      <c r="B324" s="1">
        <v>6460</v>
      </c>
      <c r="C324" s="1">
        <v>26</v>
      </c>
      <c r="D324" s="1">
        <v>489</v>
      </c>
      <c r="E324" s="1">
        <v>71</v>
      </c>
      <c r="F324" s="1">
        <v>55</v>
      </c>
      <c r="G324" s="1">
        <v>0.76900000000000002</v>
      </c>
      <c r="H324" s="4">
        <v>469.89966299999998</v>
      </c>
      <c r="I324" s="4">
        <v>23</v>
      </c>
    </row>
    <row r="325" spans="1:9" ht="15.5">
      <c r="A325" s="4">
        <v>324</v>
      </c>
      <c r="B325" s="1">
        <v>6433</v>
      </c>
      <c r="C325" s="1">
        <v>26</v>
      </c>
      <c r="D325" s="1">
        <v>487</v>
      </c>
      <c r="E325" s="1">
        <v>71</v>
      </c>
      <c r="F325" s="1">
        <v>55</v>
      </c>
      <c r="G325" s="1">
        <v>0.77200000000000002</v>
      </c>
      <c r="H325" s="4">
        <v>467.92488600000001</v>
      </c>
      <c r="I325" s="4">
        <v>23</v>
      </c>
    </row>
    <row r="326" spans="1:9" ht="15.5">
      <c r="A326" s="4">
        <v>325</v>
      </c>
      <c r="B326" s="1">
        <v>6406</v>
      </c>
      <c r="C326" s="1">
        <v>26</v>
      </c>
      <c r="D326" s="1">
        <v>485</v>
      </c>
      <c r="E326" s="1">
        <v>71</v>
      </c>
      <c r="F326" s="1">
        <v>55</v>
      </c>
      <c r="G326" s="1">
        <v>0.77500000000000002</v>
      </c>
      <c r="H326" s="4">
        <v>465.94760500000001</v>
      </c>
      <c r="I326" s="4">
        <v>23</v>
      </c>
    </row>
    <row r="327" spans="1:9" ht="15.5">
      <c r="A327" s="4">
        <v>326</v>
      </c>
      <c r="B327" s="1">
        <v>6380</v>
      </c>
      <c r="C327" s="1">
        <v>26</v>
      </c>
      <c r="D327" s="1">
        <v>484</v>
      </c>
      <c r="E327" s="1">
        <v>71</v>
      </c>
      <c r="F327" s="1">
        <v>55</v>
      </c>
      <c r="G327" s="1">
        <v>0.77800000000000002</v>
      </c>
      <c r="H327" s="4">
        <v>463.96807999999999</v>
      </c>
      <c r="I327" s="4">
        <v>23</v>
      </c>
    </row>
    <row r="328" spans="1:9" ht="15.5">
      <c r="A328" s="4">
        <v>327</v>
      </c>
      <c r="B328" s="1">
        <v>6353</v>
      </c>
      <c r="C328" s="1">
        <v>26</v>
      </c>
      <c r="D328" s="1">
        <v>482</v>
      </c>
      <c r="E328" s="1">
        <v>70</v>
      </c>
      <c r="F328" s="1">
        <v>55</v>
      </c>
      <c r="G328" s="1">
        <v>0.78100000000000003</v>
      </c>
      <c r="H328" s="4">
        <v>461.98657100000003</v>
      </c>
      <c r="I328" s="4">
        <v>23</v>
      </c>
    </row>
    <row r="329" spans="1:9" ht="15.5">
      <c r="A329" s="4">
        <v>328</v>
      </c>
      <c r="B329" s="1">
        <v>6326</v>
      </c>
      <c r="C329" s="1">
        <v>26</v>
      </c>
      <c r="D329" s="1">
        <v>480</v>
      </c>
      <c r="E329" s="1">
        <v>70</v>
      </c>
      <c r="F329" s="1">
        <v>55</v>
      </c>
      <c r="G329" s="1">
        <v>0.78400000000000003</v>
      </c>
      <c r="H329" s="4">
        <v>460.00334099999998</v>
      </c>
      <c r="I329" s="4">
        <v>23</v>
      </c>
    </row>
    <row r="330" spans="1:9" ht="15.5">
      <c r="A330" s="4">
        <v>329</v>
      </c>
      <c r="B330" s="1">
        <v>6300</v>
      </c>
      <c r="C330" s="1">
        <v>26</v>
      </c>
      <c r="D330" s="1">
        <v>479</v>
      </c>
      <c r="E330" s="1">
        <v>70</v>
      </c>
      <c r="F330" s="1">
        <v>55</v>
      </c>
      <c r="G330" s="1">
        <v>0.78700000000000003</v>
      </c>
      <c r="H330" s="4">
        <v>458.01865600000002</v>
      </c>
      <c r="I330" s="4">
        <v>23</v>
      </c>
    </row>
    <row r="331" spans="1:9" ht="15.5">
      <c r="A331" s="4">
        <v>330</v>
      </c>
      <c r="B331" s="1">
        <v>6273</v>
      </c>
      <c r="C331" s="1">
        <v>26</v>
      </c>
      <c r="D331" s="1">
        <v>477</v>
      </c>
      <c r="E331" s="1">
        <v>70</v>
      </c>
      <c r="F331" s="1">
        <v>55</v>
      </c>
      <c r="G331" s="1">
        <v>0.79</v>
      </c>
      <c r="H331" s="4">
        <v>456.03278299999999</v>
      </c>
      <c r="I331" s="4">
        <v>23</v>
      </c>
    </row>
    <row r="332" spans="1:9" ht="15.5">
      <c r="A332" s="4">
        <v>331</v>
      </c>
      <c r="B332" s="1">
        <v>6247</v>
      </c>
      <c r="C332" s="1">
        <v>26</v>
      </c>
      <c r="D332" s="1">
        <v>475</v>
      </c>
      <c r="E332" s="1">
        <v>70</v>
      </c>
      <c r="F332" s="1">
        <v>55</v>
      </c>
      <c r="G332" s="1">
        <v>0.79300000000000004</v>
      </c>
      <c r="H332" s="4">
        <v>454.04599100000001</v>
      </c>
      <c r="I332" s="4">
        <v>23</v>
      </c>
    </row>
    <row r="333" spans="1:9" ht="15.5">
      <c r="A333" s="4">
        <v>332</v>
      </c>
      <c r="B333" s="1">
        <v>6220</v>
      </c>
      <c r="C333" s="1">
        <v>26</v>
      </c>
      <c r="D333" s="1">
        <v>473</v>
      </c>
      <c r="E333" s="1">
        <v>70</v>
      </c>
      <c r="F333" s="1">
        <v>55</v>
      </c>
      <c r="G333" s="1">
        <v>0.79600000000000004</v>
      </c>
      <c r="H333" s="4">
        <v>452.05855200000002</v>
      </c>
      <c r="I333" s="4">
        <v>23</v>
      </c>
    </row>
    <row r="334" spans="1:9" ht="15.5">
      <c r="A334" s="4">
        <v>333</v>
      </c>
      <c r="B334" s="1">
        <v>6194</v>
      </c>
      <c r="C334" s="1">
        <v>26</v>
      </c>
      <c r="D334" s="1">
        <v>472</v>
      </c>
      <c r="E334" s="1">
        <v>69</v>
      </c>
      <c r="F334" s="1">
        <v>55</v>
      </c>
      <c r="G334" s="1">
        <v>0.79900000000000004</v>
      </c>
      <c r="H334" s="4">
        <v>450.07074</v>
      </c>
      <c r="I334" s="4">
        <v>23</v>
      </c>
    </row>
    <row r="335" spans="1:9" ht="15.5">
      <c r="A335" s="4">
        <v>334</v>
      </c>
      <c r="B335" s="1">
        <v>6167</v>
      </c>
      <c r="C335" s="1">
        <v>26</v>
      </c>
      <c r="D335" s="1">
        <v>470</v>
      </c>
      <c r="E335" s="1">
        <v>69</v>
      </c>
      <c r="F335" s="1">
        <v>55</v>
      </c>
      <c r="G335" s="1">
        <v>0.80200000000000005</v>
      </c>
      <c r="H335" s="4">
        <v>448.082831</v>
      </c>
      <c r="I335" s="4">
        <v>23</v>
      </c>
    </row>
    <row r="336" spans="1:9" ht="15.5">
      <c r="A336" s="4">
        <v>335</v>
      </c>
      <c r="B336" s="1">
        <v>6141</v>
      </c>
      <c r="C336" s="1">
        <v>26</v>
      </c>
      <c r="D336" s="1">
        <v>468</v>
      </c>
      <c r="E336" s="1">
        <v>69</v>
      </c>
      <c r="F336" s="1">
        <v>55</v>
      </c>
      <c r="G336" s="1">
        <v>0.80500000000000005</v>
      </c>
      <c r="H336" s="4">
        <v>446.09510499999999</v>
      </c>
      <c r="I336" s="4">
        <v>23</v>
      </c>
    </row>
    <row r="337" spans="1:9" ht="15.5">
      <c r="A337" s="4">
        <v>336</v>
      </c>
      <c r="B337" s="1">
        <v>6114</v>
      </c>
      <c r="C337" s="1">
        <v>26</v>
      </c>
      <c r="D337" s="1">
        <v>466</v>
      </c>
      <c r="E337" s="1">
        <v>69</v>
      </c>
      <c r="F337" s="1">
        <v>55</v>
      </c>
      <c r="G337" s="1">
        <v>0.80800000000000005</v>
      </c>
      <c r="H337" s="4">
        <v>444.10784100000001</v>
      </c>
      <c r="I337" s="4">
        <v>23</v>
      </c>
    </row>
    <row r="338" spans="1:9" ht="15.5">
      <c r="A338" s="4">
        <v>337</v>
      </c>
      <c r="B338" s="1">
        <v>6088</v>
      </c>
      <c r="C338" s="1">
        <v>26</v>
      </c>
      <c r="D338" s="1">
        <v>465</v>
      </c>
      <c r="E338" s="1">
        <v>69</v>
      </c>
      <c r="F338" s="1">
        <v>55</v>
      </c>
      <c r="G338" s="1">
        <v>0.81100000000000005</v>
      </c>
      <c r="H338" s="4">
        <v>442.12132400000002</v>
      </c>
      <c r="I338" s="4">
        <v>23</v>
      </c>
    </row>
    <row r="339" spans="1:9" ht="15.5">
      <c r="A339" s="4">
        <v>338</v>
      </c>
      <c r="B339" s="1">
        <v>6062</v>
      </c>
      <c r="C339" s="1">
        <v>26</v>
      </c>
      <c r="D339" s="1">
        <v>463</v>
      </c>
      <c r="E339" s="1">
        <v>68</v>
      </c>
      <c r="F339" s="1">
        <v>55</v>
      </c>
      <c r="G339" s="1">
        <v>0.81399999999999995</v>
      </c>
      <c r="H339" s="4">
        <v>440.13583999999997</v>
      </c>
      <c r="I339" s="4">
        <v>23</v>
      </c>
    </row>
    <row r="340" spans="1:9" ht="15.5">
      <c r="A340" s="4">
        <v>339</v>
      </c>
      <c r="B340" s="1">
        <v>6036</v>
      </c>
      <c r="C340" s="1">
        <v>26</v>
      </c>
      <c r="D340" s="1">
        <v>461</v>
      </c>
      <c r="E340" s="1">
        <v>68</v>
      </c>
      <c r="F340" s="1">
        <v>55</v>
      </c>
      <c r="G340" s="1">
        <v>0.81699999999999995</v>
      </c>
      <c r="H340" s="4">
        <v>438.15167700000001</v>
      </c>
      <c r="I340" s="4">
        <v>23</v>
      </c>
    </row>
    <row r="341" spans="1:9" ht="15.5">
      <c r="A341" s="4">
        <v>340</v>
      </c>
      <c r="B341" s="1">
        <v>6010</v>
      </c>
      <c r="C341" s="1">
        <v>26</v>
      </c>
      <c r="D341" s="1">
        <v>459</v>
      </c>
      <c r="E341" s="1">
        <v>68</v>
      </c>
      <c r="F341" s="1">
        <v>55</v>
      </c>
      <c r="G341" s="1">
        <v>0.82</v>
      </c>
      <c r="H341" s="4">
        <v>436.16912500000001</v>
      </c>
      <c r="I341" s="4">
        <v>23</v>
      </c>
    </row>
    <row r="342" spans="1:9" ht="15.5">
      <c r="A342" s="4">
        <v>341</v>
      </c>
      <c r="B342" s="1">
        <v>5984</v>
      </c>
      <c r="C342" s="1">
        <v>25</v>
      </c>
      <c r="D342" s="1">
        <v>457</v>
      </c>
      <c r="E342" s="1">
        <v>68</v>
      </c>
      <c r="F342" s="1">
        <v>55</v>
      </c>
      <c r="G342" s="1">
        <v>0.82299999999999995</v>
      </c>
      <c r="H342" s="4">
        <v>434.18847899999997</v>
      </c>
      <c r="I342" s="4">
        <v>23</v>
      </c>
    </row>
    <row r="343" spans="1:9" ht="15.5">
      <c r="A343" s="4">
        <v>342</v>
      </c>
      <c r="B343" s="1">
        <v>5958</v>
      </c>
      <c r="C343" s="1">
        <v>25</v>
      </c>
      <c r="D343" s="1">
        <v>456</v>
      </c>
      <c r="E343" s="1">
        <v>68</v>
      </c>
      <c r="F343" s="1">
        <v>55</v>
      </c>
      <c r="G343" s="1">
        <v>0.82599999999999996</v>
      </c>
      <c r="H343" s="4">
        <v>432.210035</v>
      </c>
      <c r="I343" s="4">
        <v>23</v>
      </c>
    </row>
    <row r="344" spans="1:9" ht="15.5">
      <c r="A344" s="4">
        <v>343</v>
      </c>
      <c r="B344" s="1">
        <v>5932</v>
      </c>
      <c r="C344" s="1">
        <v>25</v>
      </c>
      <c r="D344" s="1">
        <v>454</v>
      </c>
      <c r="E344" s="1">
        <v>68</v>
      </c>
      <c r="F344" s="1">
        <v>55</v>
      </c>
      <c r="G344" s="1">
        <v>0.82899999999999996</v>
      </c>
      <c r="H344" s="4">
        <v>430.23409199999998</v>
      </c>
      <c r="I344" s="4">
        <v>23</v>
      </c>
    </row>
    <row r="345" spans="1:9" ht="15.5">
      <c r="A345" s="4">
        <v>344</v>
      </c>
      <c r="B345" s="1">
        <v>5906</v>
      </c>
      <c r="C345" s="1">
        <v>25</v>
      </c>
      <c r="D345" s="1">
        <v>452</v>
      </c>
      <c r="E345" s="1">
        <v>67</v>
      </c>
      <c r="F345" s="1">
        <v>55</v>
      </c>
      <c r="G345" s="1">
        <v>0.83199999999999996</v>
      </c>
      <c r="H345" s="4">
        <v>428.26094999999998</v>
      </c>
      <c r="I345" s="4">
        <v>23</v>
      </c>
    </row>
    <row r="346" spans="1:9" ht="15.5">
      <c r="A346" s="4">
        <v>345</v>
      </c>
      <c r="B346" s="1">
        <v>5881</v>
      </c>
      <c r="C346" s="1">
        <v>25</v>
      </c>
      <c r="D346" s="1">
        <v>450</v>
      </c>
      <c r="E346" s="1">
        <v>67</v>
      </c>
      <c r="F346" s="1">
        <v>55</v>
      </c>
      <c r="G346" s="1">
        <v>0.83499999999999996</v>
      </c>
      <c r="H346" s="4">
        <v>426.29091499999998</v>
      </c>
      <c r="I346" s="4">
        <v>23</v>
      </c>
    </row>
    <row r="347" spans="1:9" ht="15.5">
      <c r="A347" s="4">
        <v>346</v>
      </c>
      <c r="B347" s="1">
        <v>5855</v>
      </c>
      <c r="C347" s="1">
        <v>25</v>
      </c>
      <c r="D347" s="1">
        <v>448</v>
      </c>
      <c r="E347" s="1">
        <v>67</v>
      </c>
      <c r="F347" s="1">
        <v>55</v>
      </c>
      <c r="G347" s="1">
        <v>0.83799999999999997</v>
      </c>
      <c r="H347" s="4">
        <v>424.32429400000001</v>
      </c>
      <c r="I347" s="4">
        <v>23</v>
      </c>
    </row>
    <row r="348" spans="1:9" ht="15.5">
      <c r="A348" s="4">
        <v>347</v>
      </c>
      <c r="B348" s="1">
        <v>5830</v>
      </c>
      <c r="C348" s="1">
        <v>25</v>
      </c>
      <c r="D348" s="1">
        <v>446</v>
      </c>
      <c r="E348" s="1">
        <v>67</v>
      </c>
      <c r="F348" s="1">
        <v>55</v>
      </c>
      <c r="G348" s="1">
        <v>0.84099999999999997</v>
      </c>
      <c r="H348" s="4">
        <v>422.36139600000001</v>
      </c>
      <c r="I348" s="4">
        <v>23</v>
      </c>
    </row>
    <row r="349" spans="1:9" ht="15.5">
      <c r="A349" s="4">
        <v>348</v>
      </c>
      <c r="B349" s="1">
        <v>5804</v>
      </c>
      <c r="C349" s="1">
        <v>25</v>
      </c>
      <c r="D349" s="1">
        <v>444</v>
      </c>
      <c r="E349" s="1">
        <v>67</v>
      </c>
      <c r="F349" s="1">
        <v>55</v>
      </c>
      <c r="G349" s="1">
        <v>0.84399999999999997</v>
      </c>
      <c r="H349" s="4">
        <v>420.402535</v>
      </c>
      <c r="I349" s="4">
        <v>23</v>
      </c>
    </row>
    <row r="350" spans="1:9" ht="15.5">
      <c r="A350" s="4">
        <v>349</v>
      </c>
      <c r="B350" s="1">
        <v>5779</v>
      </c>
      <c r="C350" s="1">
        <v>25</v>
      </c>
      <c r="D350" s="1">
        <v>443</v>
      </c>
      <c r="E350" s="1">
        <v>66</v>
      </c>
      <c r="F350" s="1">
        <v>55</v>
      </c>
      <c r="G350" s="1">
        <v>0.84699999999999998</v>
      </c>
      <c r="H350" s="4">
        <v>418.44802499999997</v>
      </c>
      <c r="I350" s="4">
        <v>23</v>
      </c>
    </row>
    <row r="351" spans="1:9" ht="15.5">
      <c r="A351" s="4">
        <v>350</v>
      </c>
      <c r="B351" s="1">
        <v>5754</v>
      </c>
      <c r="C351" s="1">
        <v>25</v>
      </c>
      <c r="D351" s="1">
        <v>441</v>
      </c>
      <c r="E351" s="1">
        <v>66</v>
      </c>
      <c r="F351" s="1">
        <v>55</v>
      </c>
      <c r="G351" s="1">
        <v>0.85</v>
      </c>
      <c r="H351" s="4">
        <v>416.49818599999998</v>
      </c>
      <c r="I351" s="4">
        <v>23</v>
      </c>
    </row>
    <row r="352" spans="1:9" ht="15.5">
      <c r="A352" s="4">
        <v>351</v>
      </c>
      <c r="B352" s="1">
        <v>5729</v>
      </c>
      <c r="C352" s="1">
        <v>25</v>
      </c>
      <c r="D352" s="1">
        <v>439</v>
      </c>
      <c r="E352" s="1">
        <v>66</v>
      </c>
      <c r="F352" s="1">
        <v>55</v>
      </c>
      <c r="G352" s="1">
        <v>0.85299999999999998</v>
      </c>
      <c r="H352" s="4">
        <v>414.55333899999999</v>
      </c>
      <c r="I352" s="4">
        <v>23</v>
      </c>
    </row>
    <row r="353" spans="1:9" ht="15.5">
      <c r="A353" s="4">
        <v>352</v>
      </c>
      <c r="B353" s="1">
        <v>5704</v>
      </c>
      <c r="C353" s="1">
        <v>24</v>
      </c>
      <c r="D353" s="1">
        <v>437</v>
      </c>
      <c r="E353" s="1">
        <v>66</v>
      </c>
      <c r="F353" s="1">
        <v>55</v>
      </c>
      <c r="G353" s="1">
        <v>0.85599999999999998</v>
      </c>
      <c r="H353" s="4">
        <v>412.613809</v>
      </c>
      <c r="I353" s="4">
        <v>23</v>
      </c>
    </row>
    <row r="354" spans="1:9" ht="15.5">
      <c r="A354" s="4">
        <v>353</v>
      </c>
      <c r="B354" s="1">
        <v>5679</v>
      </c>
      <c r="C354" s="1">
        <v>24</v>
      </c>
      <c r="D354" s="1">
        <v>435</v>
      </c>
      <c r="E354" s="1">
        <v>66</v>
      </c>
      <c r="F354" s="1">
        <v>55</v>
      </c>
      <c r="G354" s="1">
        <v>0.85599999999999998</v>
      </c>
      <c r="H354" s="4">
        <v>410.67992299999997</v>
      </c>
      <c r="I354" s="4">
        <v>23</v>
      </c>
    </row>
    <row r="355" spans="1:9" ht="15.5">
      <c r="A355" s="4">
        <v>354</v>
      </c>
      <c r="B355" s="1">
        <v>5655</v>
      </c>
      <c r="C355" s="1">
        <v>24</v>
      </c>
      <c r="D355" s="1">
        <v>433</v>
      </c>
      <c r="E355" s="1">
        <v>65</v>
      </c>
      <c r="F355" s="1">
        <v>55</v>
      </c>
      <c r="G355" s="1">
        <v>0.85599999999999998</v>
      </c>
      <c r="H355" s="4">
        <v>408.75164699999999</v>
      </c>
      <c r="I355" s="4">
        <v>23</v>
      </c>
    </row>
    <row r="356" spans="1:9" ht="15.5">
      <c r="A356" s="4">
        <v>355</v>
      </c>
      <c r="B356" s="1">
        <v>5630</v>
      </c>
      <c r="C356" s="1">
        <v>24</v>
      </c>
      <c r="D356" s="1">
        <v>431</v>
      </c>
      <c r="E356" s="1">
        <v>65</v>
      </c>
      <c r="F356" s="1">
        <v>55</v>
      </c>
      <c r="G356" s="1">
        <v>0.85599999999999998</v>
      </c>
      <c r="H356" s="4">
        <v>406.82894700000003</v>
      </c>
      <c r="I356" s="4">
        <v>23</v>
      </c>
    </row>
    <row r="357" spans="1:9" ht="15.5">
      <c r="A357" s="4">
        <v>356</v>
      </c>
      <c r="B357" s="1">
        <v>5606</v>
      </c>
      <c r="C357" s="1">
        <v>24</v>
      </c>
      <c r="D357" s="1">
        <v>429</v>
      </c>
      <c r="E357" s="1">
        <v>65</v>
      </c>
      <c r="F357" s="1">
        <v>55</v>
      </c>
      <c r="G357" s="1">
        <v>0.85599999999999998</v>
      </c>
      <c r="H357" s="4">
        <v>404.911788</v>
      </c>
      <c r="I357" s="4">
        <v>23</v>
      </c>
    </row>
    <row r="358" spans="1:9" ht="15.5">
      <c r="A358" s="4">
        <v>357</v>
      </c>
      <c r="B358" s="1">
        <v>5581</v>
      </c>
      <c r="C358" s="1">
        <v>24</v>
      </c>
      <c r="D358" s="1">
        <v>427</v>
      </c>
      <c r="E358" s="1">
        <v>65</v>
      </c>
      <c r="F358" s="1">
        <v>55</v>
      </c>
      <c r="G358" s="1">
        <v>0.85599999999999998</v>
      </c>
      <c r="H358" s="4">
        <v>403.000136</v>
      </c>
      <c r="I358" s="4">
        <v>23</v>
      </c>
    </row>
    <row r="359" spans="1:9" ht="15.5">
      <c r="A359" s="4">
        <v>358</v>
      </c>
      <c r="B359" s="1">
        <v>5557</v>
      </c>
      <c r="C359" s="1">
        <v>24</v>
      </c>
      <c r="D359" s="1">
        <v>425</v>
      </c>
      <c r="E359" s="1">
        <v>65</v>
      </c>
      <c r="F359" s="1">
        <v>55</v>
      </c>
      <c r="G359" s="1">
        <v>0.85599999999999998</v>
      </c>
      <c r="H359" s="4">
        <v>401.09395599999999</v>
      </c>
      <c r="I359" s="4">
        <v>23</v>
      </c>
    </row>
    <row r="360" spans="1:9" ht="15.5">
      <c r="A360" s="4">
        <v>359</v>
      </c>
      <c r="B360" s="1">
        <v>5533</v>
      </c>
      <c r="C360" s="1">
        <v>24</v>
      </c>
      <c r="D360" s="1">
        <v>423</v>
      </c>
      <c r="E360" s="1">
        <v>65</v>
      </c>
      <c r="F360" s="1">
        <v>55</v>
      </c>
      <c r="G360" s="1">
        <v>0.85599999999999998</v>
      </c>
      <c r="H360" s="4">
        <v>399.19321200000002</v>
      </c>
      <c r="I360" s="4">
        <v>23</v>
      </c>
    </row>
    <row r="361" spans="1:9" ht="15.5">
      <c r="A361" s="4">
        <v>360</v>
      </c>
      <c r="B361" s="1">
        <v>5509</v>
      </c>
      <c r="C361" s="1">
        <v>23</v>
      </c>
      <c r="D361" s="1">
        <v>421</v>
      </c>
      <c r="E361" s="1">
        <v>64</v>
      </c>
      <c r="F361" s="1">
        <v>55</v>
      </c>
      <c r="G361" s="1">
        <v>0.85599999999999998</v>
      </c>
      <c r="H361" s="4">
        <v>397.29786899999999</v>
      </c>
      <c r="I361" s="4">
        <v>23</v>
      </c>
    </row>
    <row r="362" spans="1:9" ht="15.5">
      <c r="A362" s="4">
        <v>361</v>
      </c>
      <c r="B362" s="1">
        <v>5485</v>
      </c>
      <c r="C362" s="1">
        <v>23</v>
      </c>
      <c r="D362" s="1">
        <v>420</v>
      </c>
      <c r="E362" s="1">
        <v>64</v>
      </c>
      <c r="F362" s="1">
        <v>55</v>
      </c>
      <c r="G362" s="1">
        <v>0.85599999999999998</v>
      </c>
      <c r="H362" s="4">
        <v>395.40789100000001</v>
      </c>
      <c r="I362" s="4">
        <v>23</v>
      </c>
    </row>
    <row r="363" spans="1:9" ht="15.5">
      <c r="A363" s="4">
        <v>362</v>
      </c>
      <c r="B363" s="1">
        <v>5462</v>
      </c>
      <c r="C363" s="1">
        <v>23</v>
      </c>
      <c r="D363" s="1">
        <v>418</v>
      </c>
      <c r="E363" s="1">
        <v>64</v>
      </c>
      <c r="F363" s="1">
        <v>55</v>
      </c>
      <c r="G363" s="1">
        <v>0.85599999999999998</v>
      </c>
      <c r="H363" s="4">
        <v>393.52324199999998</v>
      </c>
      <c r="I363" s="4">
        <v>23</v>
      </c>
    </row>
    <row r="364" spans="1:9" ht="15.5">
      <c r="A364" s="4">
        <v>363</v>
      </c>
      <c r="B364" s="1">
        <v>5438</v>
      </c>
      <c r="C364" s="1">
        <v>23</v>
      </c>
      <c r="D364" s="1">
        <v>416</v>
      </c>
      <c r="E364" s="1">
        <v>64</v>
      </c>
      <c r="F364" s="1">
        <v>55</v>
      </c>
      <c r="G364" s="1">
        <v>0.85599999999999998</v>
      </c>
      <c r="H364" s="4">
        <v>391.64388500000001</v>
      </c>
      <c r="I364" s="4">
        <v>23</v>
      </c>
    </row>
    <row r="365" spans="1:9" ht="15.5">
      <c r="A365" s="4">
        <v>364</v>
      </c>
      <c r="B365" s="1">
        <v>5414</v>
      </c>
      <c r="C365" s="1">
        <v>23</v>
      </c>
      <c r="D365" s="1">
        <v>414</v>
      </c>
      <c r="E365" s="1">
        <v>64</v>
      </c>
      <c r="F365" s="1">
        <v>55</v>
      </c>
      <c r="G365" s="1">
        <v>0.85599999999999998</v>
      </c>
      <c r="H365" s="4">
        <v>389.76978500000001</v>
      </c>
      <c r="I365" s="4">
        <v>23</v>
      </c>
    </row>
    <row r="366" spans="1:9" ht="15.5">
      <c r="A366" s="4">
        <v>365</v>
      </c>
      <c r="B366" s="1">
        <v>5391</v>
      </c>
      <c r="C366" s="1">
        <v>23</v>
      </c>
      <c r="D366" s="1">
        <v>412</v>
      </c>
      <c r="E366" s="1">
        <v>63</v>
      </c>
      <c r="F366" s="1">
        <v>55</v>
      </c>
      <c r="G366" s="1">
        <v>0.85599999999999998</v>
      </c>
      <c r="H366" s="4">
        <v>387.90090400000003</v>
      </c>
      <c r="I366" s="4">
        <v>23</v>
      </c>
    </row>
    <row r="367" spans="1:9" ht="15.5">
      <c r="A367" s="4">
        <v>366</v>
      </c>
      <c r="B367" s="1">
        <v>5368</v>
      </c>
      <c r="C367" s="1">
        <v>23</v>
      </c>
      <c r="D367" s="1">
        <v>410</v>
      </c>
      <c r="E367" s="1">
        <v>63</v>
      </c>
      <c r="F367" s="1">
        <v>55</v>
      </c>
      <c r="G367" s="1">
        <v>0.85599999999999998</v>
      </c>
      <c r="H367" s="4">
        <v>386.03720399999997</v>
      </c>
      <c r="I367" s="4">
        <v>23</v>
      </c>
    </row>
    <row r="368" spans="1:9" ht="15.5">
      <c r="A368" s="4">
        <v>367</v>
      </c>
      <c r="B368" s="1">
        <v>5345</v>
      </c>
      <c r="C368" s="1">
        <v>23</v>
      </c>
      <c r="D368" s="1">
        <v>408</v>
      </c>
      <c r="E368" s="1">
        <v>63</v>
      </c>
      <c r="F368" s="1">
        <v>55</v>
      </c>
      <c r="G368" s="1">
        <v>0.85599999999999998</v>
      </c>
      <c r="H368" s="4">
        <v>384.17865</v>
      </c>
      <c r="I368" s="4">
        <v>23</v>
      </c>
    </row>
    <row r="369" spans="1:9" ht="15.5">
      <c r="A369" s="4">
        <v>368</v>
      </c>
      <c r="B369" s="1">
        <v>5322</v>
      </c>
      <c r="C369" s="1">
        <v>23</v>
      </c>
      <c r="D369" s="1">
        <v>406</v>
      </c>
      <c r="E369" s="1">
        <v>63</v>
      </c>
      <c r="F369" s="1">
        <v>55</v>
      </c>
      <c r="G369" s="1">
        <v>0.85599999999999998</v>
      </c>
      <c r="H369" s="4">
        <v>382.32520199999999</v>
      </c>
      <c r="I369" s="4">
        <v>23</v>
      </c>
    </row>
    <row r="370" spans="1:9" ht="15.5">
      <c r="A370" s="4">
        <v>369</v>
      </c>
      <c r="B370" s="1">
        <v>5299</v>
      </c>
      <c r="C370" s="1">
        <v>22</v>
      </c>
      <c r="D370" s="1">
        <v>404</v>
      </c>
      <c r="E370" s="1">
        <v>63</v>
      </c>
      <c r="F370" s="1">
        <v>55</v>
      </c>
      <c r="G370" s="1">
        <v>0.85599999999999998</v>
      </c>
      <c r="H370" s="4">
        <v>380.47682300000002</v>
      </c>
      <c r="I370" s="4">
        <v>23</v>
      </c>
    </row>
    <row r="371" spans="1:9" ht="15.5">
      <c r="A371" s="4">
        <v>370</v>
      </c>
      <c r="B371" s="1">
        <v>5276</v>
      </c>
      <c r="C371" s="1">
        <v>22</v>
      </c>
      <c r="D371" s="1">
        <v>402</v>
      </c>
      <c r="E371" s="1">
        <v>62</v>
      </c>
      <c r="F371" s="1">
        <v>55</v>
      </c>
      <c r="G371" s="1">
        <v>0.85599999999999998</v>
      </c>
      <c r="H371" s="4">
        <v>378.63347499999998</v>
      </c>
      <c r="I371" s="4">
        <v>23</v>
      </c>
    </row>
    <row r="372" spans="1:9" ht="15.5">
      <c r="A372" s="4">
        <v>371</v>
      </c>
      <c r="B372" s="1">
        <v>5253</v>
      </c>
      <c r="C372" s="1">
        <v>22</v>
      </c>
      <c r="D372" s="1">
        <v>400</v>
      </c>
      <c r="E372" s="1">
        <v>62</v>
      </c>
      <c r="F372" s="1">
        <v>55</v>
      </c>
      <c r="G372" s="1">
        <v>0.85599999999999998</v>
      </c>
      <c r="H372" s="4">
        <v>376.795119</v>
      </c>
      <c r="I372" s="4">
        <v>23</v>
      </c>
    </row>
    <row r="373" spans="1:9" ht="15.5">
      <c r="A373" s="4">
        <v>372</v>
      </c>
      <c r="B373" s="1">
        <v>5231</v>
      </c>
      <c r="C373" s="1">
        <v>22</v>
      </c>
      <c r="D373" s="1">
        <v>398</v>
      </c>
      <c r="E373" s="1">
        <v>62</v>
      </c>
      <c r="F373" s="1">
        <v>55</v>
      </c>
      <c r="G373" s="1">
        <v>0.85599999999999998</v>
      </c>
      <c r="H373" s="4">
        <v>374.96171700000002</v>
      </c>
      <c r="I373" s="4">
        <v>23</v>
      </c>
    </row>
    <row r="374" spans="1:9" ht="15.5">
      <c r="A374" s="4">
        <v>373</v>
      </c>
      <c r="B374" s="1">
        <v>5208</v>
      </c>
      <c r="C374" s="1">
        <v>22</v>
      </c>
      <c r="D374" s="1">
        <v>396</v>
      </c>
      <c r="E374" s="1">
        <v>62</v>
      </c>
      <c r="F374" s="1">
        <v>55</v>
      </c>
      <c r="G374" s="1">
        <v>0.85599999999999998</v>
      </c>
      <c r="H374" s="4">
        <v>373.13322899999997</v>
      </c>
      <c r="I374" s="4">
        <v>23</v>
      </c>
    </row>
    <row r="375" spans="1:9" ht="15.5">
      <c r="A375" s="4">
        <v>374</v>
      </c>
      <c r="B375" s="1">
        <v>5186</v>
      </c>
      <c r="C375" s="1">
        <v>22</v>
      </c>
      <c r="D375" s="1">
        <v>394</v>
      </c>
      <c r="E375" s="1">
        <v>62</v>
      </c>
      <c r="F375" s="1">
        <v>55</v>
      </c>
      <c r="G375" s="1">
        <v>0.85599999999999998</v>
      </c>
      <c r="H375" s="4">
        <v>371.30961500000001</v>
      </c>
      <c r="I375" s="4">
        <v>23</v>
      </c>
    </row>
    <row r="376" spans="1:9" ht="15.5">
      <c r="A376" s="4">
        <v>375</v>
      </c>
      <c r="B376" s="1">
        <v>5163</v>
      </c>
      <c r="C376" s="1">
        <v>22</v>
      </c>
      <c r="D376" s="1">
        <v>392</v>
      </c>
      <c r="E376" s="1">
        <v>61</v>
      </c>
      <c r="F376" s="1">
        <v>55</v>
      </c>
      <c r="G376" s="1">
        <v>0.85599999999999998</v>
      </c>
      <c r="H376" s="4">
        <v>369.490837</v>
      </c>
      <c r="I376" s="4">
        <v>23</v>
      </c>
    </row>
    <row r="377" spans="1:9" ht="15.5">
      <c r="A377" s="4">
        <v>376</v>
      </c>
      <c r="B377" s="1">
        <v>5141</v>
      </c>
      <c r="C377" s="1">
        <v>22</v>
      </c>
      <c r="D377" s="1">
        <v>390</v>
      </c>
      <c r="E377" s="1">
        <v>61</v>
      </c>
      <c r="F377" s="1">
        <v>55</v>
      </c>
      <c r="G377" s="1">
        <v>0.85599999999999998</v>
      </c>
      <c r="H377" s="4">
        <v>367.67685399999999</v>
      </c>
      <c r="I377" s="4">
        <v>23</v>
      </c>
    </row>
    <row r="378" spans="1:9" ht="15.5">
      <c r="A378" s="4">
        <v>377</v>
      </c>
      <c r="B378" s="1">
        <v>5119</v>
      </c>
      <c r="C378" s="1">
        <v>22</v>
      </c>
      <c r="D378" s="1">
        <v>388</v>
      </c>
      <c r="E378" s="1">
        <v>61</v>
      </c>
      <c r="F378" s="1">
        <v>55</v>
      </c>
      <c r="G378" s="1">
        <v>0.85599999999999998</v>
      </c>
      <c r="H378" s="4">
        <v>365.86762499999998</v>
      </c>
      <c r="I378" s="4">
        <v>23</v>
      </c>
    </row>
    <row r="379" spans="1:9" ht="15.5">
      <c r="A379" s="4">
        <v>378</v>
      </c>
      <c r="B379" s="1">
        <v>5097</v>
      </c>
      <c r="C379" s="1">
        <v>21</v>
      </c>
      <c r="D379" s="1">
        <v>386</v>
      </c>
      <c r="E379" s="1">
        <v>61</v>
      </c>
      <c r="F379" s="1">
        <v>55</v>
      </c>
      <c r="G379" s="1">
        <v>0.85599999999999998</v>
      </c>
      <c r="H379" s="4">
        <v>364.06311099999999</v>
      </c>
      <c r="I379" s="4">
        <v>23</v>
      </c>
    </row>
    <row r="380" spans="1:9" ht="15.5">
      <c r="A380" s="4">
        <v>379</v>
      </c>
      <c r="B380" s="1">
        <v>5075</v>
      </c>
      <c r="C380" s="1">
        <v>21</v>
      </c>
      <c r="D380" s="1">
        <v>385</v>
      </c>
      <c r="E380" s="1">
        <v>61</v>
      </c>
      <c r="F380" s="1">
        <v>55</v>
      </c>
      <c r="G380" s="1">
        <v>0.85599999999999998</v>
      </c>
      <c r="H380" s="4">
        <v>362.26327099999997</v>
      </c>
      <c r="I380" s="4">
        <v>23</v>
      </c>
    </row>
    <row r="381" spans="1:9" ht="15.5">
      <c r="A381" s="4">
        <v>380</v>
      </c>
      <c r="B381" s="1">
        <v>5054</v>
      </c>
      <c r="C381" s="1">
        <v>21</v>
      </c>
      <c r="D381" s="1">
        <v>383</v>
      </c>
      <c r="E381" s="1">
        <v>61</v>
      </c>
      <c r="F381" s="1">
        <v>55</v>
      </c>
      <c r="G381" s="1">
        <v>0.85599999999999998</v>
      </c>
      <c r="H381" s="4">
        <v>360.46806199999997</v>
      </c>
      <c r="I381" s="4">
        <v>23</v>
      </c>
    </row>
    <row r="382" spans="1:9" ht="15.5">
      <c r="A382" s="4">
        <v>381</v>
      </c>
      <c r="B382" s="1">
        <v>5032</v>
      </c>
      <c r="C382" s="1">
        <v>21</v>
      </c>
      <c r="D382" s="1">
        <v>381</v>
      </c>
      <c r="E382" s="1">
        <v>60</v>
      </c>
      <c r="F382" s="1">
        <v>55</v>
      </c>
      <c r="G382" s="1">
        <v>0.85599999999999998</v>
      </c>
      <c r="H382" s="4">
        <v>358.67744299999998</v>
      </c>
      <c r="I382" s="4">
        <v>23</v>
      </c>
    </row>
    <row r="383" spans="1:9" ht="15.5">
      <c r="A383" s="4">
        <v>382</v>
      </c>
      <c r="B383" s="1">
        <v>5011</v>
      </c>
      <c r="C383" s="1">
        <v>21</v>
      </c>
      <c r="D383" s="1">
        <v>379</v>
      </c>
      <c r="E383" s="1">
        <v>60</v>
      </c>
      <c r="F383" s="1">
        <v>55</v>
      </c>
      <c r="G383" s="1">
        <v>0.85599999999999998</v>
      </c>
      <c r="H383" s="4">
        <v>356.89137399999998</v>
      </c>
      <c r="I383" s="4">
        <v>23</v>
      </c>
    </row>
    <row r="384" spans="1:9" ht="15.5">
      <c r="A384" s="4">
        <v>383</v>
      </c>
      <c r="B384" s="1">
        <v>4989</v>
      </c>
      <c r="C384" s="1">
        <v>21</v>
      </c>
      <c r="D384" s="1">
        <v>377</v>
      </c>
      <c r="E384" s="1">
        <v>60</v>
      </c>
      <c r="F384" s="1">
        <v>55</v>
      </c>
      <c r="G384" s="1">
        <v>0.85599999999999998</v>
      </c>
      <c r="H384" s="4">
        <v>355.10980999999998</v>
      </c>
      <c r="I384" s="4">
        <v>23</v>
      </c>
    </row>
    <row r="385" spans="1:9" ht="15.5">
      <c r="A385" s="4">
        <v>384</v>
      </c>
      <c r="B385" s="1">
        <v>4968</v>
      </c>
      <c r="C385" s="1">
        <v>21</v>
      </c>
      <c r="D385" s="1">
        <v>375</v>
      </c>
      <c r="E385" s="1">
        <v>60</v>
      </c>
      <c r="F385" s="1">
        <v>55</v>
      </c>
      <c r="G385" s="1">
        <v>0.85599999999999998</v>
      </c>
      <c r="H385" s="4">
        <v>353.33271100000002</v>
      </c>
      <c r="I385" s="4">
        <v>23</v>
      </c>
    </row>
    <row r="386" spans="1:9" ht="15.5">
      <c r="A386" s="4">
        <v>385</v>
      </c>
      <c r="B386" s="1">
        <v>4946</v>
      </c>
      <c r="C386" s="1">
        <v>21</v>
      </c>
      <c r="D386" s="1">
        <v>373</v>
      </c>
      <c r="E386" s="1">
        <v>60</v>
      </c>
      <c r="F386" s="1">
        <v>55</v>
      </c>
      <c r="G386" s="1">
        <v>0.85599999999999998</v>
      </c>
      <c r="H386" s="4">
        <v>351.56003199999998</v>
      </c>
      <c r="I386" s="4">
        <v>23</v>
      </c>
    </row>
    <row r="387" spans="1:9" ht="15.5">
      <c r="A387" s="4">
        <v>386</v>
      </c>
      <c r="B387" s="1">
        <v>4925</v>
      </c>
      <c r="C387" s="1">
        <v>21</v>
      </c>
      <c r="D387" s="1">
        <v>371</v>
      </c>
      <c r="E387" s="1">
        <v>59</v>
      </c>
      <c r="F387" s="1">
        <v>55</v>
      </c>
      <c r="G387" s="1">
        <v>0.85599999999999998</v>
      </c>
      <c r="H387" s="4">
        <v>349.79173200000002</v>
      </c>
      <c r="I387" s="4">
        <v>23</v>
      </c>
    </row>
    <row r="388" spans="1:9" ht="15.5">
      <c r="A388" s="4">
        <v>387</v>
      </c>
      <c r="B388" s="1">
        <v>4904</v>
      </c>
      <c r="C388" s="1">
        <v>21</v>
      </c>
      <c r="D388" s="1">
        <v>369</v>
      </c>
      <c r="E388" s="1">
        <v>59</v>
      </c>
      <c r="F388" s="1">
        <v>55</v>
      </c>
      <c r="G388" s="1">
        <v>0.85599999999999998</v>
      </c>
      <c r="H388" s="4">
        <v>348.02776499999999</v>
      </c>
      <c r="I388" s="4">
        <v>23</v>
      </c>
    </row>
    <row r="389" spans="1:9" ht="15.5">
      <c r="A389" s="4">
        <v>388</v>
      </c>
      <c r="B389" s="1">
        <v>4883</v>
      </c>
      <c r="C389" s="1">
        <v>20</v>
      </c>
      <c r="D389" s="1">
        <v>367</v>
      </c>
      <c r="E389" s="1">
        <v>59</v>
      </c>
      <c r="F389" s="1">
        <v>55</v>
      </c>
      <c r="G389" s="1">
        <v>0.85599999999999998</v>
      </c>
      <c r="H389" s="4">
        <v>346.26808899999997</v>
      </c>
      <c r="I389" s="4">
        <v>23</v>
      </c>
    </row>
    <row r="390" spans="1:9" ht="15.5">
      <c r="A390" s="4">
        <v>389</v>
      </c>
      <c r="B390" s="1">
        <v>4862</v>
      </c>
      <c r="C390" s="1">
        <v>20</v>
      </c>
      <c r="D390" s="1">
        <v>365</v>
      </c>
      <c r="E390" s="1">
        <v>59</v>
      </c>
      <c r="F390" s="1">
        <v>55</v>
      </c>
      <c r="G390" s="1">
        <v>0.85599999999999998</v>
      </c>
      <c r="H390" s="4">
        <v>344.51265999999998</v>
      </c>
      <c r="I390" s="4">
        <v>23</v>
      </c>
    </row>
    <row r="391" spans="1:9" ht="15.5">
      <c r="A391" s="4">
        <v>390</v>
      </c>
      <c r="B391" s="1">
        <v>4842</v>
      </c>
      <c r="C391" s="1">
        <v>20</v>
      </c>
      <c r="D391" s="1">
        <v>363</v>
      </c>
      <c r="E391" s="1">
        <v>59</v>
      </c>
      <c r="F391" s="1">
        <v>55</v>
      </c>
      <c r="G391" s="1">
        <v>0.85599999999999998</v>
      </c>
      <c r="H391" s="4">
        <v>342.76143100000002</v>
      </c>
      <c r="I391" s="4">
        <v>23</v>
      </c>
    </row>
    <row r="392" spans="1:9" ht="15.5">
      <c r="A392" s="4">
        <v>391</v>
      </c>
      <c r="B392" s="1">
        <v>4821</v>
      </c>
      <c r="C392" s="1">
        <v>20</v>
      </c>
      <c r="D392" s="1">
        <v>361</v>
      </c>
      <c r="E392" s="1">
        <v>58</v>
      </c>
      <c r="F392" s="1">
        <v>55</v>
      </c>
      <c r="G392" s="1">
        <v>0.85599999999999998</v>
      </c>
      <c r="H392" s="4">
        <v>341.01436000000001</v>
      </c>
      <c r="I392" s="4">
        <v>23</v>
      </c>
    </row>
    <row r="393" spans="1:9" ht="15.5">
      <c r="A393" s="4">
        <v>392</v>
      </c>
      <c r="B393" s="1">
        <v>4800</v>
      </c>
      <c r="C393" s="1">
        <v>20</v>
      </c>
      <c r="D393" s="1">
        <v>359</v>
      </c>
      <c r="E393" s="1">
        <v>58</v>
      </c>
      <c r="F393" s="1">
        <v>55</v>
      </c>
      <c r="G393" s="1">
        <v>0.85599999999999998</v>
      </c>
      <c r="H393" s="4">
        <v>339.27140000000003</v>
      </c>
      <c r="I393" s="4">
        <v>23</v>
      </c>
    </row>
    <row r="394" spans="1:9" ht="15.5">
      <c r="A394" s="4">
        <v>393</v>
      </c>
      <c r="B394" s="1">
        <v>4780</v>
      </c>
      <c r="C394" s="1">
        <v>20</v>
      </c>
      <c r="D394" s="1">
        <v>357</v>
      </c>
      <c r="E394" s="1">
        <v>58</v>
      </c>
      <c r="F394" s="1">
        <v>55</v>
      </c>
      <c r="G394" s="1">
        <v>0.85599999999999998</v>
      </c>
      <c r="H394" s="4">
        <v>337.53250500000001</v>
      </c>
      <c r="I394" s="4">
        <v>23</v>
      </c>
    </row>
    <row r="395" spans="1:9" ht="15.5">
      <c r="A395" s="4">
        <v>394</v>
      </c>
      <c r="B395" s="1">
        <v>4760</v>
      </c>
      <c r="C395" s="1">
        <v>20</v>
      </c>
      <c r="D395" s="1">
        <v>355</v>
      </c>
      <c r="E395" s="1">
        <v>58</v>
      </c>
      <c r="F395" s="1">
        <v>55</v>
      </c>
      <c r="G395" s="1">
        <v>0.85599999999999998</v>
      </c>
      <c r="H395" s="4">
        <v>335.79763100000002</v>
      </c>
      <c r="I395" s="4">
        <v>23</v>
      </c>
    </row>
    <row r="396" spans="1:9" ht="15.5">
      <c r="A396" s="4">
        <v>395</v>
      </c>
      <c r="B396" s="1">
        <v>4739</v>
      </c>
      <c r="C396" s="1">
        <v>20</v>
      </c>
      <c r="D396" s="1">
        <v>353</v>
      </c>
      <c r="E396" s="1">
        <v>58</v>
      </c>
      <c r="F396" s="1">
        <v>55</v>
      </c>
      <c r="G396" s="1">
        <v>0.85599999999999998</v>
      </c>
      <c r="H396" s="4">
        <v>334.06673000000001</v>
      </c>
      <c r="I396" s="4">
        <v>23</v>
      </c>
    </row>
    <row r="397" spans="1:9" ht="15.5">
      <c r="A397" s="4">
        <v>396</v>
      </c>
      <c r="B397" s="1">
        <v>4719</v>
      </c>
      <c r="C397" s="1">
        <v>20</v>
      </c>
      <c r="D397" s="1">
        <v>351</v>
      </c>
      <c r="E397" s="1">
        <v>57</v>
      </c>
      <c r="F397" s="1">
        <v>55</v>
      </c>
      <c r="G397" s="1">
        <v>0.85599999999999998</v>
      </c>
      <c r="H397" s="4">
        <v>332.33975500000003</v>
      </c>
      <c r="I397" s="4">
        <v>23</v>
      </c>
    </row>
    <row r="398" spans="1:9" ht="15.5">
      <c r="A398" s="4">
        <v>397</v>
      </c>
      <c r="B398" s="1">
        <v>4699</v>
      </c>
      <c r="C398" s="1">
        <v>20</v>
      </c>
      <c r="D398" s="1">
        <v>349</v>
      </c>
      <c r="E398" s="1">
        <v>57</v>
      </c>
      <c r="F398" s="1">
        <v>55</v>
      </c>
      <c r="G398" s="1">
        <v>0.85599999999999998</v>
      </c>
      <c r="H398" s="4">
        <v>330.61666000000002</v>
      </c>
      <c r="I398" s="4">
        <v>23</v>
      </c>
    </row>
    <row r="399" spans="1:9" ht="15.5">
      <c r="A399" s="4">
        <v>398</v>
      </c>
      <c r="B399" s="1">
        <v>4679</v>
      </c>
      <c r="C399" s="1">
        <v>20</v>
      </c>
      <c r="D399" s="1">
        <v>347</v>
      </c>
      <c r="E399" s="1">
        <v>57</v>
      </c>
      <c r="F399" s="1">
        <v>55</v>
      </c>
      <c r="G399" s="1">
        <v>0.85599999999999998</v>
      </c>
      <c r="H399" s="4">
        <v>328.89739600000001</v>
      </c>
      <c r="I399" s="4">
        <v>23</v>
      </c>
    </row>
    <row r="400" spans="1:9" ht="15.5">
      <c r="A400" s="4">
        <v>399</v>
      </c>
      <c r="B400" s="1">
        <v>4659</v>
      </c>
      <c r="C400" s="1">
        <v>19</v>
      </c>
      <c r="D400" s="1">
        <v>345</v>
      </c>
      <c r="E400" s="1">
        <v>57</v>
      </c>
      <c r="F400" s="1">
        <v>55</v>
      </c>
      <c r="G400" s="1">
        <v>0.85599999999999998</v>
      </c>
      <c r="H400" s="4">
        <v>327.181917</v>
      </c>
      <c r="I400" s="4">
        <v>23</v>
      </c>
    </row>
    <row r="401" spans="1:9" ht="15.5">
      <c r="A401" s="4">
        <v>400</v>
      </c>
      <c r="B401" s="1">
        <v>4639</v>
      </c>
      <c r="C401" s="1">
        <v>19</v>
      </c>
      <c r="D401" s="1">
        <v>343</v>
      </c>
      <c r="E401" s="1">
        <v>57</v>
      </c>
      <c r="F401" s="1">
        <v>56</v>
      </c>
      <c r="G401" s="1">
        <v>0.85599999999999998</v>
      </c>
      <c r="H401" s="4">
        <v>325.467152</v>
      </c>
      <c r="I401" s="4">
        <v>23</v>
      </c>
    </row>
    <row r="402" spans="1:9" ht="15.5">
      <c r="A402" s="4">
        <v>401</v>
      </c>
      <c r="B402" s="1">
        <v>4619</v>
      </c>
      <c r="C402" s="1">
        <v>19</v>
      </c>
      <c r="D402" s="1">
        <v>341</v>
      </c>
      <c r="E402" s="1">
        <v>57</v>
      </c>
      <c r="F402" s="1">
        <v>57</v>
      </c>
      <c r="G402" s="1">
        <v>0.85599999999999998</v>
      </c>
      <c r="H402" s="4">
        <v>323.74996199999998</v>
      </c>
      <c r="I402" s="4">
        <v>23</v>
      </c>
    </row>
    <row r="403" spans="1:9" ht="15.5">
      <c r="A403" s="4">
        <v>402</v>
      </c>
      <c r="B403" s="1">
        <v>4599</v>
      </c>
      <c r="C403" s="1">
        <v>19</v>
      </c>
      <c r="D403" s="1">
        <v>339</v>
      </c>
      <c r="E403" s="1">
        <v>56</v>
      </c>
      <c r="F403" s="1">
        <v>58</v>
      </c>
      <c r="G403" s="1">
        <v>0.85599999999999998</v>
      </c>
      <c r="H403" s="4">
        <v>322.02713599999998</v>
      </c>
      <c r="I403" s="4">
        <v>23</v>
      </c>
    </row>
    <row r="404" spans="1:9" ht="15.5">
      <c r="A404" s="4">
        <v>403</v>
      </c>
      <c r="B404" s="1">
        <v>4579</v>
      </c>
      <c r="C404" s="1">
        <v>19</v>
      </c>
      <c r="D404" s="1">
        <v>337</v>
      </c>
      <c r="E404" s="1">
        <v>56</v>
      </c>
      <c r="F404" s="1">
        <v>59</v>
      </c>
      <c r="G404" s="1">
        <v>0.85599999999999998</v>
      </c>
      <c r="H404" s="4">
        <v>320.29539299999999</v>
      </c>
      <c r="I404" s="4">
        <v>23</v>
      </c>
    </row>
    <row r="405" spans="1:9" ht="15.5">
      <c r="A405" s="4">
        <v>404</v>
      </c>
      <c r="B405" s="1">
        <v>4559</v>
      </c>
      <c r="C405" s="1">
        <v>20</v>
      </c>
      <c r="D405" s="1">
        <v>335</v>
      </c>
      <c r="E405" s="1">
        <v>56</v>
      </c>
      <c r="F405" s="1">
        <v>60</v>
      </c>
      <c r="G405" s="1">
        <v>0.85599999999999998</v>
      </c>
      <c r="H405" s="4">
        <v>318.55137999999999</v>
      </c>
      <c r="I405" s="4">
        <v>23</v>
      </c>
    </row>
    <row r="406" spans="1:9" ht="15.5">
      <c r="A406" s="4">
        <v>405</v>
      </c>
      <c r="B406" s="1">
        <v>4539</v>
      </c>
      <c r="C406" s="1">
        <v>20</v>
      </c>
      <c r="D406" s="1">
        <v>333</v>
      </c>
      <c r="E406" s="1">
        <v>56</v>
      </c>
      <c r="F406" s="1">
        <v>60</v>
      </c>
      <c r="G406" s="1">
        <v>0.85599999999999998</v>
      </c>
      <c r="H406" s="4">
        <v>316.79491300000001</v>
      </c>
      <c r="I406" s="4">
        <v>23</v>
      </c>
    </row>
    <row r="407" spans="1:9" ht="15.5">
      <c r="A407" s="4">
        <v>406</v>
      </c>
      <c r="B407" s="1">
        <v>4519</v>
      </c>
      <c r="C407" s="1">
        <v>20</v>
      </c>
      <c r="D407" s="1">
        <v>330</v>
      </c>
      <c r="E407" s="1">
        <v>56</v>
      </c>
      <c r="F407" s="1">
        <v>60</v>
      </c>
      <c r="G407" s="1">
        <v>0.85599999999999998</v>
      </c>
      <c r="H407" s="4">
        <v>315.025802</v>
      </c>
      <c r="I407" s="4">
        <v>23</v>
      </c>
    </row>
    <row r="408" spans="1:9" ht="15.5">
      <c r="A408" s="4">
        <v>407</v>
      </c>
      <c r="B408" s="1">
        <v>4499</v>
      </c>
      <c r="C408" s="1">
        <v>20</v>
      </c>
      <c r="D408" s="1">
        <v>328</v>
      </c>
      <c r="E408" s="1">
        <v>55</v>
      </c>
      <c r="F408" s="1">
        <v>60</v>
      </c>
      <c r="G408" s="1">
        <v>0.85599999999999998</v>
      </c>
      <c r="H408" s="4">
        <v>313.24385799999999</v>
      </c>
      <c r="I408" s="4">
        <v>23</v>
      </c>
    </row>
    <row r="409" spans="1:9" ht="15.5">
      <c r="A409" s="4">
        <v>408</v>
      </c>
      <c r="B409" s="1">
        <v>4478</v>
      </c>
      <c r="C409" s="1">
        <v>20</v>
      </c>
      <c r="D409" s="1">
        <v>326</v>
      </c>
      <c r="E409" s="1">
        <v>55</v>
      </c>
      <c r="F409" s="1">
        <v>60</v>
      </c>
      <c r="G409" s="1">
        <v>0.85599999999999998</v>
      </c>
      <c r="H409" s="4">
        <v>311.44888600000002</v>
      </c>
      <c r="I409" s="4">
        <v>23</v>
      </c>
    </row>
    <row r="410" spans="1:9" ht="15.5">
      <c r="A410" s="4">
        <v>409</v>
      </c>
      <c r="B410" s="1">
        <v>4458</v>
      </c>
      <c r="C410" s="1">
        <v>20</v>
      </c>
      <c r="D410" s="1">
        <v>324</v>
      </c>
      <c r="E410" s="1">
        <v>55</v>
      </c>
      <c r="F410" s="1">
        <v>60</v>
      </c>
      <c r="G410" s="1">
        <v>0.85599999999999998</v>
      </c>
      <c r="H410" s="4">
        <v>309.64068800000001</v>
      </c>
      <c r="I410" s="4">
        <v>23</v>
      </c>
    </row>
    <row r="411" spans="1:9" ht="15.5">
      <c r="A411" s="4">
        <v>410</v>
      </c>
      <c r="B411" s="1">
        <v>4437</v>
      </c>
      <c r="C411" s="1">
        <v>20</v>
      </c>
      <c r="D411" s="1">
        <v>322</v>
      </c>
      <c r="E411" s="1">
        <v>55</v>
      </c>
      <c r="F411" s="1">
        <v>60</v>
      </c>
      <c r="G411" s="1">
        <v>0.85599999999999998</v>
      </c>
      <c r="H411" s="4">
        <v>307.81906199999997</v>
      </c>
      <c r="I411" s="4">
        <v>23</v>
      </c>
    </row>
    <row r="412" spans="1:9" ht="15.5">
      <c r="A412" s="4">
        <v>411</v>
      </c>
      <c r="B412" s="1">
        <v>4416</v>
      </c>
      <c r="C412" s="1">
        <v>20</v>
      </c>
      <c r="D412" s="1">
        <v>320</v>
      </c>
      <c r="E412" s="1">
        <v>55</v>
      </c>
      <c r="F412" s="1">
        <v>60</v>
      </c>
      <c r="G412" s="1">
        <v>0.85599999999999998</v>
      </c>
      <c r="H412" s="4">
        <v>305.98380400000002</v>
      </c>
      <c r="I412" s="4">
        <v>23</v>
      </c>
    </row>
    <row r="413" spans="1:9" ht="15.5">
      <c r="A413" s="4">
        <v>412</v>
      </c>
      <c r="B413" s="1">
        <v>4395</v>
      </c>
      <c r="C413" s="1">
        <v>20</v>
      </c>
      <c r="D413" s="1">
        <v>318</v>
      </c>
      <c r="E413" s="1">
        <v>54</v>
      </c>
      <c r="F413" s="1">
        <v>60</v>
      </c>
      <c r="G413" s="1">
        <v>0.85599999999999998</v>
      </c>
      <c r="H413" s="4">
        <v>304.13470599999999</v>
      </c>
      <c r="I413" s="4">
        <v>23</v>
      </c>
    </row>
    <row r="414" spans="1:9" ht="15.5">
      <c r="A414" s="4">
        <v>413</v>
      </c>
      <c r="B414" s="1">
        <v>4374</v>
      </c>
      <c r="C414" s="1">
        <v>20</v>
      </c>
      <c r="D414" s="1">
        <v>316</v>
      </c>
      <c r="E414" s="1">
        <v>54</v>
      </c>
      <c r="F414" s="1">
        <v>60</v>
      </c>
      <c r="G414" s="1">
        <v>0.85599999999999998</v>
      </c>
      <c r="H414" s="4">
        <v>302.27155399999998</v>
      </c>
      <c r="I414" s="4">
        <v>23</v>
      </c>
    </row>
    <row r="415" spans="1:9" ht="15.5">
      <c r="A415" s="4">
        <v>414</v>
      </c>
      <c r="B415" s="1">
        <v>4353</v>
      </c>
      <c r="C415" s="1">
        <v>21</v>
      </c>
      <c r="D415" s="1">
        <v>313</v>
      </c>
      <c r="E415" s="1">
        <v>54</v>
      </c>
      <c r="F415" s="1">
        <v>60</v>
      </c>
      <c r="G415" s="1">
        <v>0.85599999999999998</v>
      </c>
      <c r="H415" s="4">
        <v>300.39413200000001</v>
      </c>
      <c r="I415" s="4">
        <v>23</v>
      </c>
    </row>
    <row r="416" spans="1:9" ht="15.5">
      <c r="A416" s="4">
        <v>415</v>
      </c>
      <c r="B416" s="1">
        <v>4332</v>
      </c>
      <c r="C416" s="1">
        <v>21</v>
      </c>
      <c r="D416" s="1">
        <v>311</v>
      </c>
      <c r="E416" s="1">
        <v>54</v>
      </c>
      <c r="F416" s="1">
        <v>60</v>
      </c>
      <c r="G416" s="1">
        <v>0.85599999999999998</v>
      </c>
      <c r="H416" s="4">
        <v>298.50222100000002</v>
      </c>
      <c r="I416" s="4">
        <v>23</v>
      </c>
    </row>
    <row r="417" spans="1:9" ht="15.5">
      <c r="A417" s="4">
        <v>416</v>
      </c>
      <c r="B417" s="1">
        <v>4311</v>
      </c>
      <c r="C417" s="1">
        <v>21</v>
      </c>
      <c r="D417" s="1">
        <v>309</v>
      </c>
      <c r="E417" s="1">
        <v>54</v>
      </c>
      <c r="F417" s="1">
        <v>60</v>
      </c>
      <c r="G417" s="1">
        <v>0.85599999999999998</v>
      </c>
      <c r="H417" s="4">
        <v>296.59559400000001</v>
      </c>
      <c r="I417" s="4">
        <v>23</v>
      </c>
    </row>
    <row r="418" spans="1:9" ht="15.5">
      <c r="A418" s="4">
        <v>417</v>
      </c>
      <c r="B418" s="1">
        <v>4290</v>
      </c>
      <c r="C418" s="1">
        <v>21</v>
      </c>
      <c r="D418" s="1">
        <v>307</v>
      </c>
      <c r="E418" s="1">
        <v>53</v>
      </c>
      <c r="F418" s="1">
        <v>60</v>
      </c>
      <c r="G418" s="1">
        <v>0.85599999999999998</v>
      </c>
      <c r="H418" s="4">
        <v>294.67402299999998</v>
      </c>
      <c r="I418" s="4">
        <v>23</v>
      </c>
    </row>
    <row r="419" spans="1:9" ht="15.5">
      <c r="A419" s="4">
        <v>418</v>
      </c>
      <c r="B419" s="1">
        <v>4268</v>
      </c>
      <c r="C419" s="1">
        <v>21</v>
      </c>
      <c r="D419" s="1">
        <v>305</v>
      </c>
      <c r="E419" s="1">
        <v>53</v>
      </c>
      <c r="F419" s="1">
        <v>60</v>
      </c>
      <c r="G419" s="1">
        <v>0.85599999999999998</v>
      </c>
      <c r="H419" s="4">
        <v>292.73727300000002</v>
      </c>
      <c r="I419" s="4">
        <v>23</v>
      </c>
    </row>
    <row r="420" spans="1:9" ht="15.5">
      <c r="A420" s="4">
        <v>419</v>
      </c>
      <c r="B420" s="1">
        <v>4247</v>
      </c>
      <c r="C420" s="1">
        <v>21</v>
      </c>
      <c r="D420" s="1">
        <v>303</v>
      </c>
      <c r="E420" s="1">
        <v>53</v>
      </c>
      <c r="F420" s="1">
        <v>60</v>
      </c>
      <c r="G420" s="1">
        <v>0.85599999999999998</v>
      </c>
      <c r="H420" s="4">
        <v>290.78510499999999</v>
      </c>
      <c r="I420" s="4">
        <v>23</v>
      </c>
    </row>
    <row r="421" spans="1:9" ht="15.5">
      <c r="A421" s="4">
        <v>420</v>
      </c>
      <c r="B421" s="1">
        <v>4225</v>
      </c>
      <c r="C421" s="1">
        <v>21</v>
      </c>
      <c r="D421" s="1">
        <v>301</v>
      </c>
      <c r="E421" s="1">
        <v>53</v>
      </c>
      <c r="F421" s="1">
        <v>60</v>
      </c>
      <c r="G421" s="1">
        <v>0.85599999999999998</v>
      </c>
      <c r="H421" s="4">
        <v>288.81727699999999</v>
      </c>
      <c r="I421" s="4">
        <v>23</v>
      </c>
    </row>
    <row r="422" spans="1:9" ht="15.5">
      <c r="A422" s="4">
        <v>421</v>
      </c>
      <c r="B422" s="1">
        <v>4203</v>
      </c>
      <c r="C422" s="1">
        <v>21</v>
      </c>
      <c r="D422" s="1">
        <v>298</v>
      </c>
      <c r="E422" s="1">
        <v>53</v>
      </c>
      <c r="F422" s="1">
        <v>60</v>
      </c>
      <c r="G422" s="1">
        <v>0.85599999999999998</v>
      </c>
      <c r="H422" s="4">
        <v>286.83353799999998</v>
      </c>
      <c r="I422" s="4">
        <v>23</v>
      </c>
    </row>
    <row r="423" spans="1:9" ht="15.5">
      <c r="A423" s="4">
        <v>422</v>
      </c>
      <c r="B423" s="1">
        <v>4181</v>
      </c>
      <c r="C423" s="1">
        <v>21</v>
      </c>
      <c r="D423" s="1">
        <v>296</v>
      </c>
      <c r="E423" s="1">
        <v>53</v>
      </c>
      <c r="F423" s="1">
        <v>60</v>
      </c>
      <c r="G423" s="1">
        <v>0.85599999999999998</v>
      </c>
      <c r="H423" s="4">
        <v>284.83363400000002</v>
      </c>
      <c r="I423" s="4">
        <v>23</v>
      </c>
    </row>
    <row r="424" spans="1:9" ht="15.5">
      <c r="A424" s="4">
        <v>423</v>
      </c>
      <c r="B424" s="1">
        <v>4159</v>
      </c>
      <c r="C424" s="1">
        <v>22</v>
      </c>
      <c r="D424" s="1">
        <v>294</v>
      </c>
      <c r="E424" s="1">
        <v>52</v>
      </c>
      <c r="F424" s="1">
        <v>60</v>
      </c>
      <c r="G424" s="1">
        <v>0.85599999999999998</v>
      </c>
      <c r="H424" s="4">
        <v>282.81730599999997</v>
      </c>
      <c r="I424" s="4">
        <v>23</v>
      </c>
    </row>
    <row r="425" spans="1:9" ht="15.5">
      <c r="A425" s="4">
        <v>424</v>
      </c>
      <c r="B425" s="1">
        <v>4137</v>
      </c>
      <c r="C425" s="1">
        <v>22</v>
      </c>
      <c r="D425" s="1">
        <v>292</v>
      </c>
      <c r="E425" s="1">
        <v>52</v>
      </c>
      <c r="F425" s="1">
        <v>60</v>
      </c>
      <c r="G425" s="1">
        <v>0.85599999999999998</v>
      </c>
      <c r="H425" s="4">
        <v>280.78428600000001</v>
      </c>
      <c r="I425" s="4">
        <v>23</v>
      </c>
    </row>
    <row r="426" spans="1:9" ht="15.5">
      <c r="A426" s="4">
        <v>425</v>
      </c>
      <c r="B426" s="1">
        <v>4115</v>
      </c>
      <c r="C426" s="1">
        <v>22</v>
      </c>
      <c r="D426" s="1">
        <v>290</v>
      </c>
      <c r="E426" s="1">
        <v>52</v>
      </c>
      <c r="F426" s="1">
        <v>60</v>
      </c>
      <c r="G426" s="1">
        <v>0.85599999999999998</v>
      </c>
      <c r="H426" s="4">
        <v>278.73430400000001</v>
      </c>
      <c r="I426" s="4">
        <v>23</v>
      </c>
    </row>
    <row r="427" spans="1:9" ht="15.5">
      <c r="A427" s="4">
        <v>426</v>
      </c>
      <c r="B427" s="1">
        <v>4092</v>
      </c>
      <c r="C427" s="1">
        <v>22</v>
      </c>
      <c r="D427" s="1">
        <v>288</v>
      </c>
      <c r="E427" s="1">
        <v>52</v>
      </c>
      <c r="F427" s="1">
        <v>60</v>
      </c>
      <c r="G427" s="1">
        <v>0.85599999999999998</v>
      </c>
      <c r="H427" s="4">
        <v>276.667081</v>
      </c>
      <c r="I427" s="4">
        <v>23</v>
      </c>
    </row>
    <row r="428" spans="1:9" ht="15.5">
      <c r="A428" s="4">
        <v>427</v>
      </c>
      <c r="B428" s="1">
        <v>4070</v>
      </c>
      <c r="C428" s="1">
        <v>22</v>
      </c>
      <c r="D428" s="1">
        <v>286</v>
      </c>
      <c r="E428" s="1">
        <v>52</v>
      </c>
      <c r="F428" s="1">
        <v>60</v>
      </c>
      <c r="G428" s="1">
        <v>0.85599999999999998</v>
      </c>
      <c r="H428" s="4">
        <v>274.58233100000001</v>
      </c>
      <c r="I428" s="4">
        <v>23</v>
      </c>
    </row>
    <row r="429" spans="1:9" ht="15.5">
      <c r="A429" s="4">
        <v>428</v>
      </c>
      <c r="B429" s="1">
        <v>4047</v>
      </c>
      <c r="C429" s="1">
        <v>22</v>
      </c>
      <c r="D429" s="1">
        <v>283</v>
      </c>
      <c r="E429" s="1">
        <v>51</v>
      </c>
      <c r="F429" s="1">
        <v>60</v>
      </c>
      <c r="G429" s="1">
        <v>0.85599999999999998</v>
      </c>
      <c r="H429" s="4">
        <v>272.47976299999999</v>
      </c>
      <c r="I429" s="4">
        <v>23</v>
      </c>
    </row>
    <row r="430" spans="1:9" ht="15.5">
      <c r="A430" s="4">
        <v>429</v>
      </c>
      <c r="B430" s="1">
        <v>4025</v>
      </c>
      <c r="C430" s="1">
        <v>22</v>
      </c>
      <c r="D430" s="1">
        <v>281</v>
      </c>
      <c r="E430" s="1">
        <v>51</v>
      </c>
      <c r="F430" s="1">
        <v>60</v>
      </c>
      <c r="G430" s="1">
        <v>0.85599999999999998</v>
      </c>
      <c r="H430" s="4">
        <v>270.35907700000001</v>
      </c>
      <c r="I430" s="4">
        <v>23</v>
      </c>
    </row>
    <row r="431" spans="1:9" ht="15.5">
      <c r="A431" s="4">
        <v>430</v>
      </c>
      <c r="B431" s="1">
        <v>4002</v>
      </c>
      <c r="C431" s="1">
        <v>22</v>
      </c>
      <c r="D431" s="1">
        <v>279</v>
      </c>
      <c r="E431" s="1">
        <v>51</v>
      </c>
      <c r="F431" s="1">
        <v>60</v>
      </c>
      <c r="G431" s="1">
        <v>0.85599999999999998</v>
      </c>
      <c r="H431" s="4">
        <v>268.219967</v>
      </c>
      <c r="I431" s="4">
        <v>23</v>
      </c>
    </row>
    <row r="432" spans="1:9" ht="15.5">
      <c r="A432" s="4">
        <v>431</v>
      </c>
      <c r="B432" s="1">
        <v>3979</v>
      </c>
      <c r="C432" s="1">
        <v>22</v>
      </c>
      <c r="D432" s="1">
        <v>277</v>
      </c>
      <c r="E432" s="1">
        <v>51</v>
      </c>
      <c r="F432" s="1">
        <v>60</v>
      </c>
      <c r="G432" s="1">
        <v>0.85599999999999998</v>
      </c>
      <c r="H432" s="4">
        <v>266.062118</v>
      </c>
      <c r="I432" s="4">
        <v>23</v>
      </c>
    </row>
    <row r="433" spans="1:9" ht="15.5">
      <c r="A433" s="4">
        <v>432</v>
      </c>
      <c r="B433" s="1">
        <v>3956</v>
      </c>
      <c r="C433" s="1">
        <v>23</v>
      </c>
      <c r="D433" s="1">
        <v>275</v>
      </c>
      <c r="E433" s="1">
        <v>51</v>
      </c>
      <c r="F433" s="1">
        <v>60</v>
      </c>
      <c r="G433" s="1">
        <v>0.85599999999999998</v>
      </c>
      <c r="H433" s="4">
        <v>263.88520799999998</v>
      </c>
      <c r="I433" s="4">
        <v>23</v>
      </c>
    </row>
    <row r="434" spans="1:9" ht="15.5">
      <c r="A434" s="4">
        <v>433</v>
      </c>
      <c r="B434" s="1">
        <v>3932</v>
      </c>
      <c r="C434" s="1">
        <v>23</v>
      </c>
      <c r="D434" s="1">
        <v>273</v>
      </c>
      <c r="E434" s="1">
        <v>50</v>
      </c>
      <c r="F434" s="1">
        <v>60</v>
      </c>
      <c r="G434" s="1">
        <v>0.85599999999999998</v>
      </c>
      <c r="H434" s="4">
        <v>261.68890399999998</v>
      </c>
      <c r="I434" s="4">
        <v>23</v>
      </c>
    </row>
    <row r="435" spans="1:9" ht="15.5">
      <c r="A435" s="4">
        <v>434</v>
      </c>
      <c r="B435" s="1">
        <v>3909</v>
      </c>
      <c r="C435" s="1">
        <v>23</v>
      </c>
      <c r="D435" s="1">
        <v>270</v>
      </c>
      <c r="E435" s="1">
        <v>50</v>
      </c>
      <c r="F435" s="1">
        <v>60</v>
      </c>
      <c r="G435" s="1">
        <v>0.85599999999999998</v>
      </c>
      <c r="H435" s="4">
        <v>259.47286600000001</v>
      </c>
      <c r="I435" s="4">
        <v>23</v>
      </c>
    </row>
    <row r="436" spans="1:9" ht="15.5">
      <c r="A436" s="4">
        <v>435</v>
      </c>
      <c r="B436" s="1">
        <v>3886</v>
      </c>
      <c r="C436" s="1">
        <v>23</v>
      </c>
      <c r="D436" s="1">
        <v>268</v>
      </c>
      <c r="E436" s="1">
        <v>50</v>
      </c>
      <c r="F436" s="1">
        <v>60</v>
      </c>
      <c r="G436" s="1">
        <v>0.85599999999999998</v>
      </c>
      <c r="H436" s="4">
        <v>257.23674499999998</v>
      </c>
      <c r="I436" s="4">
        <v>23</v>
      </c>
    </row>
    <row r="437" spans="1:9" ht="15.5">
      <c r="A437" s="4">
        <v>436</v>
      </c>
      <c r="B437" s="1">
        <v>3862</v>
      </c>
      <c r="C437" s="1">
        <v>23</v>
      </c>
      <c r="D437" s="1">
        <v>266</v>
      </c>
      <c r="E437" s="1">
        <v>50</v>
      </c>
      <c r="F437" s="1">
        <v>60</v>
      </c>
      <c r="G437" s="1">
        <v>0.85599999999999998</v>
      </c>
      <c r="H437" s="4">
        <v>254.98017999999999</v>
      </c>
      <c r="I437" s="4">
        <v>23</v>
      </c>
    </row>
    <row r="438" spans="1:9" ht="15.5">
      <c r="A438" s="4">
        <v>437</v>
      </c>
      <c r="B438" s="1">
        <v>3838</v>
      </c>
      <c r="C438" s="1">
        <v>23</v>
      </c>
      <c r="D438" s="1">
        <v>264</v>
      </c>
      <c r="E438" s="1">
        <v>50</v>
      </c>
      <c r="F438" s="1">
        <v>60</v>
      </c>
      <c r="G438" s="1">
        <v>0.85599999999999998</v>
      </c>
      <c r="H438" s="4">
        <v>252.70280099999999</v>
      </c>
      <c r="I438" s="4">
        <v>23</v>
      </c>
    </row>
    <row r="439" spans="1:9" ht="15.5">
      <c r="A439" s="4">
        <v>438</v>
      </c>
      <c r="B439" s="1">
        <v>3814</v>
      </c>
      <c r="C439" s="1">
        <v>23</v>
      </c>
      <c r="D439" s="1">
        <v>262</v>
      </c>
      <c r="E439" s="1">
        <v>49</v>
      </c>
      <c r="F439" s="1">
        <v>60</v>
      </c>
      <c r="G439" s="1">
        <v>0.85599999999999998</v>
      </c>
      <c r="H439" s="4">
        <v>250.40422699999999</v>
      </c>
      <c r="I439" s="4">
        <v>23</v>
      </c>
    </row>
    <row r="440" spans="1:9" ht="15.5">
      <c r="A440" s="4">
        <v>439</v>
      </c>
      <c r="B440" s="1">
        <v>3790</v>
      </c>
      <c r="C440" s="1">
        <v>23</v>
      </c>
      <c r="D440" s="1">
        <v>260</v>
      </c>
      <c r="E440" s="1">
        <v>49</v>
      </c>
      <c r="F440" s="1">
        <v>60</v>
      </c>
      <c r="G440" s="1">
        <v>0.85599999999999998</v>
      </c>
      <c r="H440" s="4">
        <v>248.08406400000001</v>
      </c>
      <c r="I440" s="4">
        <v>23</v>
      </c>
    </row>
    <row r="441" spans="1:9" ht="15.5">
      <c r="A441" s="4">
        <v>440</v>
      </c>
      <c r="B441" s="1">
        <v>3766</v>
      </c>
      <c r="C441" s="1">
        <v>24</v>
      </c>
      <c r="D441" s="1">
        <v>257</v>
      </c>
      <c r="E441" s="1">
        <v>49</v>
      </c>
      <c r="F441" s="1">
        <v>60</v>
      </c>
      <c r="G441" s="1">
        <v>0.85599999999999998</v>
      </c>
      <c r="H441" s="4">
        <v>245.74190899999999</v>
      </c>
      <c r="I441" s="4">
        <v>23</v>
      </c>
    </row>
    <row r="442" spans="1:9" ht="15.5">
      <c r="A442" s="4">
        <v>441</v>
      </c>
      <c r="B442" s="1">
        <v>3742</v>
      </c>
      <c r="C442" s="1">
        <v>24</v>
      </c>
      <c r="D442" s="1">
        <v>255</v>
      </c>
      <c r="E442" s="1">
        <v>49</v>
      </c>
      <c r="F442" s="1">
        <v>60</v>
      </c>
      <c r="G442" s="1">
        <v>0.85599999999999998</v>
      </c>
      <c r="H442" s="4">
        <v>243.377343</v>
      </c>
      <c r="I442" s="4">
        <v>23</v>
      </c>
    </row>
    <row r="443" spans="1:9" ht="15.5">
      <c r="A443" s="4">
        <v>442</v>
      </c>
      <c r="B443" s="1">
        <v>3718</v>
      </c>
      <c r="C443" s="1">
        <v>24</v>
      </c>
      <c r="D443" s="1">
        <v>253</v>
      </c>
      <c r="E443" s="1">
        <v>49</v>
      </c>
      <c r="F443" s="1">
        <v>60</v>
      </c>
      <c r="G443" s="1">
        <v>0.85599999999999998</v>
      </c>
      <c r="H443" s="4">
        <v>240.989936</v>
      </c>
      <c r="I443" s="4">
        <v>23</v>
      </c>
    </row>
    <row r="444" spans="1:9" ht="15.5">
      <c r="A444" s="4">
        <v>443</v>
      </c>
      <c r="B444" s="1">
        <v>3693</v>
      </c>
      <c r="C444" s="1">
        <v>24</v>
      </c>
      <c r="D444" s="1">
        <v>251</v>
      </c>
      <c r="E444" s="1">
        <v>49</v>
      </c>
      <c r="F444" s="1">
        <v>60</v>
      </c>
      <c r="G444" s="1">
        <v>0.85599999999999998</v>
      </c>
      <c r="H444" s="4">
        <v>238.57924199999999</v>
      </c>
      <c r="I444" s="4">
        <v>23</v>
      </c>
    </row>
    <row r="445" spans="1:9" ht="15.5">
      <c r="A445" s="4">
        <v>444</v>
      </c>
      <c r="B445" s="1">
        <v>3669</v>
      </c>
      <c r="C445" s="1">
        <v>24</v>
      </c>
      <c r="D445" s="1">
        <v>249</v>
      </c>
      <c r="E445" s="1">
        <v>48</v>
      </c>
      <c r="F445" s="1">
        <v>60</v>
      </c>
      <c r="G445" s="1">
        <v>0.85599999999999998</v>
      </c>
      <c r="H445" s="4">
        <v>236.144802</v>
      </c>
      <c r="I445" s="4">
        <v>23</v>
      </c>
    </row>
    <row r="446" spans="1:9" ht="15.5">
      <c r="A446" s="4">
        <v>445</v>
      </c>
      <c r="B446" s="1">
        <v>3644</v>
      </c>
      <c r="C446" s="1">
        <v>24</v>
      </c>
      <c r="D446" s="1">
        <v>246</v>
      </c>
      <c r="E446" s="1">
        <v>48</v>
      </c>
      <c r="F446" s="1">
        <v>60</v>
      </c>
      <c r="G446" s="1">
        <v>0.85599999999999998</v>
      </c>
      <c r="H446" s="4">
        <v>233.686139</v>
      </c>
      <c r="I446" s="4">
        <v>23</v>
      </c>
    </row>
    <row r="447" spans="1:9" ht="15.5">
      <c r="A447" s="4">
        <v>446</v>
      </c>
      <c r="B447" s="1">
        <v>3619</v>
      </c>
      <c r="C447" s="1">
        <v>24</v>
      </c>
      <c r="D447" s="1">
        <v>244</v>
      </c>
      <c r="E447" s="1">
        <v>48</v>
      </c>
      <c r="F447" s="1">
        <v>60</v>
      </c>
      <c r="G447" s="1">
        <v>0.85599999999999998</v>
      </c>
      <c r="H447" s="4">
        <v>231.20276100000001</v>
      </c>
      <c r="I447" s="4">
        <v>23</v>
      </c>
    </row>
    <row r="448" spans="1:9" ht="15.5">
      <c r="A448" s="4">
        <v>447</v>
      </c>
      <c r="B448" s="1">
        <v>3594</v>
      </c>
      <c r="C448" s="1">
        <v>25</v>
      </c>
      <c r="D448" s="1">
        <v>242</v>
      </c>
      <c r="E448" s="1">
        <v>48</v>
      </c>
      <c r="F448" s="1">
        <v>60</v>
      </c>
      <c r="G448" s="1">
        <v>0.85599999999999998</v>
      </c>
      <c r="H448" s="4">
        <v>228.69415900000001</v>
      </c>
      <c r="I448" s="4">
        <v>23</v>
      </c>
    </row>
    <row r="449" spans="1:9" ht="15.5">
      <c r="A449" s="4">
        <v>448</v>
      </c>
      <c r="B449" s="1">
        <v>3569</v>
      </c>
      <c r="C449" s="1">
        <v>25</v>
      </c>
      <c r="D449" s="1">
        <v>240</v>
      </c>
      <c r="E449" s="1">
        <v>48</v>
      </c>
      <c r="F449" s="1">
        <v>60</v>
      </c>
      <c r="G449" s="1">
        <v>0.85899999999999999</v>
      </c>
      <c r="H449" s="4">
        <v>226.15980200000001</v>
      </c>
      <c r="I449" s="4">
        <v>23</v>
      </c>
    </row>
    <row r="450" spans="1:9" ht="15.5">
      <c r="A450" s="4">
        <v>449</v>
      </c>
      <c r="B450" s="1">
        <v>3543</v>
      </c>
      <c r="C450" s="1">
        <v>25</v>
      </c>
      <c r="D450" s="1">
        <v>238</v>
      </c>
      <c r="E450" s="1">
        <v>47</v>
      </c>
      <c r="F450" s="1">
        <v>60</v>
      </c>
      <c r="G450" s="1">
        <v>0.86199999999999999</v>
      </c>
      <c r="H450" s="4">
        <v>223.59959000000001</v>
      </c>
      <c r="I450" s="4">
        <v>23</v>
      </c>
    </row>
    <row r="451" spans="1:9" ht="15.5">
      <c r="A451" s="4">
        <v>450</v>
      </c>
      <c r="B451" s="1">
        <v>3518</v>
      </c>
      <c r="C451" s="1">
        <v>25</v>
      </c>
      <c r="D451" s="1">
        <v>235</v>
      </c>
      <c r="E451" s="1">
        <v>47</v>
      </c>
      <c r="F451" s="1">
        <v>60</v>
      </c>
      <c r="G451" s="1">
        <v>0.86499999999999999</v>
      </c>
      <c r="H451" s="4">
        <v>221.013408</v>
      </c>
      <c r="I451" s="4">
        <v>23</v>
      </c>
    </row>
    <row r="452" spans="1:9" ht="15.5">
      <c r="A452" s="4">
        <v>451</v>
      </c>
      <c r="B452" s="1">
        <v>3492</v>
      </c>
      <c r="C452" s="1">
        <v>25</v>
      </c>
      <c r="D452" s="1">
        <v>233</v>
      </c>
      <c r="E452" s="1">
        <v>47</v>
      </c>
      <c r="F452" s="1">
        <v>60</v>
      </c>
      <c r="G452" s="1">
        <v>0.86799999999999999</v>
      </c>
      <c r="H452" s="4">
        <v>218.401128</v>
      </c>
      <c r="I452" s="4">
        <v>23</v>
      </c>
    </row>
    <row r="453" spans="1:9" ht="15.5">
      <c r="A453" s="4">
        <v>452</v>
      </c>
      <c r="B453" s="1">
        <v>3467</v>
      </c>
      <c r="C453" s="1">
        <v>25</v>
      </c>
      <c r="D453" s="1">
        <v>231</v>
      </c>
      <c r="E453" s="1">
        <v>47</v>
      </c>
      <c r="F453" s="1">
        <v>60</v>
      </c>
      <c r="G453" s="1">
        <v>0.871</v>
      </c>
      <c r="H453" s="4">
        <v>215.76261099999999</v>
      </c>
      <c r="I453" s="4">
        <v>23</v>
      </c>
    </row>
    <row r="454" spans="1:9" ht="15.5">
      <c r="A454" s="4">
        <v>453</v>
      </c>
      <c r="B454" s="1">
        <v>3441</v>
      </c>
      <c r="C454" s="1">
        <v>25</v>
      </c>
      <c r="D454" s="1">
        <v>229</v>
      </c>
      <c r="E454" s="1">
        <v>47</v>
      </c>
      <c r="F454" s="1">
        <v>60</v>
      </c>
      <c r="G454" s="1">
        <v>0.874</v>
      </c>
      <c r="H454" s="4">
        <v>213.09770399999999</v>
      </c>
      <c r="I454" s="4">
        <v>23</v>
      </c>
    </row>
    <row r="455" spans="1:9" ht="15.5">
      <c r="A455" s="4">
        <v>454</v>
      </c>
      <c r="B455" s="1">
        <v>3415</v>
      </c>
      <c r="C455" s="1">
        <v>25</v>
      </c>
      <c r="D455" s="1">
        <v>226</v>
      </c>
      <c r="E455" s="1">
        <v>46</v>
      </c>
      <c r="F455" s="1">
        <v>60</v>
      </c>
      <c r="G455" s="1">
        <v>0.877</v>
      </c>
      <c r="H455" s="4">
        <v>210.406238</v>
      </c>
      <c r="I455" s="4">
        <v>23</v>
      </c>
    </row>
    <row r="456" spans="1:9" ht="15.5">
      <c r="A456" s="4">
        <v>455</v>
      </c>
      <c r="B456" s="1">
        <v>3389</v>
      </c>
      <c r="C456" s="1">
        <v>26</v>
      </c>
      <c r="D456" s="1">
        <v>224</v>
      </c>
      <c r="E456" s="1">
        <v>46</v>
      </c>
      <c r="F456" s="1">
        <v>60</v>
      </c>
      <c r="G456" s="1">
        <v>0.88</v>
      </c>
      <c r="H456" s="4">
        <v>207.688029</v>
      </c>
      <c r="I456" s="4">
        <v>23</v>
      </c>
    </row>
    <row r="457" spans="1:9" ht="15.5">
      <c r="A457" s="4">
        <v>456</v>
      </c>
      <c r="B457" s="1">
        <v>3363</v>
      </c>
      <c r="C457" s="1">
        <v>26</v>
      </c>
      <c r="D457" s="1">
        <v>222</v>
      </c>
      <c r="E457" s="1">
        <v>46</v>
      </c>
      <c r="F457" s="1">
        <v>60</v>
      </c>
      <c r="G457" s="1">
        <v>0.88300000000000001</v>
      </c>
      <c r="H457" s="4">
        <v>204.94287600000001</v>
      </c>
      <c r="I457" s="4">
        <v>23</v>
      </c>
    </row>
    <row r="458" spans="1:9" ht="15.5">
      <c r="A458" s="4">
        <v>457</v>
      </c>
      <c r="B458" s="1">
        <v>3336</v>
      </c>
      <c r="C458" s="1">
        <v>26</v>
      </c>
      <c r="D458" s="1">
        <v>220</v>
      </c>
      <c r="E458" s="1">
        <v>46</v>
      </c>
      <c r="F458" s="1">
        <v>60</v>
      </c>
      <c r="G458" s="1">
        <v>0.88600000000000001</v>
      </c>
      <c r="H458" s="4">
        <v>202.17055999999999</v>
      </c>
      <c r="I458" s="4">
        <v>23</v>
      </c>
    </row>
    <row r="459" spans="1:9" ht="15.5">
      <c r="A459" s="4">
        <v>458</v>
      </c>
      <c r="B459" s="1">
        <v>3310</v>
      </c>
      <c r="C459" s="1">
        <v>26</v>
      </c>
      <c r="D459" s="1">
        <v>217</v>
      </c>
      <c r="E459" s="1">
        <v>46</v>
      </c>
      <c r="F459" s="1">
        <v>60</v>
      </c>
      <c r="G459" s="1">
        <v>0.88900000000000001</v>
      </c>
      <c r="H459" s="4">
        <v>199.37084200000001</v>
      </c>
      <c r="I459" s="4">
        <v>23</v>
      </c>
    </row>
    <row r="460" spans="1:9" ht="15.5">
      <c r="A460" s="4">
        <v>459</v>
      </c>
      <c r="B460" s="1">
        <v>3284</v>
      </c>
      <c r="C460" s="1">
        <v>26</v>
      </c>
      <c r="D460" s="1">
        <v>215</v>
      </c>
      <c r="E460" s="1">
        <v>45</v>
      </c>
      <c r="F460" s="1">
        <v>60</v>
      </c>
      <c r="G460" s="1">
        <v>0.89200000000000002</v>
      </c>
      <c r="H460" s="4">
        <v>196.543465</v>
      </c>
      <c r="I460" s="4">
        <v>23</v>
      </c>
    </row>
    <row r="461" spans="1:9" ht="15.5">
      <c r="A461" s="4">
        <v>460</v>
      </c>
      <c r="B461" s="1">
        <v>3257</v>
      </c>
      <c r="C461" s="1">
        <v>26</v>
      </c>
      <c r="D461" s="1">
        <v>213</v>
      </c>
      <c r="E461" s="1">
        <v>45</v>
      </c>
      <c r="F461" s="1">
        <v>60</v>
      </c>
      <c r="G461" s="1">
        <v>0.89500000000000002</v>
      </c>
      <c r="H461" s="4">
        <v>193.68814699999999</v>
      </c>
      <c r="I461" s="4">
        <v>23</v>
      </c>
    </row>
    <row r="462" spans="1:9" ht="15.5">
      <c r="A462" s="4">
        <v>461</v>
      </c>
      <c r="B462" s="1">
        <v>3230</v>
      </c>
      <c r="C462" s="1">
        <v>26</v>
      </c>
      <c r="D462" s="1">
        <v>210</v>
      </c>
      <c r="E462" s="1">
        <v>45</v>
      </c>
      <c r="F462" s="1">
        <v>60</v>
      </c>
      <c r="G462" s="1">
        <v>0.89800000000000002</v>
      </c>
      <c r="H462" s="4">
        <v>190.80458400000001</v>
      </c>
      <c r="I462" s="4">
        <v>23</v>
      </c>
    </row>
    <row r="463" spans="1:9" ht="15.5">
      <c r="A463" s="4">
        <v>462</v>
      </c>
      <c r="B463" s="1">
        <v>3204</v>
      </c>
      <c r="C463" s="1">
        <v>26</v>
      </c>
      <c r="D463" s="1">
        <v>208</v>
      </c>
      <c r="E463" s="1">
        <v>45</v>
      </c>
      <c r="F463" s="1">
        <v>60</v>
      </c>
      <c r="G463" s="1">
        <v>0.90100000000000002</v>
      </c>
      <c r="H463" s="4">
        <v>187.89244600000001</v>
      </c>
      <c r="I463" s="4">
        <v>23</v>
      </c>
    </row>
    <row r="464" spans="1:9" ht="15.5">
      <c r="A464" s="4">
        <v>463</v>
      </c>
      <c r="B464" s="1">
        <v>3177</v>
      </c>
      <c r="C464" s="1">
        <v>26</v>
      </c>
      <c r="D464" s="1">
        <v>206</v>
      </c>
      <c r="E464" s="1">
        <v>45</v>
      </c>
      <c r="F464" s="1">
        <v>60</v>
      </c>
      <c r="G464" s="1">
        <v>0.90400000000000003</v>
      </c>
      <c r="H464" s="4">
        <v>184.95137600000001</v>
      </c>
      <c r="I464" s="4">
        <v>23</v>
      </c>
    </row>
    <row r="465" spans="1:9" ht="15.5">
      <c r="A465" s="4">
        <v>464</v>
      </c>
      <c r="B465" s="1">
        <v>3150</v>
      </c>
      <c r="C465" s="1">
        <v>26</v>
      </c>
      <c r="D465" s="1">
        <v>203</v>
      </c>
      <c r="E465" s="1">
        <v>44</v>
      </c>
      <c r="F465" s="1">
        <v>60</v>
      </c>
      <c r="G465" s="1">
        <v>0.90700000000000003</v>
      </c>
      <c r="H465" s="4">
        <v>181.980986</v>
      </c>
      <c r="I465" s="4">
        <v>23</v>
      </c>
    </row>
    <row r="466" spans="1:9" ht="15.5">
      <c r="A466" s="4">
        <v>465</v>
      </c>
      <c r="B466" s="1">
        <v>3123</v>
      </c>
      <c r="C466" s="1">
        <v>26</v>
      </c>
      <c r="D466" s="1">
        <v>201</v>
      </c>
      <c r="E466" s="1">
        <v>44</v>
      </c>
      <c r="F466" s="1">
        <v>60</v>
      </c>
      <c r="G466" s="1">
        <v>0.91</v>
      </c>
      <c r="H466" s="4">
        <v>178.98085800000001</v>
      </c>
      <c r="I466" s="4">
        <v>23</v>
      </c>
    </row>
    <row r="467" spans="1:9" ht="15.5">
      <c r="A467" s="4">
        <v>466</v>
      </c>
      <c r="B467" s="1">
        <v>3096</v>
      </c>
      <c r="C467" s="1">
        <v>27</v>
      </c>
      <c r="D467" s="1">
        <v>199</v>
      </c>
      <c r="E467" s="1">
        <v>44</v>
      </c>
      <c r="F467" s="1">
        <v>60</v>
      </c>
      <c r="G467" s="1">
        <v>0.91300000000000003</v>
      </c>
      <c r="H467" s="4">
        <v>175.950537</v>
      </c>
      <c r="I467" s="4">
        <v>23</v>
      </c>
    </row>
    <row r="468" spans="1:9" ht="15.5">
      <c r="A468" s="4">
        <v>467</v>
      </c>
      <c r="B468" s="1">
        <v>3069</v>
      </c>
      <c r="C468" s="1">
        <v>27</v>
      </c>
      <c r="D468" s="1">
        <v>196</v>
      </c>
      <c r="E468" s="1">
        <v>44</v>
      </c>
      <c r="F468" s="1">
        <v>60</v>
      </c>
      <c r="G468" s="1">
        <v>0.91600000000000004</v>
      </c>
      <c r="H468" s="4">
        <v>172.889533</v>
      </c>
      <c r="I468" s="4">
        <v>23</v>
      </c>
    </row>
    <row r="469" spans="1:9" ht="15.5">
      <c r="A469" s="4">
        <v>468</v>
      </c>
      <c r="B469" s="1">
        <v>3041</v>
      </c>
      <c r="C469" s="1">
        <v>27</v>
      </c>
      <c r="D469" s="1">
        <v>194</v>
      </c>
      <c r="E469" s="1">
        <v>44</v>
      </c>
      <c r="F469" s="1">
        <v>60</v>
      </c>
      <c r="G469" s="1">
        <v>0.91900000000000004</v>
      </c>
      <c r="H469" s="4">
        <v>169.79731200000001</v>
      </c>
      <c r="I469" s="4">
        <v>23</v>
      </c>
    </row>
    <row r="470" spans="1:9" ht="15.5">
      <c r="A470" s="4">
        <v>469</v>
      </c>
      <c r="B470" s="1">
        <v>3014</v>
      </c>
      <c r="C470" s="1">
        <v>27</v>
      </c>
      <c r="D470" s="1">
        <v>191</v>
      </c>
      <c r="E470" s="1">
        <v>43</v>
      </c>
      <c r="F470" s="1">
        <v>60</v>
      </c>
      <c r="G470" s="1">
        <v>0.92200000000000004</v>
      </c>
      <c r="H470" s="4">
        <v>166.67329699999999</v>
      </c>
      <c r="I470" s="4">
        <v>23</v>
      </c>
    </row>
    <row r="471" spans="1:9" ht="15.5">
      <c r="A471" s="4">
        <v>470</v>
      </c>
      <c r="B471" s="1">
        <v>2987</v>
      </c>
      <c r="C471" s="1">
        <v>27</v>
      </c>
      <c r="D471" s="1">
        <v>189</v>
      </c>
      <c r="E471" s="1">
        <v>43</v>
      </c>
      <c r="F471" s="1">
        <v>60</v>
      </c>
      <c r="G471" s="1">
        <v>0.92500000000000004</v>
      </c>
      <c r="H471" s="4">
        <v>163.516863</v>
      </c>
      <c r="I471" s="4">
        <v>23</v>
      </c>
    </row>
    <row r="472" spans="1:9" ht="15.5">
      <c r="A472" s="4">
        <v>471</v>
      </c>
      <c r="B472" s="1">
        <v>2959</v>
      </c>
      <c r="C472" s="1">
        <v>27</v>
      </c>
      <c r="D472" s="1">
        <v>187</v>
      </c>
      <c r="E472" s="1">
        <v>43</v>
      </c>
      <c r="F472" s="1">
        <v>60</v>
      </c>
      <c r="G472" s="1">
        <v>0.92800000000000005</v>
      </c>
      <c r="H472" s="4">
        <v>160.32732799999999</v>
      </c>
      <c r="I472" s="4">
        <v>23</v>
      </c>
    </row>
    <row r="473" spans="1:9" ht="15.5">
      <c r="A473" s="4">
        <v>472</v>
      </c>
      <c r="B473" s="1">
        <v>2932</v>
      </c>
      <c r="C473" s="1">
        <v>27</v>
      </c>
      <c r="D473" s="1">
        <v>184</v>
      </c>
      <c r="E473" s="1">
        <v>43</v>
      </c>
      <c r="F473" s="1">
        <v>60</v>
      </c>
      <c r="G473" s="1">
        <v>0.93100000000000005</v>
      </c>
      <c r="H473" s="4">
        <v>157.10395600000001</v>
      </c>
      <c r="I473" s="4">
        <v>23</v>
      </c>
    </row>
    <row r="474" spans="1:9" ht="15.5">
      <c r="A474" s="4">
        <v>473</v>
      </c>
      <c r="B474" s="1">
        <v>2904</v>
      </c>
      <c r="C474" s="1">
        <v>27</v>
      </c>
      <c r="D474" s="1">
        <v>182</v>
      </c>
      <c r="E474" s="1">
        <v>43</v>
      </c>
      <c r="F474" s="1">
        <v>60</v>
      </c>
      <c r="G474" s="1">
        <v>0.93400000000000005</v>
      </c>
      <c r="H474" s="4">
        <v>153.84594200000001</v>
      </c>
      <c r="I474" s="4">
        <v>23</v>
      </c>
    </row>
    <row r="475" spans="1:9" ht="15.5">
      <c r="A475" s="4">
        <v>474</v>
      </c>
      <c r="B475" s="1">
        <v>2877</v>
      </c>
      <c r="C475" s="1">
        <v>27</v>
      </c>
      <c r="D475" s="1">
        <v>179</v>
      </c>
      <c r="E475" s="1">
        <v>42</v>
      </c>
      <c r="F475" s="1">
        <v>60</v>
      </c>
      <c r="G475" s="1">
        <v>0.93700000000000006</v>
      </c>
      <c r="H475" s="4">
        <v>150.552412</v>
      </c>
      <c r="I475" s="4">
        <v>23</v>
      </c>
    </row>
    <row r="476" spans="1:9" ht="15.5">
      <c r="A476" s="4">
        <v>475</v>
      </c>
      <c r="B476" s="1">
        <v>2849</v>
      </c>
      <c r="C476" s="1">
        <v>27</v>
      </c>
      <c r="D476" s="1">
        <v>177</v>
      </c>
      <c r="E476" s="1">
        <v>42</v>
      </c>
      <c r="F476" s="1">
        <v>60</v>
      </c>
      <c r="G476" s="1">
        <v>0.94</v>
      </c>
      <c r="H476" s="4">
        <v>147.22241099999999</v>
      </c>
      <c r="I476" s="4">
        <v>23</v>
      </c>
    </row>
    <row r="477" spans="1:9" ht="15.5">
      <c r="A477" s="4">
        <v>476</v>
      </c>
      <c r="B477" s="1">
        <v>2822</v>
      </c>
      <c r="C477" s="1">
        <v>27</v>
      </c>
      <c r="D477" s="1">
        <v>174</v>
      </c>
      <c r="E477" s="1">
        <v>42</v>
      </c>
      <c r="F477" s="1">
        <v>60</v>
      </c>
      <c r="G477" s="1">
        <v>0.94299999999999995</v>
      </c>
      <c r="H477" s="4">
        <v>143.85489999999999</v>
      </c>
      <c r="I477" s="4">
        <v>23</v>
      </c>
    </row>
    <row r="478" spans="1:9" ht="15.5">
      <c r="A478" s="4">
        <v>477</v>
      </c>
      <c r="B478" s="1">
        <v>2794</v>
      </c>
      <c r="C478" s="1">
        <v>27</v>
      </c>
      <c r="D478" s="1">
        <v>172</v>
      </c>
      <c r="E478" s="1">
        <v>42</v>
      </c>
      <c r="F478" s="1">
        <v>60</v>
      </c>
      <c r="G478" s="1">
        <v>0.94599999999999995</v>
      </c>
      <c r="H478" s="4">
        <v>140.44873699999999</v>
      </c>
      <c r="I478" s="4">
        <v>23</v>
      </c>
    </row>
    <row r="479" spans="1:9" ht="15.5">
      <c r="A479" s="4">
        <v>478</v>
      </c>
      <c r="B479" s="1">
        <v>2766</v>
      </c>
      <c r="C479" s="1">
        <v>27</v>
      </c>
      <c r="D479" s="1">
        <v>169</v>
      </c>
      <c r="E479" s="1">
        <v>42</v>
      </c>
      <c r="F479" s="1">
        <v>60</v>
      </c>
      <c r="G479" s="1">
        <v>0.94899999999999995</v>
      </c>
      <c r="H479" s="4">
        <v>137.00267500000001</v>
      </c>
      <c r="I479" s="4">
        <v>23</v>
      </c>
    </row>
    <row r="480" spans="1:9" ht="15.5">
      <c r="A480" s="4">
        <v>479</v>
      </c>
      <c r="B480" s="1">
        <v>2739</v>
      </c>
      <c r="C480" s="1">
        <v>27</v>
      </c>
      <c r="D480" s="1">
        <v>167</v>
      </c>
      <c r="E480" s="1">
        <v>41</v>
      </c>
      <c r="F480" s="1">
        <v>60</v>
      </c>
      <c r="G480" s="1">
        <v>0.95199999999999996</v>
      </c>
      <c r="H480" s="4">
        <v>133.515342</v>
      </c>
      <c r="I480" s="4">
        <v>23</v>
      </c>
    </row>
    <row r="481" spans="1:9" ht="15.5">
      <c r="A481" s="4">
        <v>480</v>
      </c>
      <c r="B481" s="1">
        <v>2711</v>
      </c>
      <c r="C481" s="1">
        <v>27</v>
      </c>
      <c r="D481" s="1">
        <v>164</v>
      </c>
      <c r="E481" s="1">
        <v>41</v>
      </c>
      <c r="F481" s="1">
        <v>60</v>
      </c>
      <c r="G481" s="1">
        <v>0.95499999999999996</v>
      </c>
      <c r="H481" s="4">
        <v>129.98522800000001</v>
      </c>
      <c r="I481" s="4">
        <v>23</v>
      </c>
    </row>
    <row r="482" spans="1:9" ht="15.5">
      <c r="A482" s="4">
        <v>481</v>
      </c>
      <c r="B482" s="1">
        <v>2683</v>
      </c>
      <c r="C482" s="1">
        <v>27</v>
      </c>
      <c r="D482" s="1">
        <v>162</v>
      </c>
      <c r="E482" s="1">
        <v>41</v>
      </c>
      <c r="F482" s="1">
        <v>60</v>
      </c>
      <c r="G482" s="1">
        <v>0.95799999999999996</v>
      </c>
      <c r="H482" s="4">
        <v>126.410667</v>
      </c>
      <c r="I482" s="4">
        <v>23</v>
      </c>
    </row>
    <row r="483" spans="1:9" ht="15.5">
      <c r="A483" s="4">
        <v>482</v>
      </c>
      <c r="B483" s="1">
        <v>2655</v>
      </c>
      <c r="C483" s="1">
        <v>27</v>
      </c>
      <c r="D483" s="1">
        <v>159</v>
      </c>
      <c r="E483" s="1">
        <v>41</v>
      </c>
      <c r="F483" s="1">
        <v>60</v>
      </c>
      <c r="G483" s="1">
        <v>0.96099999999999997</v>
      </c>
      <c r="H483" s="4">
        <v>122.789815</v>
      </c>
      <c r="I483" s="4">
        <v>23</v>
      </c>
    </row>
    <row r="484" spans="1:9" ht="15.5">
      <c r="A484" s="4">
        <v>483</v>
      </c>
      <c r="B484" s="1">
        <v>2627</v>
      </c>
      <c r="C484" s="1">
        <v>27</v>
      </c>
      <c r="D484" s="1">
        <v>157</v>
      </c>
      <c r="E484" s="1">
        <v>40</v>
      </c>
      <c r="F484" s="1">
        <v>60</v>
      </c>
      <c r="G484" s="1">
        <v>0.96399999999999997</v>
      </c>
      <c r="H484" s="4">
        <v>119.12062400000001</v>
      </c>
      <c r="I484" s="4">
        <v>23</v>
      </c>
    </row>
    <row r="485" spans="1:9" ht="15.5">
      <c r="A485" s="4">
        <v>484</v>
      </c>
      <c r="B485" s="1">
        <v>2600</v>
      </c>
      <c r="C485" s="1">
        <v>27</v>
      </c>
      <c r="D485" s="1">
        <v>154</v>
      </c>
      <c r="E485" s="1">
        <v>40</v>
      </c>
      <c r="F485" s="1">
        <v>60</v>
      </c>
      <c r="G485" s="1">
        <v>0.96699999999999997</v>
      </c>
      <c r="H485" s="4">
        <v>115.400814</v>
      </c>
      <c r="I485" s="4">
        <v>23</v>
      </c>
    </row>
    <row r="486" spans="1:9" ht="15.5">
      <c r="A486" s="4">
        <v>485</v>
      </c>
      <c r="B486" s="1">
        <v>2572</v>
      </c>
      <c r="C486" s="1">
        <v>27</v>
      </c>
      <c r="D486" s="1">
        <v>152</v>
      </c>
      <c r="E486" s="1">
        <v>40</v>
      </c>
      <c r="F486" s="1">
        <v>60</v>
      </c>
      <c r="G486" s="1">
        <v>0.97</v>
      </c>
      <c r="H486" s="4">
        <v>111.62783400000001</v>
      </c>
      <c r="I486" s="4">
        <v>23</v>
      </c>
    </row>
    <row r="487" spans="1:9" ht="15.5">
      <c r="A487" s="4">
        <v>486</v>
      </c>
      <c r="B487" s="1">
        <v>2544</v>
      </c>
      <c r="C487" s="1">
        <v>27</v>
      </c>
      <c r="D487" s="1">
        <v>149</v>
      </c>
      <c r="E487" s="1">
        <v>40</v>
      </c>
      <c r="F487" s="1">
        <v>60</v>
      </c>
      <c r="G487" s="1">
        <v>0.97299999999999998</v>
      </c>
      <c r="H487" s="4">
        <v>107.79882000000001</v>
      </c>
      <c r="I487" s="4">
        <v>23</v>
      </c>
    </row>
    <row r="488" spans="1:9" ht="15.5">
      <c r="A488" s="4">
        <v>487</v>
      </c>
      <c r="B488" s="1">
        <v>2516</v>
      </c>
      <c r="C488" s="1">
        <v>27</v>
      </c>
      <c r="D488" s="1">
        <v>146</v>
      </c>
      <c r="E488" s="1">
        <v>40</v>
      </c>
      <c r="F488" s="1">
        <v>60</v>
      </c>
      <c r="G488" s="1">
        <v>0.97599999999999998</v>
      </c>
      <c r="H488" s="4">
        <v>103.91054</v>
      </c>
      <c r="I488" s="4">
        <v>23</v>
      </c>
    </row>
    <row r="489" spans="1:9" ht="15.5">
      <c r="A489" s="4">
        <v>488</v>
      </c>
      <c r="B489" s="1">
        <v>2488</v>
      </c>
      <c r="C489" s="1">
        <v>27</v>
      </c>
      <c r="D489" s="1">
        <v>144</v>
      </c>
      <c r="E489" s="1">
        <v>39</v>
      </c>
      <c r="F489" s="1">
        <v>60</v>
      </c>
      <c r="G489" s="1">
        <v>0.97899999999999998</v>
      </c>
      <c r="H489" s="4">
        <v>99.959329499999996</v>
      </c>
      <c r="I489" s="4">
        <v>23</v>
      </c>
    </row>
    <row r="490" spans="1:9" ht="15.5">
      <c r="A490" s="4">
        <v>489</v>
      </c>
      <c r="B490" s="1">
        <v>2460</v>
      </c>
      <c r="C490" s="1">
        <v>27</v>
      </c>
      <c r="D490" s="1">
        <v>141</v>
      </c>
      <c r="E490" s="1">
        <v>39</v>
      </c>
      <c r="F490" s="1">
        <v>60</v>
      </c>
      <c r="G490" s="1">
        <v>0.98199999999999998</v>
      </c>
      <c r="H490" s="4">
        <v>95.941007600000006</v>
      </c>
      <c r="I490" s="4">
        <v>23</v>
      </c>
    </row>
    <row r="491" spans="1:9" ht="15.5">
      <c r="A491" s="4">
        <v>490</v>
      </c>
      <c r="B491" s="1">
        <v>2433</v>
      </c>
      <c r="C491" s="1">
        <v>27</v>
      </c>
      <c r="D491" s="1">
        <v>139</v>
      </c>
      <c r="E491" s="1">
        <v>39</v>
      </c>
      <c r="F491" s="1">
        <v>60</v>
      </c>
      <c r="G491" s="1">
        <v>0.98499999999999999</v>
      </c>
      <c r="H491" s="4">
        <v>91.850773399999994</v>
      </c>
      <c r="I491" s="4">
        <v>23</v>
      </c>
    </row>
    <row r="492" spans="1:9" ht="15.5">
      <c r="A492" s="4">
        <v>491</v>
      </c>
      <c r="B492" s="1">
        <v>2405</v>
      </c>
      <c r="C492" s="1">
        <v>27</v>
      </c>
      <c r="D492" s="1">
        <v>136</v>
      </c>
      <c r="E492" s="1">
        <v>39</v>
      </c>
      <c r="F492" s="1">
        <v>60</v>
      </c>
      <c r="G492" s="1">
        <v>0.98799999999999999</v>
      </c>
      <c r="H492" s="4">
        <v>87.683073199999995</v>
      </c>
      <c r="I492" s="4">
        <v>23</v>
      </c>
    </row>
    <row r="493" spans="1:9" ht="15.5">
      <c r="A493" s="4">
        <v>492</v>
      </c>
      <c r="B493" s="1">
        <v>2377</v>
      </c>
      <c r="C493" s="1">
        <v>27</v>
      </c>
      <c r="D493" s="1">
        <v>133</v>
      </c>
      <c r="E493" s="1">
        <v>39</v>
      </c>
      <c r="F493" s="1">
        <v>60</v>
      </c>
      <c r="G493" s="1">
        <v>0.99099999999999999</v>
      </c>
      <c r="H493" s="4">
        <v>83.431428199999999</v>
      </c>
      <c r="I493" s="4">
        <v>23</v>
      </c>
    </row>
    <row r="494" spans="1:9" ht="15.5">
      <c r="A494" s="4">
        <v>493</v>
      </c>
      <c r="B494" s="1">
        <v>2349</v>
      </c>
      <c r="C494" s="1">
        <v>27</v>
      </c>
      <c r="D494" s="1">
        <v>131</v>
      </c>
      <c r="E494" s="1">
        <v>38</v>
      </c>
      <c r="F494" s="1">
        <v>60</v>
      </c>
      <c r="G494" s="1">
        <v>0.99399999999999999</v>
      </c>
      <c r="H494" s="4">
        <v>79.088206799999995</v>
      </c>
      <c r="I494" s="4">
        <v>23</v>
      </c>
    </row>
    <row r="495" spans="1:9" ht="15.5">
      <c r="A495" s="4">
        <v>494</v>
      </c>
      <c r="B495" s="1">
        <v>2322</v>
      </c>
      <c r="C495" s="1">
        <v>27</v>
      </c>
      <c r="D495" s="1">
        <v>128</v>
      </c>
      <c r="E495" s="1">
        <v>38</v>
      </c>
      <c r="F495" s="1">
        <v>60</v>
      </c>
      <c r="G495" s="1">
        <v>0.997</v>
      </c>
      <c r="H495" s="4">
        <v>74.644318900000002</v>
      </c>
      <c r="I495" s="4">
        <v>23</v>
      </c>
    </row>
    <row r="496" spans="1:9" ht="15.5">
      <c r="A496" s="4">
        <v>495</v>
      </c>
      <c r="B496" s="1">
        <v>2294</v>
      </c>
      <c r="C496" s="1">
        <v>27</v>
      </c>
      <c r="D496" s="1">
        <v>125</v>
      </c>
      <c r="E496" s="1">
        <v>38</v>
      </c>
      <c r="F496" s="1">
        <v>60</v>
      </c>
      <c r="G496" s="1">
        <v>0.997</v>
      </c>
      <c r="H496" s="4">
        <v>70.088795899999994</v>
      </c>
      <c r="I496" s="4">
        <v>23</v>
      </c>
    </row>
    <row r="497" spans="1:9" ht="15.5">
      <c r="A497" s="4">
        <v>496</v>
      </c>
      <c r="B497" s="1">
        <v>2266</v>
      </c>
      <c r="C497" s="1">
        <v>27</v>
      </c>
      <c r="D497" s="1">
        <v>123</v>
      </c>
      <c r="E497" s="1">
        <v>38</v>
      </c>
      <c r="F497" s="1">
        <v>60</v>
      </c>
      <c r="G497" s="1">
        <v>0.997</v>
      </c>
      <c r="H497" s="4">
        <v>65.407406699999996</v>
      </c>
      <c r="I497" s="4">
        <v>23</v>
      </c>
    </row>
    <row r="498" spans="1:9" ht="15.5">
      <c r="A498" s="4">
        <v>497</v>
      </c>
      <c r="B498" s="1">
        <v>2239</v>
      </c>
      <c r="C498" s="1">
        <v>27</v>
      </c>
      <c r="D498" s="1">
        <v>120</v>
      </c>
      <c r="E498" s="1">
        <v>37</v>
      </c>
      <c r="F498" s="1">
        <v>60</v>
      </c>
      <c r="G498" s="1">
        <v>0.997</v>
      </c>
      <c r="H498" s="4">
        <v>60.582481100000003</v>
      </c>
      <c r="I498" s="4">
        <v>23</v>
      </c>
    </row>
    <row r="499" spans="1:9" ht="15.5">
      <c r="A499" s="4">
        <v>498</v>
      </c>
      <c r="B499" s="1">
        <v>2211</v>
      </c>
      <c r="C499" s="1">
        <v>27</v>
      </c>
      <c r="D499" s="1">
        <v>117</v>
      </c>
      <c r="E499" s="1">
        <v>37</v>
      </c>
      <c r="F499" s="1">
        <v>60</v>
      </c>
      <c r="G499" s="1">
        <v>0.997</v>
      </c>
      <c r="H499" s="4">
        <v>55.591569300000003</v>
      </c>
      <c r="I499" s="4">
        <v>23</v>
      </c>
    </row>
    <row r="500" spans="1:9" ht="15.5">
      <c r="A500" s="4">
        <v>499</v>
      </c>
      <c r="B500" s="1">
        <v>2183</v>
      </c>
      <c r="C500" s="1">
        <v>27</v>
      </c>
      <c r="D500" s="1">
        <v>114</v>
      </c>
      <c r="E500" s="1">
        <v>37</v>
      </c>
      <c r="F500" s="1">
        <v>60</v>
      </c>
      <c r="G500" s="1">
        <v>0.997</v>
      </c>
      <c r="H500" s="4">
        <v>50.405328500000003</v>
      </c>
      <c r="I500" s="4">
        <v>23</v>
      </c>
    </row>
    <row r="501" spans="1:9" ht="15.5">
      <c r="A501" s="4">
        <v>500</v>
      </c>
      <c r="B501" s="1">
        <v>2156</v>
      </c>
      <c r="C501" s="1">
        <v>27</v>
      </c>
      <c r="D501" s="1">
        <v>112</v>
      </c>
      <c r="E501" s="1">
        <v>37</v>
      </c>
      <c r="F501" s="1">
        <v>60</v>
      </c>
      <c r="G501" s="1">
        <v>0.997</v>
      </c>
      <c r="H501" s="4">
        <v>44.983997100000003</v>
      </c>
      <c r="I501" s="4">
        <v>23</v>
      </c>
    </row>
    <row r="502" spans="1:9" ht="15.5">
      <c r="A502" s="4">
        <v>501</v>
      </c>
      <c r="B502" s="1">
        <v>2128</v>
      </c>
      <c r="C502" s="1">
        <v>27</v>
      </c>
      <c r="D502" s="1">
        <v>109</v>
      </c>
      <c r="E502" s="1">
        <v>37</v>
      </c>
      <c r="F502" s="1">
        <v>60</v>
      </c>
      <c r="G502" s="1">
        <v>0.997</v>
      </c>
      <c r="H502" s="4">
        <v>39.271076100000002</v>
      </c>
      <c r="I502" s="4">
        <v>23</v>
      </c>
    </row>
    <row r="503" spans="1:9" ht="15.5">
      <c r="A503" s="4">
        <v>502</v>
      </c>
      <c r="B503" s="1">
        <v>2101</v>
      </c>
      <c r="C503" s="1">
        <v>27</v>
      </c>
      <c r="D503" s="1">
        <v>106</v>
      </c>
      <c r="E503" s="1">
        <v>36</v>
      </c>
      <c r="F503" s="1">
        <v>60</v>
      </c>
      <c r="G503" s="1">
        <v>0.997</v>
      </c>
      <c r="H503" s="4">
        <v>33.180850800000002</v>
      </c>
      <c r="I503" s="4">
        <v>23</v>
      </c>
    </row>
    <row r="504" spans="1:9" ht="15.5">
      <c r="A504" s="4">
        <v>503</v>
      </c>
      <c r="B504" s="1">
        <v>2073</v>
      </c>
      <c r="C504" s="1">
        <v>27</v>
      </c>
      <c r="D504" s="1">
        <v>104</v>
      </c>
      <c r="E504" s="1">
        <v>36</v>
      </c>
      <c r="F504" s="1">
        <v>60</v>
      </c>
      <c r="G504" s="1">
        <v>0.997</v>
      </c>
      <c r="H504" s="4">
        <v>26.570066400000002</v>
      </c>
      <c r="I504" s="4">
        <v>23</v>
      </c>
    </row>
    <row r="505" spans="1:9" ht="15.5">
      <c r="A505" s="4">
        <v>504</v>
      </c>
      <c r="B505" s="1">
        <v>2046</v>
      </c>
      <c r="C505" s="1">
        <v>27</v>
      </c>
      <c r="D505" s="1">
        <v>101</v>
      </c>
      <c r="E505" s="1">
        <v>36</v>
      </c>
      <c r="F505" s="1">
        <v>60</v>
      </c>
      <c r="G505" s="1">
        <v>0.997</v>
      </c>
      <c r="H505" s="4">
        <v>19.157711200000001</v>
      </c>
      <c r="I505" s="4">
        <v>23</v>
      </c>
    </row>
    <row r="506" spans="1:9" ht="15.5">
      <c r="A506" s="4">
        <v>505</v>
      </c>
      <c r="B506" s="1">
        <v>2018</v>
      </c>
      <c r="C506" s="1">
        <v>27</v>
      </c>
      <c r="D506" s="1">
        <v>98</v>
      </c>
      <c r="E506" s="1">
        <v>36</v>
      </c>
      <c r="F506" s="1">
        <v>60</v>
      </c>
      <c r="G506" s="1">
        <v>0.997</v>
      </c>
      <c r="H506" s="4">
        <v>10.1725791</v>
      </c>
      <c r="I506" s="4">
        <v>23</v>
      </c>
    </row>
    <row r="507" spans="1:9" ht="15.5">
      <c r="A507" s="4">
        <v>506</v>
      </c>
      <c r="B507" s="1">
        <v>1991</v>
      </c>
      <c r="C507" s="1">
        <v>27</v>
      </c>
      <c r="D507" s="1">
        <v>96</v>
      </c>
      <c r="E507" s="1">
        <v>35</v>
      </c>
      <c r="F507" s="1">
        <v>60</v>
      </c>
      <c r="G507" s="1">
        <v>0.997</v>
      </c>
      <c r="H507" s="4">
        <v>0</v>
      </c>
      <c r="I507" s="4">
        <v>23</v>
      </c>
    </row>
    <row r="508" spans="1:9" ht="15.5">
      <c r="A508" s="4">
        <v>507</v>
      </c>
      <c r="B508" s="1">
        <v>1963</v>
      </c>
      <c r="C508" s="1">
        <v>27</v>
      </c>
      <c r="D508" s="1">
        <v>93</v>
      </c>
      <c r="E508" s="1">
        <v>35</v>
      </c>
      <c r="F508" s="1">
        <v>60</v>
      </c>
      <c r="G508" s="1">
        <v>0.997</v>
      </c>
      <c r="H508" s="4">
        <v>0</v>
      </c>
      <c r="I508" s="4">
        <v>23</v>
      </c>
    </row>
    <row r="509" spans="1:9" ht="15.5">
      <c r="A509" s="4">
        <v>508</v>
      </c>
      <c r="B509" s="1">
        <v>1936</v>
      </c>
      <c r="C509" s="1">
        <v>27</v>
      </c>
      <c r="D509" s="1">
        <v>90</v>
      </c>
      <c r="E509" s="1">
        <v>35</v>
      </c>
      <c r="F509" s="1">
        <v>60</v>
      </c>
      <c r="G509" s="1">
        <v>0.997</v>
      </c>
      <c r="H509" s="4">
        <v>0</v>
      </c>
      <c r="I509" s="4">
        <v>23</v>
      </c>
    </row>
    <row r="510" spans="1:9" ht="15.5">
      <c r="A510" s="4">
        <v>509</v>
      </c>
      <c r="B510" s="1">
        <v>1909</v>
      </c>
      <c r="C510" s="1">
        <v>27</v>
      </c>
      <c r="D510" s="1">
        <v>87</v>
      </c>
      <c r="E510" s="1">
        <v>35</v>
      </c>
      <c r="F510" s="1">
        <v>60</v>
      </c>
      <c r="G510" s="1">
        <v>0.997</v>
      </c>
      <c r="H510" s="4">
        <v>0</v>
      </c>
      <c r="I510" s="4">
        <v>23</v>
      </c>
    </row>
    <row r="511" spans="1:9" ht="15.5">
      <c r="A511" s="4">
        <v>510</v>
      </c>
      <c r="B511" s="1">
        <v>1881</v>
      </c>
      <c r="C511" s="1">
        <v>27</v>
      </c>
      <c r="D511" s="1">
        <v>85</v>
      </c>
      <c r="E511" s="1">
        <v>35</v>
      </c>
      <c r="F511" s="1">
        <v>60</v>
      </c>
      <c r="G511" s="1">
        <v>0.997</v>
      </c>
      <c r="H511" s="4">
        <v>0</v>
      </c>
      <c r="I511" s="4">
        <v>23</v>
      </c>
    </row>
    <row r="512" spans="1:9" ht="15.5">
      <c r="A512" s="4">
        <v>511</v>
      </c>
      <c r="B512" s="1">
        <v>1854</v>
      </c>
      <c r="C512" s="1">
        <v>27</v>
      </c>
      <c r="D512" s="1">
        <v>82</v>
      </c>
      <c r="E512" s="1">
        <v>34</v>
      </c>
      <c r="F512" s="1">
        <v>60</v>
      </c>
      <c r="G512" s="1">
        <v>0.997</v>
      </c>
      <c r="H512" s="4">
        <v>0</v>
      </c>
      <c r="I512" s="4">
        <v>23</v>
      </c>
    </row>
    <row r="513" spans="1:9" ht="15.5">
      <c r="A513" s="4">
        <v>512</v>
      </c>
      <c r="B513" s="1">
        <v>1826</v>
      </c>
      <c r="C513" s="1">
        <v>27</v>
      </c>
      <c r="D513" s="1">
        <v>79</v>
      </c>
      <c r="E513" s="1">
        <v>34</v>
      </c>
      <c r="F513" s="1">
        <v>60</v>
      </c>
      <c r="G513" s="1">
        <v>0.997</v>
      </c>
      <c r="H513" s="4">
        <v>0</v>
      </c>
      <c r="I513" s="4">
        <v>23</v>
      </c>
    </row>
    <row r="514" spans="1:9" ht="15.5">
      <c r="A514" s="4">
        <v>513</v>
      </c>
      <c r="B514" s="1">
        <v>1799</v>
      </c>
      <c r="C514" s="1">
        <v>27</v>
      </c>
      <c r="D514" s="1">
        <v>76</v>
      </c>
      <c r="E514" s="1">
        <v>34</v>
      </c>
      <c r="F514" s="1">
        <v>60</v>
      </c>
      <c r="G514" s="1">
        <v>0.997</v>
      </c>
      <c r="H514" s="4">
        <v>0</v>
      </c>
      <c r="I514" s="4">
        <v>23</v>
      </c>
    </row>
    <row r="515" spans="1:9" ht="15.5">
      <c r="A515" s="4">
        <v>514</v>
      </c>
      <c r="B515" s="1">
        <v>1772</v>
      </c>
      <c r="C515" s="1">
        <v>27</v>
      </c>
      <c r="D515" s="1">
        <v>74</v>
      </c>
      <c r="E515" s="1">
        <v>34</v>
      </c>
      <c r="F515" s="1">
        <v>60</v>
      </c>
      <c r="G515" s="1">
        <v>0.997</v>
      </c>
      <c r="H515" s="4">
        <v>0</v>
      </c>
      <c r="I515" s="4">
        <v>23</v>
      </c>
    </row>
    <row r="516" spans="1:9" ht="15.5">
      <c r="A516" s="4">
        <v>515</v>
      </c>
      <c r="B516" s="1">
        <v>1744</v>
      </c>
      <c r="C516" s="1">
        <v>27</v>
      </c>
      <c r="D516" s="1">
        <v>71</v>
      </c>
      <c r="E516" s="1">
        <v>33</v>
      </c>
      <c r="F516" s="1">
        <v>60</v>
      </c>
      <c r="G516" s="1">
        <v>0.997</v>
      </c>
      <c r="H516" s="4">
        <v>0</v>
      </c>
      <c r="I516" s="4">
        <v>23</v>
      </c>
    </row>
    <row r="517" spans="1:9" ht="15.5">
      <c r="A517" s="4">
        <v>516</v>
      </c>
      <c r="B517" s="1">
        <v>1717</v>
      </c>
      <c r="C517" s="1">
        <v>27</v>
      </c>
      <c r="D517" s="1">
        <v>68</v>
      </c>
      <c r="E517" s="1">
        <v>33</v>
      </c>
      <c r="F517" s="1">
        <v>60</v>
      </c>
      <c r="G517" s="1">
        <v>0.997</v>
      </c>
      <c r="H517" s="4">
        <v>0</v>
      </c>
      <c r="I517" s="4">
        <v>23</v>
      </c>
    </row>
    <row r="518" spans="1:9" ht="15.5">
      <c r="A518" s="4">
        <v>517</v>
      </c>
      <c r="B518" s="1">
        <v>1690</v>
      </c>
      <c r="C518" s="1">
        <v>27</v>
      </c>
      <c r="D518" s="1">
        <v>66</v>
      </c>
      <c r="E518" s="1">
        <v>33</v>
      </c>
      <c r="F518" s="1">
        <v>60</v>
      </c>
      <c r="G518" s="1">
        <v>0.997</v>
      </c>
      <c r="H518" s="4">
        <v>0</v>
      </c>
      <c r="I518" s="4">
        <v>23</v>
      </c>
    </row>
    <row r="519" spans="1:9" ht="15.5">
      <c r="A519" s="4">
        <v>518</v>
      </c>
      <c r="B519" s="1">
        <v>1663</v>
      </c>
      <c r="C519" s="1">
        <v>27</v>
      </c>
      <c r="D519" s="1">
        <v>63</v>
      </c>
      <c r="E519" s="1">
        <v>33</v>
      </c>
      <c r="F519" s="1">
        <v>60</v>
      </c>
      <c r="G519" s="1">
        <v>0.997</v>
      </c>
      <c r="H519" s="4">
        <v>0</v>
      </c>
      <c r="I519" s="4">
        <v>23</v>
      </c>
    </row>
    <row r="520" spans="1:9" ht="15.5">
      <c r="A520" s="4">
        <v>519</v>
      </c>
      <c r="B520" s="1">
        <v>1635</v>
      </c>
      <c r="C520" s="1">
        <v>27</v>
      </c>
      <c r="D520" s="1">
        <v>60</v>
      </c>
      <c r="E520" s="1">
        <v>33</v>
      </c>
      <c r="F520" s="1">
        <v>60</v>
      </c>
      <c r="G520" s="1">
        <v>0.997</v>
      </c>
      <c r="H520" s="4">
        <v>0</v>
      </c>
      <c r="I520" s="4">
        <v>23</v>
      </c>
    </row>
    <row r="521" spans="1:9" ht="15.5">
      <c r="A521" s="4">
        <v>520</v>
      </c>
      <c r="B521" s="1">
        <v>1608</v>
      </c>
      <c r="C521" s="1">
        <v>27</v>
      </c>
      <c r="D521" s="1">
        <v>57</v>
      </c>
      <c r="E521" s="1">
        <v>32</v>
      </c>
      <c r="F521" s="1">
        <v>60</v>
      </c>
      <c r="G521" s="1">
        <v>0.997</v>
      </c>
      <c r="H521" s="4">
        <v>0</v>
      </c>
      <c r="I521" s="4">
        <v>23</v>
      </c>
    </row>
    <row r="522" spans="1:9" ht="15.5">
      <c r="A522" s="4">
        <v>521</v>
      </c>
      <c r="B522" s="1">
        <v>1581</v>
      </c>
      <c r="C522" s="1">
        <v>27</v>
      </c>
      <c r="D522" s="1">
        <v>55</v>
      </c>
      <c r="E522" s="1">
        <v>32</v>
      </c>
      <c r="F522" s="1">
        <v>60</v>
      </c>
      <c r="G522" s="1">
        <v>0.997</v>
      </c>
      <c r="H522" s="4">
        <v>0</v>
      </c>
      <c r="I522" s="4">
        <v>23</v>
      </c>
    </row>
    <row r="523" spans="1:9" ht="15.5">
      <c r="A523" s="4">
        <v>522</v>
      </c>
      <c r="B523" s="1">
        <v>1553</v>
      </c>
      <c r="C523" s="1">
        <v>27</v>
      </c>
      <c r="D523" s="1">
        <v>52</v>
      </c>
      <c r="E523" s="1">
        <v>32</v>
      </c>
      <c r="F523" s="1">
        <v>60</v>
      </c>
      <c r="G523" s="1">
        <v>0.997</v>
      </c>
      <c r="H523" s="4">
        <v>0</v>
      </c>
      <c r="I523" s="4">
        <v>23</v>
      </c>
    </row>
    <row r="524" spans="1:9" ht="15.5">
      <c r="A524" s="4">
        <v>523</v>
      </c>
      <c r="B524" s="1">
        <v>1526</v>
      </c>
      <c r="C524" s="1">
        <v>27</v>
      </c>
      <c r="D524" s="1">
        <v>49</v>
      </c>
      <c r="E524" s="1">
        <v>32</v>
      </c>
      <c r="F524" s="1">
        <v>60</v>
      </c>
      <c r="G524" s="1">
        <v>0.997</v>
      </c>
      <c r="H524" s="4">
        <v>0</v>
      </c>
      <c r="I524" s="4">
        <v>23</v>
      </c>
    </row>
    <row r="525" spans="1:9" ht="15.5">
      <c r="A525" s="4">
        <v>524</v>
      </c>
      <c r="B525" s="1">
        <v>1499</v>
      </c>
      <c r="C525" s="1">
        <v>27</v>
      </c>
      <c r="D525" s="1">
        <v>46</v>
      </c>
      <c r="E525" s="1">
        <v>31</v>
      </c>
      <c r="F525" s="1">
        <v>60</v>
      </c>
      <c r="G525" s="1">
        <v>0.997</v>
      </c>
      <c r="H525" s="4">
        <v>0</v>
      </c>
      <c r="I525" s="4">
        <v>23</v>
      </c>
    </row>
    <row r="526" spans="1:9" ht="15.5">
      <c r="A526" s="4">
        <v>525</v>
      </c>
      <c r="B526" s="1">
        <v>1472</v>
      </c>
      <c r="C526" s="1">
        <v>27</v>
      </c>
      <c r="D526" s="1">
        <v>43</v>
      </c>
      <c r="E526" s="1">
        <v>31</v>
      </c>
      <c r="F526" s="1">
        <v>60</v>
      </c>
      <c r="G526" s="1">
        <v>0.997</v>
      </c>
      <c r="H526" s="4">
        <v>0</v>
      </c>
      <c r="I526" s="4">
        <v>23</v>
      </c>
    </row>
    <row r="527" spans="1:9" ht="15.5">
      <c r="A527" s="4">
        <v>526</v>
      </c>
      <c r="B527" s="1">
        <v>1444</v>
      </c>
      <c r="C527" s="1">
        <v>27</v>
      </c>
      <c r="D527" s="1">
        <v>41</v>
      </c>
      <c r="E527" s="1">
        <v>31</v>
      </c>
      <c r="F527" s="1">
        <v>60</v>
      </c>
      <c r="G527" s="1">
        <v>0.997</v>
      </c>
      <c r="H527" s="4">
        <v>0</v>
      </c>
      <c r="I527" s="4">
        <v>23</v>
      </c>
    </row>
    <row r="528" spans="1:9" ht="15.5">
      <c r="A528" s="4">
        <v>527</v>
      </c>
      <c r="B528" s="1">
        <v>1417</v>
      </c>
      <c r="C528" s="1">
        <v>27</v>
      </c>
      <c r="D528" s="1">
        <v>38</v>
      </c>
      <c r="E528" s="1">
        <v>31</v>
      </c>
      <c r="F528" s="1">
        <v>60</v>
      </c>
      <c r="G528" s="1">
        <v>0.997</v>
      </c>
      <c r="H528" s="4">
        <v>0</v>
      </c>
      <c r="I528" s="4">
        <v>23</v>
      </c>
    </row>
    <row r="529" spans="1:9" ht="15.5">
      <c r="A529" s="4">
        <v>528</v>
      </c>
      <c r="B529" s="1">
        <v>1390</v>
      </c>
      <c r="C529" s="1">
        <v>27</v>
      </c>
      <c r="D529" s="1">
        <v>35</v>
      </c>
      <c r="E529" s="1">
        <v>31</v>
      </c>
      <c r="F529" s="1">
        <v>60</v>
      </c>
      <c r="G529" s="1">
        <v>0.997</v>
      </c>
      <c r="H529" s="4">
        <v>0</v>
      </c>
      <c r="I529" s="4">
        <v>23</v>
      </c>
    </row>
    <row r="530" spans="1:9" ht="15.5">
      <c r="A530" s="4">
        <v>529</v>
      </c>
      <c r="B530" s="1">
        <v>1363</v>
      </c>
      <c r="C530" s="1">
        <v>27</v>
      </c>
      <c r="D530" s="1">
        <v>32</v>
      </c>
      <c r="E530" s="1">
        <v>30</v>
      </c>
      <c r="F530" s="1">
        <v>60</v>
      </c>
      <c r="G530" s="1">
        <v>0.997</v>
      </c>
      <c r="H530" s="4">
        <v>0</v>
      </c>
      <c r="I530" s="4">
        <v>23</v>
      </c>
    </row>
    <row r="531" spans="1:9" ht="15.5">
      <c r="A531" s="4">
        <v>530</v>
      </c>
      <c r="B531" s="1">
        <v>1336</v>
      </c>
      <c r="C531" s="1">
        <v>27</v>
      </c>
      <c r="D531" s="1">
        <v>30</v>
      </c>
      <c r="E531" s="1">
        <v>30</v>
      </c>
      <c r="F531" s="1">
        <v>60</v>
      </c>
      <c r="G531" s="1">
        <v>0.997</v>
      </c>
      <c r="H531" s="4">
        <v>0</v>
      </c>
      <c r="I531" s="4">
        <v>23</v>
      </c>
    </row>
    <row r="532" spans="1:9" ht="15.5">
      <c r="A532" s="4">
        <v>531</v>
      </c>
      <c r="B532" s="1">
        <v>1308</v>
      </c>
      <c r="C532" s="1">
        <v>27</v>
      </c>
      <c r="D532" s="1">
        <v>27</v>
      </c>
      <c r="E532" s="1">
        <v>30</v>
      </c>
      <c r="F532" s="1">
        <v>60</v>
      </c>
      <c r="G532" s="1">
        <v>0.997</v>
      </c>
      <c r="H532" s="4">
        <v>0</v>
      </c>
      <c r="I532" s="4">
        <v>23</v>
      </c>
    </row>
    <row r="533" spans="1:9" ht="15.5">
      <c r="A533" s="4">
        <v>532</v>
      </c>
      <c r="B533" s="1">
        <v>1281</v>
      </c>
      <c r="C533" s="1">
        <v>27</v>
      </c>
      <c r="D533" s="1">
        <v>24</v>
      </c>
      <c r="E533" s="1">
        <v>30</v>
      </c>
      <c r="F533" s="1">
        <v>57</v>
      </c>
      <c r="G533" s="1">
        <v>0.997</v>
      </c>
      <c r="H533" s="4">
        <v>0</v>
      </c>
      <c r="I533" s="4">
        <v>23</v>
      </c>
    </row>
    <row r="534" spans="1:9" ht="15.5">
      <c r="A534" s="4">
        <v>533</v>
      </c>
      <c r="B534" s="1">
        <v>1254</v>
      </c>
      <c r="C534" s="1">
        <v>26</v>
      </c>
      <c r="D534" s="1">
        <v>21</v>
      </c>
      <c r="E534" s="1">
        <v>29</v>
      </c>
      <c r="F534" s="1">
        <v>54</v>
      </c>
      <c r="G534" s="1">
        <v>0.997</v>
      </c>
      <c r="H534" s="4">
        <v>0</v>
      </c>
      <c r="I534" s="4">
        <v>23</v>
      </c>
    </row>
    <row r="535" spans="1:9" ht="15.5">
      <c r="A535" s="4">
        <v>534</v>
      </c>
      <c r="B535" s="1">
        <v>1228</v>
      </c>
      <c r="C535" s="1">
        <v>26</v>
      </c>
      <c r="D535" s="1">
        <v>19</v>
      </c>
      <c r="E535" s="1">
        <v>29</v>
      </c>
      <c r="F535" s="1">
        <v>51</v>
      </c>
      <c r="G535" s="1">
        <v>0.997</v>
      </c>
      <c r="H535" s="4">
        <v>0</v>
      </c>
      <c r="I535" s="4">
        <v>23</v>
      </c>
    </row>
    <row r="536" spans="1:9" ht="15.5">
      <c r="A536" s="4">
        <v>535</v>
      </c>
      <c r="B536" s="1">
        <v>1202</v>
      </c>
      <c r="C536" s="1">
        <v>25</v>
      </c>
      <c r="D536" s="1">
        <v>17</v>
      </c>
      <c r="E536" s="1">
        <v>29</v>
      </c>
      <c r="F536" s="1">
        <v>48</v>
      </c>
      <c r="G536" s="1">
        <v>0.997</v>
      </c>
      <c r="H536" s="4">
        <v>0</v>
      </c>
      <c r="I536" s="4">
        <v>23</v>
      </c>
    </row>
    <row r="537" spans="1:9" ht="15.5">
      <c r="A537" s="4">
        <v>536</v>
      </c>
      <c r="B537" s="1">
        <v>1177</v>
      </c>
      <c r="C537" s="1">
        <v>25</v>
      </c>
      <c r="D537" s="1">
        <v>14</v>
      </c>
      <c r="E537" s="1">
        <v>29</v>
      </c>
      <c r="F537" s="1">
        <v>45</v>
      </c>
      <c r="G537" s="1">
        <v>0.997</v>
      </c>
      <c r="H537" s="4">
        <v>0</v>
      </c>
      <c r="I537" s="4">
        <v>23</v>
      </c>
    </row>
    <row r="538" spans="1:9" ht="15.5">
      <c r="A538" s="4">
        <v>537</v>
      </c>
      <c r="B538" s="1">
        <v>1152</v>
      </c>
      <c r="C538" s="1">
        <v>24</v>
      </c>
      <c r="D538" s="1">
        <v>12</v>
      </c>
      <c r="E538" s="1">
        <v>29</v>
      </c>
      <c r="F538" s="1">
        <v>42</v>
      </c>
      <c r="G538" s="1">
        <v>0.997</v>
      </c>
      <c r="H538" s="4">
        <v>0</v>
      </c>
      <c r="I538" s="4">
        <v>23</v>
      </c>
    </row>
    <row r="539" spans="1:9" ht="15.5">
      <c r="A539" s="4">
        <v>538</v>
      </c>
      <c r="B539" s="1">
        <v>1129</v>
      </c>
      <c r="C539" s="1">
        <v>23</v>
      </c>
      <c r="D539" s="1">
        <v>10</v>
      </c>
      <c r="E539" s="1">
        <v>28</v>
      </c>
      <c r="F539" s="1">
        <v>42</v>
      </c>
      <c r="G539" s="1">
        <v>0.997</v>
      </c>
      <c r="H539" s="4">
        <v>0</v>
      </c>
      <c r="I539" s="4">
        <v>23</v>
      </c>
    </row>
    <row r="540" spans="1:9" ht="15.5">
      <c r="A540" s="4">
        <v>539</v>
      </c>
      <c r="B540" s="1">
        <v>1106</v>
      </c>
      <c r="C540" s="1">
        <v>22</v>
      </c>
      <c r="D540" s="1">
        <v>8</v>
      </c>
      <c r="E540" s="1">
        <v>28</v>
      </c>
      <c r="F540" s="1">
        <v>42</v>
      </c>
      <c r="G540" s="1">
        <v>0.997</v>
      </c>
      <c r="H540" s="4">
        <v>0</v>
      </c>
      <c r="I540" s="4">
        <v>23</v>
      </c>
    </row>
    <row r="541" spans="1:9" ht="15.5">
      <c r="A541" s="4">
        <v>540</v>
      </c>
      <c r="B541" s="1">
        <v>1084</v>
      </c>
      <c r="C541" s="1">
        <v>22</v>
      </c>
      <c r="D541" s="1">
        <v>6</v>
      </c>
      <c r="E541" s="1">
        <v>28</v>
      </c>
      <c r="F541" s="1">
        <v>42</v>
      </c>
      <c r="G541" s="1">
        <v>0.997</v>
      </c>
      <c r="H541" s="4">
        <v>0</v>
      </c>
      <c r="I541" s="4">
        <v>23</v>
      </c>
    </row>
    <row r="542" spans="1:9" ht="15.5">
      <c r="A542" s="4">
        <v>541</v>
      </c>
      <c r="B542" s="1">
        <v>1063</v>
      </c>
      <c r="C542" s="1">
        <v>21</v>
      </c>
      <c r="D542" s="1">
        <v>3</v>
      </c>
      <c r="E542" s="1">
        <v>28</v>
      </c>
      <c r="F542" s="1">
        <v>42</v>
      </c>
      <c r="G542" s="1">
        <v>0.997</v>
      </c>
      <c r="H542" s="4">
        <v>0</v>
      </c>
      <c r="I542" s="4">
        <v>23</v>
      </c>
    </row>
    <row r="543" spans="1:9" ht="15.5">
      <c r="A543" s="4">
        <v>542</v>
      </c>
      <c r="B543" s="1">
        <v>1042</v>
      </c>
      <c r="C543" s="1">
        <v>20</v>
      </c>
      <c r="D543" s="1">
        <v>1</v>
      </c>
      <c r="E543" s="1">
        <v>27</v>
      </c>
      <c r="F543" s="1">
        <v>42</v>
      </c>
      <c r="G543" s="1">
        <v>0.997</v>
      </c>
      <c r="H543" s="4">
        <v>0</v>
      </c>
      <c r="I543" s="4">
        <v>23</v>
      </c>
    </row>
    <row r="544" spans="1:9" ht="15.5">
      <c r="A544" s="4">
        <v>543</v>
      </c>
      <c r="B544" s="1">
        <v>1022</v>
      </c>
      <c r="C544" s="1">
        <v>19</v>
      </c>
      <c r="D544" s="1">
        <v>0</v>
      </c>
      <c r="E544" s="1">
        <v>27</v>
      </c>
      <c r="F544" s="1">
        <v>39</v>
      </c>
      <c r="G544" s="1">
        <v>0.79700000000000004</v>
      </c>
      <c r="H544" s="4">
        <v>0</v>
      </c>
      <c r="I544" s="4">
        <v>23</v>
      </c>
    </row>
    <row r="545" spans="1:9" ht="15.5">
      <c r="A545" s="4">
        <v>544</v>
      </c>
      <c r="B545" s="1">
        <v>1003</v>
      </c>
      <c r="C545" s="1">
        <v>19</v>
      </c>
      <c r="D545" s="1">
        <v>0</v>
      </c>
      <c r="E545" s="1">
        <v>27</v>
      </c>
      <c r="F545" s="1">
        <v>36</v>
      </c>
      <c r="G545" s="1">
        <v>0.59699999999999998</v>
      </c>
      <c r="H545" s="4">
        <v>0</v>
      </c>
      <c r="I545" s="4">
        <v>23</v>
      </c>
    </row>
    <row r="546" spans="1:9" ht="15.5">
      <c r="A546" s="4">
        <v>545</v>
      </c>
      <c r="B546" s="1">
        <v>984</v>
      </c>
      <c r="C546" s="1">
        <v>19</v>
      </c>
      <c r="D546" s="1">
        <v>0</v>
      </c>
      <c r="E546" s="1">
        <v>27</v>
      </c>
      <c r="F546" s="1">
        <v>33</v>
      </c>
      <c r="G546" s="1">
        <v>0.39700000000000002</v>
      </c>
      <c r="H546" s="4">
        <v>0</v>
      </c>
      <c r="I546" s="4">
        <v>15</v>
      </c>
    </row>
    <row r="547" spans="1:9" ht="15.5">
      <c r="A547" s="4">
        <v>546</v>
      </c>
      <c r="B547" s="1">
        <v>965</v>
      </c>
      <c r="C547" s="1">
        <v>19</v>
      </c>
      <c r="D547" s="1">
        <v>0</v>
      </c>
      <c r="E547" s="1">
        <v>27</v>
      </c>
      <c r="F547" s="1">
        <v>30</v>
      </c>
      <c r="G547" s="1">
        <v>0.59699999999999998</v>
      </c>
      <c r="H547" s="4">
        <v>0</v>
      </c>
      <c r="I547" s="4">
        <v>15</v>
      </c>
    </row>
    <row r="548" spans="1:9" ht="15.5">
      <c r="A548" s="4">
        <v>547</v>
      </c>
      <c r="B548" s="1">
        <v>945</v>
      </c>
      <c r="C548" s="1">
        <v>19</v>
      </c>
      <c r="D548" s="1">
        <v>0</v>
      </c>
      <c r="E548" s="1">
        <v>27</v>
      </c>
      <c r="F548" s="1">
        <v>27</v>
      </c>
      <c r="G548" s="1">
        <v>0.79700000000000004</v>
      </c>
      <c r="H548" s="4">
        <v>0</v>
      </c>
      <c r="I548" s="4">
        <v>15</v>
      </c>
    </row>
    <row r="549" spans="1:9" ht="15.5">
      <c r="A549" s="4">
        <v>548</v>
      </c>
      <c r="B549" s="1">
        <v>926</v>
      </c>
      <c r="C549" s="1">
        <v>18</v>
      </c>
      <c r="D549" s="1">
        <v>0</v>
      </c>
      <c r="E549" s="1">
        <v>27</v>
      </c>
      <c r="F549" s="1">
        <v>24</v>
      </c>
      <c r="G549" s="1">
        <v>0.997</v>
      </c>
      <c r="H549" s="4">
        <v>0</v>
      </c>
      <c r="I549" s="4">
        <v>15</v>
      </c>
    </row>
    <row r="550" spans="1:9" ht="15.5">
      <c r="A550" s="4">
        <v>549</v>
      </c>
      <c r="B550" s="1">
        <v>909</v>
      </c>
      <c r="C550" s="1">
        <v>17</v>
      </c>
      <c r="D550" s="1">
        <v>0</v>
      </c>
      <c r="E550" s="1">
        <v>26</v>
      </c>
      <c r="F550" s="1">
        <v>21</v>
      </c>
      <c r="G550" s="1">
        <v>0.997</v>
      </c>
      <c r="H550" s="4">
        <v>0</v>
      </c>
      <c r="I550" s="4">
        <v>15</v>
      </c>
    </row>
    <row r="551" spans="1:9" ht="15.5">
      <c r="A551" s="4">
        <v>550</v>
      </c>
      <c r="B551" s="1">
        <v>893</v>
      </c>
      <c r="C551" s="1">
        <v>15</v>
      </c>
      <c r="D551" s="1">
        <v>0</v>
      </c>
      <c r="E551" s="1">
        <v>26</v>
      </c>
      <c r="F551" s="1">
        <v>18</v>
      </c>
      <c r="G551" s="1">
        <v>0.997</v>
      </c>
      <c r="H551" s="4">
        <v>0</v>
      </c>
      <c r="I551" s="4">
        <v>15</v>
      </c>
    </row>
    <row r="552" spans="1:9" ht="15.5">
      <c r="A552" s="4">
        <v>551</v>
      </c>
      <c r="B552" s="1">
        <v>879</v>
      </c>
      <c r="C552" s="1">
        <v>14</v>
      </c>
      <c r="D552" s="1">
        <v>0</v>
      </c>
      <c r="E552" s="1">
        <v>26</v>
      </c>
      <c r="F552" s="1">
        <v>15</v>
      </c>
      <c r="G552" s="1">
        <v>0.997</v>
      </c>
      <c r="H552" s="4">
        <v>0</v>
      </c>
      <c r="I552" s="4">
        <v>15</v>
      </c>
    </row>
    <row r="553" spans="1:9" ht="15.5">
      <c r="A553" s="4">
        <v>552</v>
      </c>
      <c r="B553" s="1">
        <v>866</v>
      </c>
      <c r="C553" s="1">
        <v>12</v>
      </c>
      <c r="D553" s="1">
        <v>0</v>
      </c>
      <c r="E553" s="1">
        <v>26</v>
      </c>
      <c r="F553" s="1">
        <v>12</v>
      </c>
      <c r="G553" s="1">
        <v>0.90204961415608098</v>
      </c>
      <c r="H553" s="4">
        <v>0</v>
      </c>
      <c r="I553" s="4">
        <v>15</v>
      </c>
    </row>
    <row r="554" spans="1:9" ht="15.5">
      <c r="A554" s="4">
        <v>553</v>
      </c>
      <c r="B554" s="1">
        <v>855</v>
      </c>
      <c r="C554" s="1">
        <v>11</v>
      </c>
      <c r="D554" s="1">
        <v>0</v>
      </c>
      <c r="E554" s="1">
        <v>26</v>
      </c>
      <c r="F554" s="1">
        <v>9</v>
      </c>
      <c r="G554" s="1">
        <v>0.70204961415608103</v>
      </c>
      <c r="H554" s="4">
        <v>0</v>
      </c>
      <c r="I554" s="4">
        <v>15</v>
      </c>
    </row>
    <row r="555" spans="1:9" ht="15.5">
      <c r="A555" s="4">
        <v>554</v>
      </c>
      <c r="B555" s="1">
        <v>844</v>
      </c>
      <c r="C555" s="1">
        <v>10</v>
      </c>
      <c r="D555" s="1">
        <v>0</v>
      </c>
      <c r="E555" s="1">
        <v>25</v>
      </c>
      <c r="F555" s="1">
        <v>6</v>
      </c>
      <c r="G555" s="1">
        <v>0.50204961415608096</v>
      </c>
      <c r="H555" s="4">
        <v>0</v>
      </c>
      <c r="I555" s="4">
        <v>15</v>
      </c>
    </row>
    <row r="556" spans="1:9" ht="15.5">
      <c r="A556" s="4">
        <v>555</v>
      </c>
      <c r="B556" s="1">
        <v>833</v>
      </c>
      <c r="C556" s="1">
        <v>10</v>
      </c>
      <c r="D556" s="1">
        <v>0</v>
      </c>
      <c r="E556" s="1">
        <v>25</v>
      </c>
      <c r="F556" s="1">
        <v>3</v>
      </c>
      <c r="G556" s="1">
        <v>0.302049614156081</v>
      </c>
      <c r="H556" s="4">
        <v>0</v>
      </c>
      <c r="I556" s="4">
        <v>15</v>
      </c>
    </row>
    <row r="557" spans="1:9" ht="15.5">
      <c r="A557" s="4">
        <v>556</v>
      </c>
      <c r="B557" s="1">
        <v>822</v>
      </c>
      <c r="C557" s="1">
        <v>11</v>
      </c>
      <c r="D557" s="1">
        <v>0</v>
      </c>
      <c r="E557" s="1">
        <v>25</v>
      </c>
      <c r="F557" s="1">
        <v>0</v>
      </c>
      <c r="G557" s="1">
        <v>0.10204961415608101</v>
      </c>
      <c r="H557" s="4">
        <v>0</v>
      </c>
      <c r="I557" s="4">
        <v>15</v>
      </c>
    </row>
    <row r="558" spans="1:9" ht="15.5">
      <c r="A558" s="4">
        <v>557</v>
      </c>
      <c r="B558" s="1">
        <v>810</v>
      </c>
      <c r="C558" s="1">
        <v>12</v>
      </c>
      <c r="D558" s="1">
        <v>0</v>
      </c>
      <c r="E558" s="1">
        <v>25</v>
      </c>
      <c r="F558" s="1">
        <v>0</v>
      </c>
      <c r="G558" s="1">
        <v>0.10204961415608101</v>
      </c>
      <c r="H558" s="4">
        <v>0</v>
      </c>
      <c r="I558" s="4">
        <v>15</v>
      </c>
    </row>
    <row r="559" spans="1:9" ht="15.5">
      <c r="A559" s="4">
        <v>558</v>
      </c>
      <c r="B559" s="1">
        <v>796</v>
      </c>
      <c r="C559" s="1">
        <v>13</v>
      </c>
      <c r="D559" s="1">
        <v>0</v>
      </c>
      <c r="E559" s="1">
        <v>25</v>
      </c>
      <c r="F559" s="1">
        <v>0</v>
      </c>
      <c r="G559" s="1">
        <v>0.10204961415608101</v>
      </c>
      <c r="H559" s="4">
        <v>0</v>
      </c>
      <c r="I559" s="4">
        <v>15</v>
      </c>
    </row>
    <row r="560" spans="1:9" ht="15.5">
      <c r="A560" s="4">
        <v>559</v>
      </c>
      <c r="B560" s="1">
        <v>781</v>
      </c>
      <c r="C560" s="1">
        <v>15</v>
      </c>
      <c r="D560" s="1">
        <v>0</v>
      </c>
      <c r="E560" s="1">
        <v>25</v>
      </c>
      <c r="F560" s="1">
        <v>0</v>
      </c>
      <c r="G560" s="1">
        <v>0.10204961415608101</v>
      </c>
      <c r="H560" s="4">
        <v>0</v>
      </c>
      <c r="I560" s="4">
        <v>15</v>
      </c>
    </row>
    <row r="561" spans="1:9" ht="15.5">
      <c r="A561" s="4">
        <v>560</v>
      </c>
      <c r="B561" s="1">
        <v>764</v>
      </c>
      <c r="C561" s="1">
        <v>16</v>
      </c>
      <c r="D561" s="1">
        <v>0</v>
      </c>
      <c r="E561" s="1">
        <v>25</v>
      </c>
      <c r="F561" s="1">
        <v>0</v>
      </c>
      <c r="G561" s="1">
        <v>0.123002887240409</v>
      </c>
      <c r="H561" s="4">
        <v>0</v>
      </c>
      <c r="I561" s="4">
        <v>15</v>
      </c>
    </row>
    <row r="562" spans="1:9" ht="15.5">
      <c r="A562" s="4">
        <v>561</v>
      </c>
      <c r="B562" s="1">
        <v>746</v>
      </c>
      <c r="C562" s="1">
        <v>17</v>
      </c>
      <c r="D562" s="1">
        <v>0</v>
      </c>
      <c r="E562" s="1">
        <v>25</v>
      </c>
      <c r="F562" s="1">
        <v>0</v>
      </c>
      <c r="G562" s="1">
        <v>0.31523137931602802</v>
      </c>
      <c r="H562" s="4">
        <v>0</v>
      </c>
      <c r="I562" s="4">
        <v>15</v>
      </c>
    </row>
    <row r="563" spans="1:9" ht="15.5">
      <c r="A563" s="4">
        <v>562</v>
      </c>
      <c r="B563" s="1">
        <v>728</v>
      </c>
      <c r="C563" s="1">
        <v>18</v>
      </c>
      <c r="D563" s="1">
        <v>0</v>
      </c>
      <c r="E563" s="1">
        <v>25</v>
      </c>
      <c r="F563" s="1">
        <v>0</v>
      </c>
      <c r="G563" s="1">
        <v>0.51523137931602903</v>
      </c>
      <c r="H563" s="4">
        <v>0</v>
      </c>
      <c r="I563" s="4">
        <v>15</v>
      </c>
    </row>
    <row r="564" spans="1:9" ht="15.5">
      <c r="A564" s="4">
        <v>563</v>
      </c>
      <c r="B564" s="1">
        <v>710</v>
      </c>
      <c r="C564" s="1">
        <v>18</v>
      </c>
      <c r="D564" s="1">
        <v>0</v>
      </c>
      <c r="E564" s="1">
        <v>25</v>
      </c>
      <c r="F564" s="1">
        <v>0</v>
      </c>
      <c r="G564" s="1">
        <v>0.71523137931602898</v>
      </c>
      <c r="H564" s="4">
        <v>0</v>
      </c>
      <c r="I564" s="4">
        <v>15</v>
      </c>
    </row>
    <row r="565" spans="1:9" ht="15.5">
      <c r="A565" s="4">
        <v>564</v>
      </c>
      <c r="B565" s="1">
        <v>693</v>
      </c>
      <c r="C565" s="1">
        <v>17</v>
      </c>
      <c r="D565" s="1">
        <v>0</v>
      </c>
      <c r="E565" s="1">
        <v>25</v>
      </c>
      <c r="F565" s="1">
        <v>0</v>
      </c>
      <c r="G565" s="1">
        <v>0.91523137931602805</v>
      </c>
      <c r="H565" s="4">
        <v>0</v>
      </c>
      <c r="I565" s="4">
        <v>15</v>
      </c>
    </row>
    <row r="566" spans="1:9" ht="15.5">
      <c r="A566" s="4">
        <v>565</v>
      </c>
      <c r="B566" s="1">
        <v>677</v>
      </c>
      <c r="C566" s="1">
        <v>15</v>
      </c>
      <c r="D566" s="1">
        <v>0</v>
      </c>
      <c r="E566" s="1">
        <v>24</v>
      </c>
      <c r="F566" s="1">
        <v>0</v>
      </c>
      <c r="G566" s="1">
        <v>0.91523137931602805</v>
      </c>
      <c r="H566" s="4">
        <v>0</v>
      </c>
      <c r="I566" s="4">
        <v>15</v>
      </c>
    </row>
    <row r="567" spans="1:9" ht="15.5">
      <c r="A567" s="4">
        <v>566</v>
      </c>
      <c r="B567" s="1">
        <v>662</v>
      </c>
      <c r="C567" s="1">
        <v>14</v>
      </c>
      <c r="D567" s="1">
        <v>0</v>
      </c>
      <c r="E567" s="1">
        <v>24</v>
      </c>
      <c r="F567" s="1">
        <v>0</v>
      </c>
      <c r="G567" s="1">
        <v>0.91523137931602805</v>
      </c>
      <c r="H567" s="4">
        <v>0</v>
      </c>
      <c r="I567" s="4">
        <v>15</v>
      </c>
    </row>
    <row r="568" spans="1:9" ht="15.5">
      <c r="A568" s="4">
        <v>567</v>
      </c>
      <c r="B568" s="1">
        <v>649</v>
      </c>
      <c r="C568" s="1">
        <v>13</v>
      </c>
      <c r="D568" s="1">
        <v>0</v>
      </c>
      <c r="E568" s="1">
        <v>24</v>
      </c>
      <c r="F568" s="1">
        <v>0</v>
      </c>
      <c r="G568" s="1">
        <v>0.86004999710930796</v>
      </c>
      <c r="H568" s="4">
        <v>0</v>
      </c>
      <c r="I568" s="4">
        <v>15</v>
      </c>
    </row>
    <row r="569" spans="1:9" ht="15.5">
      <c r="A569" s="4">
        <v>568</v>
      </c>
      <c r="B569" s="1">
        <v>637</v>
      </c>
      <c r="C569" s="1">
        <v>11</v>
      </c>
      <c r="D569" s="1">
        <v>0</v>
      </c>
      <c r="E569" s="1">
        <v>24</v>
      </c>
      <c r="F569" s="1">
        <v>0</v>
      </c>
      <c r="G569" s="1">
        <v>0.66004999710930701</v>
      </c>
      <c r="H569" s="4">
        <v>0</v>
      </c>
      <c r="I569" s="4">
        <v>15</v>
      </c>
    </row>
    <row r="570" spans="1:9" ht="15.5">
      <c r="A570" s="4">
        <v>569</v>
      </c>
      <c r="B570" s="1">
        <v>626</v>
      </c>
      <c r="C570" s="1">
        <v>11</v>
      </c>
      <c r="D570" s="1">
        <v>0</v>
      </c>
      <c r="E570" s="1">
        <v>24</v>
      </c>
      <c r="F570" s="1">
        <v>0</v>
      </c>
      <c r="G570" s="1">
        <v>0.460049997109307</v>
      </c>
      <c r="H570" s="4">
        <v>0</v>
      </c>
      <c r="I570" s="4">
        <v>15</v>
      </c>
    </row>
    <row r="571" spans="1:9" ht="15.5">
      <c r="A571" s="4">
        <v>570</v>
      </c>
      <c r="B571" s="1">
        <v>614</v>
      </c>
      <c r="C571" s="1">
        <v>11</v>
      </c>
      <c r="D571" s="1">
        <v>0</v>
      </c>
      <c r="E571" s="1">
        <v>24</v>
      </c>
      <c r="F571" s="1">
        <v>0</v>
      </c>
      <c r="G571" s="1">
        <v>0.26004999710930699</v>
      </c>
      <c r="H571" s="4">
        <v>0</v>
      </c>
      <c r="I571" s="4">
        <v>15</v>
      </c>
    </row>
    <row r="572" spans="1:9" ht="15.5">
      <c r="A572" s="4">
        <v>571</v>
      </c>
      <c r="B572" s="1">
        <v>602</v>
      </c>
      <c r="C572" s="1">
        <v>12</v>
      </c>
      <c r="D572" s="1">
        <v>0</v>
      </c>
      <c r="E572" s="1">
        <v>24</v>
      </c>
      <c r="F572" s="1">
        <v>0</v>
      </c>
      <c r="G572" s="1">
        <v>6.00499971093078E-2</v>
      </c>
      <c r="H572" s="4">
        <v>0</v>
      </c>
      <c r="I572" s="4">
        <v>15</v>
      </c>
    </row>
    <row r="573" spans="1:9" ht="15.5">
      <c r="A573" s="4">
        <v>572</v>
      </c>
      <c r="B573" s="1">
        <v>588</v>
      </c>
      <c r="C573" s="1">
        <v>13</v>
      </c>
      <c r="D573" s="1">
        <v>0</v>
      </c>
      <c r="E573" s="1">
        <v>24</v>
      </c>
      <c r="F573" s="1">
        <v>0</v>
      </c>
      <c r="G573" s="1">
        <v>6.00499971093078E-2</v>
      </c>
      <c r="H573" s="4">
        <v>0</v>
      </c>
      <c r="I573" s="4">
        <v>15</v>
      </c>
    </row>
    <row r="574" spans="1:9" ht="15.5">
      <c r="A574" s="4">
        <v>573</v>
      </c>
      <c r="B574" s="1">
        <v>573</v>
      </c>
      <c r="C574" s="1">
        <v>15</v>
      </c>
      <c r="D574" s="1">
        <v>0</v>
      </c>
      <c r="E574" s="1">
        <v>24</v>
      </c>
      <c r="F574" s="1">
        <v>0</v>
      </c>
      <c r="G574" s="1">
        <v>6.00499971093078E-2</v>
      </c>
      <c r="H574" s="4">
        <v>0</v>
      </c>
      <c r="I574" s="4">
        <v>15</v>
      </c>
    </row>
    <row r="575" spans="1:9" ht="15.5">
      <c r="A575" s="4">
        <v>574</v>
      </c>
      <c r="B575" s="1">
        <v>557</v>
      </c>
      <c r="C575" s="1">
        <v>16</v>
      </c>
      <c r="D575" s="1">
        <v>0</v>
      </c>
      <c r="E575" s="1">
        <v>24</v>
      </c>
      <c r="F575" s="1">
        <v>0</v>
      </c>
      <c r="G575" s="1">
        <v>6.6683127301084402E-2</v>
      </c>
      <c r="H575" s="4">
        <v>0</v>
      </c>
      <c r="I575" s="4">
        <v>15</v>
      </c>
    </row>
    <row r="576" spans="1:9" ht="15.5">
      <c r="A576" s="4">
        <v>575</v>
      </c>
      <c r="B576" s="1">
        <v>539</v>
      </c>
      <c r="C576" s="1">
        <v>17</v>
      </c>
      <c r="D576" s="1">
        <v>0</v>
      </c>
      <c r="E576" s="1">
        <v>24</v>
      </c>
      <c r="F576" s="1">
        <v>0</v>
      </c>
      <c r="G576" s="1">
        <v>0.26287433585664199</v>
      </c>
      <c r="H576" s="4">
        <v>0</v>
      </c>
      <c r="I576" s="4">
        <v>15</v>
      </c>
    </row>
    <row r="577" spans="1:9" ht="15.5">
      <c r="A577" s="4">
        <v>576</v>
      </c>
      <c r="B577" s="1">
        <v>520</v>
      </c>
      <c r="C577" s="1">
        <v>18</v>
      </c>
      <c r="D577" s="1">
        <v>0</v>
      </c>
      <c r="E577" s="1">
        <v>24</v>
      </c>
      <c r="F577" s="1">
        <v>0</v>
      </c>
      <c r="G577" s="1">
        <v>0.46287433585664201</v>
      </c>
      <c r="H577" s="4">
        <v>0</v>
      </c>
      <c r="I577" s="4">
        <v>15</v>
      </c>
    </row>
    <row r="578" spans="1:9" ht="15.5">
      <c r="A578" s="4">
        <v>577</v>
      </c>
      <c r="B578" s="1">
        <v>502</v>
      </c>
      <c r="C578" s="1">
        <v>18</v>
      </c>
      <c r="D578" s="1">
        <v>0</v>
      </c>
      <c r="E578" s="1">
        <v>23</v>
      </c>
      <c r="F578" s="1">
        <v>0</v>
      </c>
      <c r="G578" s="1">
        <v>0.66287433585664202</v>
      </c>
      <c r="H578" s="4">
        <v>0</v>
      </c>
      <c r="I578" s="4">
        <v>15</v>
      </c>
    </row>
    <row r="579" spans="1:9" ht="15.5">
      <c r="A579" s="4">
        <v>578</v>
      </c>
      <c r="B579" s="1">
        <v>483</v>
      </c>
      <c r="C579" s="1">
        <v>18</v>
      </c>
      <c r="D579" s="1">
        <v>0</v>
      </c>
      <c r="E579" s="1">
        <v>23</v>
      </c>
      <c r="F579" s="1">
        <v>0</v>
      </c>
      <c r="G579" s="1">
        <v>0.86287433585664197</v>
      </c>
      <c r="H579" s="4">
        <v>0</v>
      </c>
      <c r="I579" s="4">
        <v>10</v>
      </c>
    </row>
    <row r="580" spans="1:9" ht="15.5">
      <c r="A580" s="4">
        <v>579</v>
      </c>
      <c r="B580" s="1">
        <v>467</v>
      </c>
      <c r="C580" s="1">
        <v>16</v>
      </c>
      <c r="D580" s="1">
        <v>0</v>
      </c>
      <c r="E580" s="1">
        <v>23</v>
      </c>
      <c r="F580" s="1">
        <v>0</v>
      </c>
      <c r="G580" s="1">
        <v>0.86287433585664197</v>
      </c>
      <c r="H580" s="4">
        <v>0</v>
      </c>
      <c r="I580" s="4">
        <v>10</v>
      </c>
    </row>
    <row r="581" spans="1:9" ht="15.5">
      <c r="A581" s="4">
        <v>580</v>
      </c>
      <c r="B581" s="1">
        <v>451</v>
      </c>
      <c r="C581" s="1">
        <v>15</v>
      </c>
      <c r="D581" s="1">
        <v>0</v>
      </c>
      <c r="E581" s="1">
        <v>23</v>
      </c>
      <c r="F581" s="1">
        <v>0</v>
      </c>
      <c r="G581" s="1">
        <v>0.86287433585664197</v>
      </c>
      <c r="H581" s="4">
        <v>0</v>
      </c>
      <c r="I581" s="4">
        <v>10</v>
      </c>
    </row>
    <row r="582" spans="1:9" ht="15.5">
      <c r="A582" s="4">
        <v>581</v>
      </c>
      <c r="B582" s="1">
        <v>437</v>
      </c>
      <c r="C582" s="1">
        <v>14</v>
      </c>
      <c r="D582" s="1">
        <v>0</v>
      </c>
      <c r="E582" s="1">
        <v>23</v>
      </c>
      <c r="F582" s="1">
        <v>0</v>
      </c>
      <c r="G582" s="1">
        <v>0.86287433585664197</v>
      </c>
      <c r="H582" s="4">
        <v>0</v>
      </c>
      <c r="I582" s="4">
        <v>10</v>
      </c>
    </row>
    <row r="583" spans="1:9" ht="15.5">
      <c r="A583" s="4">
        <v>582</v>
      </c>
      <c r="B583" s="1">
        <v>424</v>
      </c>
      <c r="C583" s="1">
        <v>13</v>
      </c>
      <c r="D583" s="1">
        <v>0</v>
      </c>
      <c r="E583" s="1">
        <v>22</v>
      </c>
      <c r="F583" s="1">
        <v>0</v>
      </c>
      <c r="G583" s="1">
        <v>0.86287433585664197</v>
      </c>
      <c r="H583" s="4">
        <v>0</v>
      </c>
      <c r="I583" s="4">
        <v>10</v>
      </c>
    </row>
    <row r="584" spans="1:9" ht="15.5">
      <c r="A584" s="4">
        <v>583</v>
      </c>
      <c r="B584" s="1">
        <v>412</v>
      </c>
      <c r="C584" s="1">
        <v>11</v>
      </c>
      <c r="D584" s="1">
        <v>0</v>
      </c>
      <c r="E584" s="1">
        <v>22</v>
      </c>
      <c r="F584" s="1">
        <v>0</v>
      </c>
      <c r="G584" s="1">
        <v>0.86287433585664197</v>
      </c>
      <c r="H584" s="4">
        <v>0</v>
      </c>
      <c r="I584" s="4">
        <v>10</v>
      </c>
    </row>
    <row r="585" spans="1:9" ht="15.5">
      <c r="A585" s="4">
        <v>584</v>
      </c>
      <c r="B585" s="1">
        <v>401</v>
      </c>
      <c r="C585" s="1">
        <v>10</v>
      </c>
      <c r="D585" s="1">
        <v>0</v>
      </c>
      <c r="E585" s="1">
        <v>22</v>
      </c>
      <c r="F585" s="1">
        <v>0</v>
      </c>
      <c r="G585" s="1">
        <v>0.86287433585664197</v>
      </c>
      <c r="H585" s="4">
        <v>0</v>
      </c>
      <c r="I585" s="4">
        <v>10</v>
      </c>
    </row>
    <row r="586" spans="1:9" ht="15.5">
      <c r="A586" s="4">
        <v>585</v>
      </c>
      <c r="B586" s="1">
        <v>392</v>
      </c>
      <c r="C586" s="1">
        <v>9</v>
      </c>
      <c r="D586" s="1">
        <v>0</v>
      </c>
      <c r="E586" s="1">
        <v>22</v>
      </c>
      <c r="F586" s="1">
        <v>0</v>
      </c>
      <c r="G586" s="1">
        <v>0.96487030034370602</v>
      </c>
      <c r="H586" s="4">
        <v>0</v>
      </c>
      <c r="I586" s="4">
        <v>10</v>
      </c>
    </row>
    <row r="587" spans="1:9" ht="15.5">
      <c r="A587" s="4">
        <v>586</v>
      </c>
      <c r="B587" s="1">
        <v>385</v>
      </c>
      <c r="C587" s="1">
        <v>7</v>
      </c>
      <c r="D587" s="1">
        <v>0</v>
      </c>
      <c r="E587" s="1">
        <v>22</v>
      </c>
      <c r="F587" s="1">
        <v>0</v>
      </c>
      <c r="G587" s="1">
        <v>0.81155896796552496</v>
      </c>
      <c r="H587" s="4">
        <v>0</v>
      </c>
      <c r="I587" s="4">
        <v>10</v>
      </c>
    </row>
    <row r="588" spans="1:9" ht="15.5">
      <c r="A588" s="4">
        <v>587</v>
      </c>
      <c r="B588" s="1">
        <v>378</v>
      </c>
      <c r="C588" s="1">
        <v>6</v>
      </c>
      <c r="D588" s="1">
        <v>0</v>
      </c>
      <c r="E588" s="1">
        <v>22</v>
      </c>
      <c r="F588" s="1">
        <v>0</v>
      </c>
      <c r="G588" s="1">
        <v>0.611558967965525</v>
      </c>
      <c r="H588" s="4">
        <v>0</v>
      </c>
      <c r="I588" s="4">
        <v>10</v>
      </c>
    </row>
    <row r="589" spans="1:9" ht="15.5">
      <c r="A589" s="4">
        <v>588</v>
      </c>
      <c r="B589" s="1">
        <v>372</v>
      </c>
      <c r="C589" s="1">
        <v>6</v>
      </c>
      <c r="D589" s="1">
        <v>0</v>
      </c>
      <c r="E589" s="1">
        <v>21</v>
      </c>
      <c r="F589" s="1">
        <v>0</v>
      </c>
      <c r="G589" s="1">
        <v>0.41155896796552499</v>
      </c>
      <c r="H589" s="4">
        <v>0</v>
      </c>
      <c r="I589" s="4">
        <v>10</v>
      </c>
    </row>
    <row r="590" spans="1:9" ht="15.5">
      <c r="A590" s="4">
        <v>589</v>
      </c>
      <c r="B590" s="1">
        <v>366</v>
      </c>
      <c r="C590" s="1">
        <v>6</v>
      </c>
      <c r="D590" s="1">
        <v>0</v>
      </c>
      <c r="E590" s="1">
        <v>21</v>
      </c>
      <c r="F590" s="1">
        <v>0</v>
      </c>
      <c r="G590" s="1">
        <v>0.21155896796552501</v>
      </c>
      <c r="H590" s="4">
        <v>0</v>
      </c>
      <c r="I590" s="4">
        <v>10</v>
      </c>
    </row>
    <row r="591" spans="1:9" ht="15.5">
      <c r="A591" s="4">
        <v>590</v>
      </c>
      <c r="B591" s="1">
        <v>358</v>
      </c>
      <c r="C591" s="1">
        <v>7</v>
      </c>
      <c r="D591" s="1">
        <v>0</v>
      </c>
      <c r="E591" s="1">
        <v>21</v>
      </c>
      <c r="F591" s="1">
        <v>0</v>
      </c>
      <c r="G591" s="1">
        <v>1.15589679655253E-2</v>
      </c>
      <c r="H591" s="4">
        <v>0</v>
      </c>
      <c r="I591" s="4">
        <v>10</v>
      </c>
    </row>
    <row r="592" spans="1:9" ht="15.5">
      <c r="A592" s="4">
        <v>591</v>
      </c>
      <c r="B592" s="1">
        <v>350</v>
      </c>
      <c r="C592" s="1">
        <v>8</v>
      </c>
      <c r="D592" s="1">
        <v>0</v>
      </c>
      <c r="E592" s="1">
        <v>21</v>
      </c>
      <c r="F592" s="1">
        <v>0</v>
      </c>
      <c r="G592" s="1">
        <v>1.15589679655253E-2</v>
      </c>
      <c r="H592" s="4">
        <v>0</v>
      </c>
      <c r="I592" s="4">
        <v>10</v>
      </c>
    </row>
    <row r="593" spans="1:9" ht="15.5">
      <c r="A593" s="4">
        <v>592</v>
      </c>
      <c r="B593" s="1">
        <v>339</v>
      </c>
      <c r="C593" s="1">
        <v>10</v>
      </c>
      <c r="D593" s="1">
        <v>0</v>
      </c>
      <c r="E593" s="1">
        <v>21</v>
      </c>
      <c r="F593" s="1">
        <v>0</v>
      </c>
      <c r="G593" s="1">
        <v>1.15589679655253E-2</v>
      </c>
      <c r="H593" s="4">
        <v>0</v>
      </c>
      <c r="I593" s="4">
        <v>10</v>
      </c>
    </row>
    <row r="594" spans="1:9" ht="15.5">
      <c r="A594" s="4">
        <v>593</v>
      </c>
      <c r="B594" s="1">
        <v>327</v>
      </c>
      <c r="C594" s="1">
        <v>11</v>
      </c>
      <c r="D594" s="1">
        <v>0</v>
      </c>
      <c r="E594" s="1">
        <v>21</v>
      </c>
      <c r="F594" s="1">
        <v>0</v>
      </c>
      <c r="G594" s="1">
        <v>8.5742000189438103E-2</v>
      </c>
      <c r="H594" s="4">
        <v>0</v>
      </c>
      <c r="I594" s="4">
        <v>10</v>
      </c>
    </row>
    <row r="595" spans="1:9" ht="15.5">
      <c r="A595" s="4">
        <v>594</v>
      </c>
      <c r="B595" s="1">
        <v>314</v>
      </c>
      <c r="C595" s="1">
        <v>13</v>
      </c>
      <c r="D595" s="1">
        <v>0</v>
      </c>
      <c r="E595" s="1">
        <v>21</v>
      </c>
      <c r="F595" s="1">
        <v>0</v>
      </c>
      <c r="G595" s="1">
        <v>0.28574200018943802</v>
      </c>
      <c r="H595" s="4">
        <v>0</v>
      </c>
      <c r="I595" s="4">
        <v>10</v>
      </c>
    </row>
    <row r="596" spans="1:9" ht="15.5">
      <c r="A596" s="4">
        <v>595</v>
      </c>
      <c r="B596" s="1">
        <v>300</v>
      </c>
      <c r="C596" s="1">
        <v>13</v>
      </c>
      <c r="D596" s="1">
        <v>0</v>
      </c>
      <c r="E596" s="1">
        <v>21</v>
      </c>
      <c r="F596" s="1">
        <v>0</v>
      </c>
      <c r="G596" s="1">
        <v>0.48574200018943797</v>
      </c>
      <c r="H596" s="4">
        <v>0</v>
      </c>
      <c r="I596" s="4">
        <v>10</v>
      </c>
    </row>
    <row r="597" spans="1:9" ht="15.5">
      <c r="A597" s="4">
        <v>596</v>
      </c>
      <c r="B597" s="1">
        <v>286</v>
      </c>
      <c r="C597" s="1">
        <v>13</v>
      </c>
      <c r="D597" s="1">
        <v>0</v>
      </c>
      <c r="E597" s="1">
        <v>21</v>
      </c>
      <c r="F597" s="1">
        <v>0</v>
      </c>
      <c r="G597" s="1">
        <v>0.68574200018943798</v>
      </c>
      <c r="H597" s="4">
        <v>0</v>
      </c>
      <c r="I597" s="4">
        <v>10</v>
      </c>
    </row>
    <row r="598" spans="1:9" ht="15.5">
      <c r="A598" s="4">
        <v>597</v>
      </c>
      <c r="B598" s="1">
        <v>273</v>
      </c>
      <c r="C598" s="1">
        <v>13</v>
      </c>
      <c r="D598" s="1">
        <v>0</v>
      </c>
      <c r="E598" s="1">
        <v>21</v>
      </c>
      <c r="F598" s="1">
        <v>0</v>
      </c>
      <c r="G598" s="1">
        <v>0.88574200018943805</v>
      </c>
      <c r="H598" s="4">
        <v>0</v>
      </c>
      <c r="I598" s="4">
        <v>10</v>
      </c>
    </row>
    <row r="599" spans="1:9" ht="15.5">
      <c r="A599" s="4">
        <v>598</v>
      </c>
      <c r="B599" s="1">
        <v>261</v>
      </c>
      <c r="C599" s="1">
        <v>11</v>
      </c>
      <c r="D599" s="1">
        <v>0</v>
      </c>
      <c r="E599" s="1">
        <v>21</v>
      </c>
      <c r="F599" s="1">
        <v>0</v>
      </c>
      <c r="G599" s="1">
        <v>0.88574200018943805</v>
      </c>
      <c r="H599" s="4">
        <v>0</v>
      </c>
      <c r="I599" s="4">
        <v>10</v>
      </c>
    </row>
    <row r="600" spans="1:9" ht="15.5">
      <c r="A600" s="4">
        <v>599</v>
      </c>
      <c r="B600" s="1">
        <v>251</v>
      </c>
      <c r="C600" s="1">
        <v>10</v>
      </c>
      <c r="D600" s="1">
        <v>0</v>
      </c>
      <c r="E600" s="1">
        <v>20</v>
      </c>
      <c r="F600" s="1">
        <v>0</v>
      </c>
      <c r="G600" s="1">
        <v>0.88574200018943805</v>
      </c>
      <c r="H600" s="4">
        <v>0</v>
      </c>
      <c r="I600" s="4">
        <v>10</v>
      </c>
    </row>
    <row r="601" spans="1:9" ht="15.5">
      <c r="A601" s="4">
        <v>600</v>
      </c>
      <c r="B601" s="1">
        <v>241</v>
      </c>
      <c r="C601" s="1">
        <v>9</v>
      </c>
      <c r="D601" s="1">
        <v>0</v>
      </c>
      <c r="E601" s="1">
        <v>20</v>
      </c>
      <c r="F601" s="1">
        <v>0</v>
      </c>
      <c r="G601" s="1">
        <v>0.98250691408490698</v>
      </c>
      <c r="H601" s="4">
        <v>0</v>
      </c>
      <c r="I601" s="4">
        <v>10</v>
      </c>
    </row>
    <row r="602" spans="1:9" ht="15.5">
      <c r="A602" s="4">
        <v>601</v>
      </c>
      <c r="B602" s="1">
        <v>234</v>
      </c>
      <c r="C602" s="1">
        <v>7</v>
      </c>
      <c r="D602" s="1">
        <v>0</v>
      </c>
      <c r="E602" s="1">
        <v>20</v>
      </c>
      <c r="F602" s="1">
        <v>0</v>
      </c>
      <c r="G602" s="1">
        <v>0.80345667410639499</v>
      </c>
      <c r="H602" s="4">
        <v>0</v>
      </c>
      <c r="I602" s="4">
        <v>10</v>
      </c>
    </row>
    <row r="603" spans="1:9" ht="15.5">
      <c r="A603" s="4">
        <v>602</v>
      </c>
      <c r="B603" s="1">
        <v>228</v>
      </c>
      <c r="C603" s="1">
        <v>6</v>
      </c>
      <c r="D603" s="1">
        <v>0</v>
      </c>
      <c r="E603" s="1">
        <v>20</v>
      </c>
      <c r="F603" s="1">
        <v>0</v>
      </c>
      <c r="G603" s="1">
        <v>0.60345667410639503</v>
      </c>
      <c r="H603" s="4">
        <v>0</v>
      </c>
      <c r="I603" s="4">
        <v>10</v>
      </c>
    </row>
    <row r="604" spans="1:9" ht="15.5">
      <c r="A604" s="4">
        <v>603</v>
      </c>
      <c r="B604" s="1">
        <v>222</v>
      </c>
      <c r="C604" s="1">
        <v>5</v>
      </c>
      <c r="D604" s="1">
        <v>0</v>
      </c>
      <c r="E604" s="1">
        <v>20</v>
      </c>
      <c r="F604" s="1">
        <v>0</v>
      </c>
      <c r="G604" s="1">
        <v>0.40345667410639502</v>
      </c>
      <c r="H604" s="4">
        <v>0</v>
      </c>
      <c r="I604" s="4">
        <v>10</v>
      </c>
    </row>
    <row r="605" spans="1:9" ht="15.5">
      <c r="A605" s="4">
        <v>604</v>
      </c>
      <c r="B605" s="1">
        <v>216</v>
      </c>
      <c r="C605" s="1">
        <v>6</v>
      </c>
      <c r="D605" s="1">
        <v>0</v>
      </c>
      <c r="E605" s="1">
        <v>20</v>
      </c>
      <c r="F605" s="1">
        <v>0</v>
      </c>
      <c r="G605" s="1">
        <v>0.20345667410639501</v>
      </c>
      <c r="H605" s="4">
        <v>0</v>
      </c>
      <c r="I605" s="4">
        <v>10</v>
      </c>
    </row>
    <row r="606" spans="1:9" ht="15.5">
      <c r="A606" s="4">
        <v>605</v>
      </c>
      <c r="B606" s="1">
        <v>209</v>
      </c>
      <c r="C606" s="1">
        <v>7</v>
      </c>
      <c r="D606" s="1">
        <v>0</v>
      </c>
      <c r="E606" s="1">
        <v>20</v>
      </c>
      <c r="F606" s="1">
        <v>0</v>
      </c>
      <c r="G606" s="1">
        <v>3.4566741063953299E-3</v>
      </c>
      <c r="H606" s="4">
        <v>0</v>
      </c>
      <c r="I606" s="4">
        <v>10</v>
      </c>
    </row>
    <row r="607" spans="1:9" ht="15.5">
      <c r="A607" s="4">
        <v>606</v>
      </c>
      <c r="B607" s="1">
        <v>200</v>
      </c>
      <c r="C607" s="1">
        <v>8</v>
      </c>
      <c r="D607" s="1">
        <v>0</v>
      </c>
      <c r="E607" s="1">
        <v>20</v>
      </c>
      <c r="F607" s="1">
        <v>0</v>
      </c>
      <c r="G607" s="1">
        <v>3.4566741063953299E-3</v>
      </c>
      <c r="H607" s="4">
        <v>0</v>
      </c>
      <c r="I607" s="4">
        <v>10</v>
      </c>
    </row>
    <row r="608" spans="1:9" ht="15.5">
      <c r="A608" s="4">
        <v>607</v>
      </c>
      <c r="B608" s="1">
        <v>190</v>
      </c>
      <c r="C608" s="1">
        <v>10</v>
      </c>
      <c r="D608" s="1">
        <v>0</v>
      </c>
      <c r="E608" s="1">
        <v>20</v>
      </c>
      <c r="F608" s="1">
        <v>0</v>
      </c>
      <c r="G608" s="1">
        <v>3.4566741063953299E-3</v>
      </c>
      <c r="H608" s="4">
        <v>0</v>
      </c>
      <c r="I608" s="4">
        <v>9.5200754199999995</v>
      </c>
    </row>
    <row r="609" spans="1:9" ht="15.5">
      <c r="A609" s="4">
        <v>608</v>
      </c>
      <c r="B609" s="1">
        <v>178</v>
      </c>
      <c r="C609" s="1">
        <v>11</v>
      </c>
      <c r="D609" s="1">
        <v>0</v>
      </c>
      <c r="E609" s="1">
        <v>20</v>
      </c>
      <c r="F609" s="1">
        <v>0</v>
      </c>
      <c r="G609" s="1">
        <v>0.158690118905989</v>
      </c>
      <c r="H609" s="4">
        <v>0</v>
      </c>
      <c r="I609" s="4">
        <v>8.9266333099999997</v>
      </c>
    </row>
    <row r="610" spans="1:9" ht="15.5">
      <c r="A610" s="4">
        <v>609</v>
      </c>
      <c r="B610" s="1">
        <v>165</v>
      </c>
      <c r="C610" s="1">
        <v>12</v>
      </c>
      <c r="D610" s="1">
        <v>0</v>
      </c>
      <c r="E610" s="1">
        <v>20</v>
      </c>
      <c r="F610" s="1">
        <v>0</v>
      </c>
      <c r="G610" s="1">
        <v>0.35869011890598901</v>
      </c>
      <c r="H610" s="4">
        <v>0</v>
      </c>
      <c r="I610" s="4">
        <v>8.2790932300000009</v>
      </c>
    </row>
    <row r="611" spans="1:9" ht="15.5">
      <c r="A611" s="4">
        <v>610</v>
      </c>
      <c r="B611" s="1">
        <v>152</v>
      </c>
      <c r="C611" s="1">
        <v>13</v>
      </c>
      <c r="D611" s="1">
        <v>0</v>
      </c>
      <c r="E611" s="1">
        <v>20</v>
      </c>
      <c r="F611" s="1">
        <v>0</v>
      </c>
      <c r="G611" s="1">
        <v>0.55869011890598896</v>
      </c>
      <c r="H611" s="4">
        <v>0</v>
      </c>
      <c r="I611" s="4">
        <v>7.6114874600000002</v>
      </c>
    </row>
    <row r="612" spans="1:9" ht="15.5">
      <c r="A612" s="4">
        <v>611</v>
      </c>
      <c r="B612" s="1">
        <v>139</v>
      </c>
      <c r="C612" s="1">
        <v>13</v>
      </c>
      <c r="D612" s="1">
        <v>0</v>
      </c>
      <c r="E612" s="1">
        <v>19</v>
      </c>
      <c r="F612" s="1">
        <v>0</v>
      </c>
      <c r="G612" s="1">
        <v>0.75869011890598903</v>
      </c>
      <c r="H612" s="4">
        <v>0</v>
      </c>
      <c r="I612" s="4">
        <v>6.9579003699999999</v>
      </c>
    </row>
    <row r="613" spans="1:9" ht="15.5">
      <c r="A613" s="4">
        <v>612</v>
      </c>
      <c r="B613" s="1">
        <v>127</v>
      </c>
      <c r="C613" s="1">
        <v>12</v>
      </c>
      <c r="D613" s="1">
        <v>0</v>
      </c>
      <c r="E613" s="1">
        <v>19</v>
      </c>
      <c r="F613" s="1">
        <v>0</v>
      </c>
      <c r="G613" s="1">
        <v>0.95869011890598899</v>
      </c>
      <c r="H613" s="4">
        <v>0</v>
      </c>
      <c r="I613" s="4">
        <v>6.3524931200000001</v>
      </c>
    </row>
    <row r="614" spans="1:9" ht="15.5">
      <c r="A614" s="4">
        <v>613</v>
      </c>
      <c r="B614" s="1">
        <v>116</v>
      </c>
      <c r="C614" s="1">
        <v>10</v>
      </c>
      <c r="D614" s="1">
        <v>0</v>
      </c>
      <c r="E614" s="1">
        <v>19</v>
      </c>
      <c r="F614" s="1">
        <v>0</v>
      </c>
      <c r="G614" s="1">
        <v>0.95869011890598899</v>
      </c>
      <c r="H614" s="4">
        <v>0</v>
      </c>
      <c r="I614" s="4">
        <v>5.8295284199999999</v>
      </c>
    </row>
    <row r="615" spans="1:9" ht="15.5">
      <c r="A615" s="4">
        <v>614</v>
      </c>
      <c r="B615" s="1">
        <v>107</v>
      </c>
      <c r="C615" s="1">
        <v>8</v>
      </c>
      <c r="D615" s="1">
        <v>0</v>
      </c>
      <c r="E615" s="1">
        <v>19</v>
      </c>
      <c r="F615" s="1">
        <v>0</v>
      </c>
      <c r="G615" s="1">
        <v>0.95869011890598899</v>
      </c>
      <c r="H615" s="4">
        <v>0</v>
      </c>
      <c r="I615" s="4">
        <v>5.3891949500000003</v>
      </c>
    </row>
    <row r="616" spans="1:9" ht="15.5">
      <c r="A616" s="4">
        <v>615</v>
      </c>
      <c r="B616" s="1">
        <v>100</v>
      </c>
      <c r="C616" s="1">
        <v>7</v>
      </c>
      <c r="D616" s="1">
        <v>0</v>
      </c>
      <c r="E616" s="1">
        <v>19</v>
      </c>
      <c r="F616" s="1">
        <v>0</v>
      </c>
      <c r="G616" s="1">
        <v>0.95869011890598899</v>
      </c>
      <c r="H616" s="4">
        <v>0</v>
      </c>
      <c r="I616" s="4">
        <v>5.0316818100000003</v>
      </c>
    </row>
    <row r="617" spans="1:9" ht="15.5">
      <c r="A617" s="4">
        <v>616</v>
      </c>
      <c r="B617" s="1">
        <v>95</v>
      </c>
      <c r="C617" s="1">
        <v>5</v>
      </c>
      <c r="D617" s="1">
        <v>0</v>
      </c>
      <c r="E617" s="1">
        <v>18</v>
      </c>
      <c r="F617" s="1">
        <v>0</v>
      </c>
      <c r="G617" s="1">
        <v>0.95869011890598899</v>
      </c>
      <c r="H617" s="4">
        <v>0</v>
      </c>
      <c r="I617" s="4">
        <v>4.7571785499999999</v>
      </c>
    </row>
    <row r="618" spans="1:9" ht="15.5">
      <c r="A618" s="4">
        <v>617</v>
      </c>
      <c r="B618" s="1">
        <v>91</v>
      </c>
      <c r="C618" s="1">
        <v>3</v>
      </c>
      <c r="D618" s="1">
        <v>0</v>
      </c>
      <c r="E618" s="1">
        <v>18</v>
      </c>
      <c r="F618" s="1">
        <v>0</v>
      </c>
      <c r="G618" s="1">
        <v>0.95869011890598899</v>
      </c>
      <c r="H618" s="4">
        <v>0</v>
      </c>
      <c r="I618" s="4">
        <v>4.5658751400000002</v>
      </c>
    </row>
    <row r="619" spans="1:9" ht="15.5">
      <c r="A619" s="4">
        <v>618</v>
      </c>
      <c r="B619" s="1">
        <v>89</v>
      </c>
      <c r="C619" s="1">
        <v>2</v>
      </c>
      <c r="D619" s="1">
        <v>0</v>
      </c>
      <c r="E619" s="1">
        <v>18</v>
      </c>
      <c r="F619" s="1">
        <v>0</v>
      </c>
      <c r="G619" s="1">
        <v>0.75869011890598903</v>
      </c>
      <c r="H619" s="4">
        <v>0</v>
      </c>
      <c r="I619" s="4">
        <v>4.4579620100000001</v>
      </c>
    </row>
    <row r="620" spans="1:9" ht="15.5">
      <c r="A620" s="4">
        <v>619</v>
      </c>
      <c r="B620" s="1">
        <v>87</v>
      </c>
      <c r="C620" s="1">
        <v>1</v>
      </c>
      <c r="D620" s="1">
        <v>0</v>
      </c>
      <c r="E620" s="1">
        <v>18</v>
      </c>
      <c r="F620" s="1">
        <v>0</v>
      </c>
      <c r="G620" s="1">
        <v>0.55869011890598896</v>
      </c>
      <c r="H620" s="4">
        <v>0</v>
      </c>
      <c r="I620" s="4">
        <v>4.3992471799999997</v>
      </c>
    </row>
    <row r="621" spans="1:9" ht="15.5">
      <c r="A621" s="4">
        <v>620</v>
      </c>
      <c r="B621" s="1">
        <v>87</v>
      </c>
      <c r="C621" s="1">
        <v>0</v>
      </c>
      <c r="D621" s="1">
        <v>0</v>
      </c>
      <c r="E621" s="1">
        <v>18</v>
      </c>
      <c r="F621" s="1">
        <v>0</v>
      </c>
      <c r="G621" s="1">
        <v>0.35869011890598901</v>
      </c>
      <c r="H621" s="4">
        <v>0</v>
      </c>
      <c r="I621" s="4">
        <v>4.3554525799999997</v>
      </c>
    </row>
    <row r="622" spans="1:9" ht="15.5">
      <c r="A622" s="4">
        <v>621</v>
      </c>
      <c r="B622" s="1">
        <v>85</v>
      </c>
      <c r="C622" s="1">
        <v>1</v>
      </c>
      <c r="D622" s="1">
        <v>0</v>
      </c>
      <c r="E622" s="1">
        <v>18</v>
      </c>
      <c r="F622" s="1">
        <v>0</v>
      </c>
      <c r="G622" s="1">
        <v>0.158690118905989</v>
      </c>
      <c r="H622" s="4">
        <v>0</v>
      </c>
      <c r="I622" s="4">
        <v>4.29223876</v>
      </c>
    </row>
    <row r="623" spans="1:9" ht="15.5">
      <c r="A623" s="4">
        <v>622</v>
      </c>
      <c r="B623" s="1">
        <v>83</v>
      </c>
      <c r="C623" s="1">
        <v>2</v>
      </c>
      <c r="D623" s="1">
        <v>0</v>
      </c>
      <c r="E623" s="1">
        <v>18</v>
      </c>
      <c r="F623" s="1">
        <v>0</v>
      </c>
      <c r="G623" s="1">
        <v>0.158690118905989</v>
      </c>
      <c r="H623" s="4">
        <v>0</v>
      </c>
      <c r="I623" s="4">
        <v>4.1752298300000001</v>
      </c>
    </row>
    <row r="624" spans="1:9" ht="15.5">
      <c r="A624" s="4">
        <v>623</v>
      </c>
      <c r="B624" s="1">
        <v>80</v>
      </c>
      <c r="C624" s="1">
        <v>3</v>
      </c>
      <c r="D624" s="1">
        <v>0</v>
      </c>
      <c r="E624" s="1">
        <v>18</v>
      </c>
      <c r="F624" s="1">
        <v>0</v>
      </c>
      <c r="G624" s="1">
        <v>0.158690118905989</v>
      </c>
      <c r="H624" s="4">
        <v>0</v>
      </c>
      <c r="I624" s="4">
        <v>4.0044310200000002</v>
      </c>
    </row>
    <row r="625" spans="1:9" ht="15.5">
      <c r="A625" s="4">
        <v>624</v>
      </c>
      <c r="B625" s="1">
        <v>75</v>
      </c>
      <c r="C625" s="1">
        <v>4</v>
      </c>
      <c r="D625" s="1">
        <v>0</v>
      </c>
      <c r="E625" s="1">
        <v>18</v>
      </c>
      <c r="F625" s="1">
        <v>0</v>
      </c>
      <c r="G625" s="1">
        <v>0.158690118905989</v>
      </c>
      <c r="H625" s="4">
        <v>0</v>
      </c>
      <c r="I625" s="4">
        <v>3.7798476000000001</v>
      </c>
    </row>
    <row r="626" spans="1:9" ht="15.5">
      <c r="A626" s="4">
        <v>625</v>
      </c>
      <c r="B626" s="1">
        <v>70</v>
      </c>
      <c r="C626" s="1">
        <v>5</v>
      </c>
      <c r="D626" s="1">
        <v>0</v>
      </c>
      <c r="E626" s="1">
        <v>18</v>
      </c>
      <c r="F626" s="1">
        <v>0</v>
      </c>
      <c r="G626" s="1">
        <v>0.35869011890598901</v>
      </c>
      <c r="H626" s="4">
        <v>0</v>
      </c>
      <c r="I626" s="4">
        <v>3.5014848000000001</v>
      </c>
    </row>
    <row r="627" spans="1:9" ht="15.5">
      <c r="A627" s="4">
        <v>626</v>
      </c>
      <c r="B627" s="1">
        <v>64</v>
      </c>
      <c r="C627" s="1">
        <v>5</v>
      </c>
      <c r="D627" s="1">
        <v>0</v>
      </c>
      <c r="E627" s="1">
        <v>17</v>
      </c>
      <c r="F627" s="1">
        <v>0</v>
      </c>
      <c r="G627" s="1">
        <v>0.55869011890598896</v>
      </c>
      <c r="H627" s="4">
        <v>0</v>
      </c>
      <c r="I627" s="4">
        <v>3.2037771099999999</v>
      </c>
    </row>
    <row r="628" spans="1:9" ht="15.5">
      <c r="A628" s="4">
        <v>627</v>
      </c>
      <c r="B628" s="1">
        <v>58</v>
      </c>
      <c r="C628" s="1">
        <v>5</v>
      </c>
      <c r="D628" s="1">
        <v>0</v>
      </c>
      <c r="E628" s="1">
        <v>17</v>
      </c>
      <c r="F628" s="1">
        <v>0</v>
      </c>
      <c r="G628" s="1">
        <v>0.75869011890598903</v>
      </c>
      <c r="H628" s="4">
        <v>0</v>
      </c>
      <c r="I628" s="4">
        <v>2.9212122900000002</v>
      </c>
    </row>
    <row r="629" spans="1:9" ht="15.5">
      <c r="A629" s="4">
        <v>628</v>
      </c>
      <c r="B629" s="1">
        <v>53</v>
      </c>
      <c r="C629" s="1">
        <v>4</v>
      </c>
      <c r="D629" s="1">
        <v>0</v>
      </c>
      <c r="E629" s="1">
        <v>17</v>
      </c>
      <c r="F629" s="1">
        <v>0</v>
      </c>
      <c r="G629" s="1">
        <v>0.95869011890598899</v>
      </c>
      <c r="H629" s="4">
        <v>0</v>
      </c>
      <c r="I629" s="4">
        <v>2.6883567400000001</v>
      </c>
    </row>
    <row r="630" spans="1:9" ht="15.5">
      <c r="A630" s="4">
        <v>629</v>
      </c>
      <c r="B630" s="1">
        <v>50</v>
      </c>
      <c r="C630" s="1">
        <v>2</v>
      </c>
      <c r="D630" s="1">
        <v>0</v>
      </c>
      <c r="E630" s="1">
        <v>17</v>
      </c>
      <c r="F630" s="1">
        <v>0</v>
      </c>
      <c r="G630" s="1">
        <v>0.95869011890598899</v>
      </c>
      <c r="H630" s="4">
        <v>0</v>
      </c>
      <c r="I630" s="4">
        <v>2.5398808399999999</v>
      </c>
    </row>
    <row r="631" spans="1:9" ht="15.5">
      <c r="A631" s="4">
        <v>630</v>
      </c>
      <c r="B631" s="1">
        <v>49</v>
      </c>
      <c r="C631" s="1">
        <v>1</v>
      </c>
      <c r="D631" s="1">
        <v>0</v>
      </c>
      <c r="E631" s="1">
        <v>17</v>
      </c>
      <c r="F631" s="1">
        <v>0</v>
      </c>
      <c r="G631" s="1">
        <v>0.95869011890598899</v>
      </c>
      <c r="H631" s="4">
        <v>0</v>
      </c>
      <c r="I631" s="4">
        <v>2.4759777600000001</v>
      </c>
    </row>
    <row r="632" spans="1:9" ht="15.5">
      <c r="A632" s="4">
        <v>631</v>
      </c>
      <c r="B632" s="1">
        <v>49</v>
      </c>
      <c r="C632" s="1">
        <v>0</v>
      </c>
      <c r="D632" s="1">
        <v>0</v>
      </c>
      <c r="E632" s="1">
        <v>16</v>
      </c>
      <c r="F632" s="1">
        <v>0</v>
      </c>
      <c r="G632" s="1">
        <v>0.75869011890598903</v>
      </c>
      <c r="H632" s="4">
        <v>0</v>
      </c>
      <c r="I632" s="4">
        <v>2.49684112</v>
      </c>
    </row>
    <row r="633" spans="1:9" ht="15.5">
      <c r="A633" s="4">
        <v>632</v>
      </c>
      <c r="B633" s="1">
        <v>51</v>
      </c>
      <c r="C633" s="1">
        <v>-1</v>
      </c>
      <c r="D633" s="1">
        <v>0</v>
      </c>
      <c r="E633" s="1">
        <v>16</v>
      </c>
      <c r="F633" s="1">
        <v>0</v>
      </c>
      <c r="G633" s="1">
        <v>0.55869011890598896</v>
      </c>
      <c r="H633" s="4">
        <v>0</v>
      </c>
      <c r="I633" s="4">
        <v>2.56799387</v>
      </c>
    </row>
    <row r="634" spans="1:9" ht="15.5">
      <c r="A634" s="4">
        <v>633</v>
      </c>
      <c r="B634" s="1">
        <v>53</v>
      </c>
      <c r="C634" s="1">
        <v>-1</v>
      </c>
      <c r="D634" s="1">
        <v>0</v>
      </c>
      <c r="E634" s="1">
        <v>16</v>
      </c>
      <c r="F634" s="1">
        <v>0</v>
      </c>
      <c r="G634" s="1">
        <v>0.35869011890598901</v>
      </c>
      <c r="H634" s="4">
        <v>0</v>
      </c>
      <c r="I634" s="4">
        <v>2.6548713899999998</v>
      </c>
    </row>
    <row r="635" spans="1:9" ht="15.5">
      <c r="A635" s="4">
        <v>634</v>
      </c>
      <c r="B635" s="1">
        <v>54</v>
      </c>
      <c r="C635" s="1">
        <v>-1</v>
      </c>
      <c r="D635" s="1">
        <v>0</v>
      </c>
      <c r="E635" s="1">
        <v>16</v>
      </c>
      <c r="F635" s="1">
        <v>0</v>
      </c>
      <c r="G635" s="1">
        <v>0.158690118905989</v>
      </c>
      <c r="H635" s="4">
        <v>0</v>
      </c>
      <c r="I635" s="4">
        <v>2.7228466899999999</v>
      </c>
    </row>
    <row r="636" spans="1:9" ht="15.5">
      <c r="A636" s="4">
        <v>635</v>
      </c>
      <c r="B636" s="1">
        <v>54</v>
      </c>
      <c r="C636" s="1">
        <v>0</v>
      </c>
      <c r="D636" s="1">
        <v>0</v>
      </c>
      <c r="E636" s="1">
        <v>16</v>
      </c>
      <c r="F636" s="1">
        <v>0</v>
      </c>
      <c r="G636" s="1">
        <v>0.158690118905989</v>
      </c>
      <c r="H636" s="4">
        <v>0</v>
      </c>
      <c r="I636" s="4">
        <v>2.73725569</v>
      </c>
    </row>
    <row r="637" spans="1:9" ht="15.5">
      <c r="A637" s="4">
        <v>636</v>
      </c>
      <c r="B637" s="1">
        <v>53</v>
      </c>
      <c r="C637" s="1">
        <v>0</v>
      </c>
      <c r="D637" s="1">
        <v>0</v>
      </c>
      <c r="E637" s="1">
        <v>16</v>
      </c>
      <c r="F637" s="1">
        <v>0</v>
      </c>
      <c r="G637" s="1">
        <v>0.158690118905989</v>
      </c>
      <c r="H637" s="4">
        <v>0</v>
      </c>
      <c r="I637" s="4">
        <v>2.6981037099999998</v>
      </c>
    </row>
    <row r="638" spans="1:9" ht="15.5">
      <c r="A638" s="4">
        <v>637</v>
      </c>
      <c r="B638" s="1">
        <v>52</v>
      </c>
      <c r="C638" s="1">
        <v>1</v>
      </c>
      <c r="D638" s="1">
        <v>0</v>
      </c>
      <c r="E638" s="1">
        <v>16</v>
      </c>
      <c r="F638" s="1">
        <v>0</v>
      </c>
      <c r="G638" s="1">
        <v>0.158690118905989</v>
      </c>
      <c r="H638" s="4">
        <v>0</v>
      </c>
      <c r="I638" s="4">
        <v>2.6053961000000001</v>
      </c>
    </row>
    <row r="639" spans="1:9" ht="15.5">
      <c r="A639" s="4">
        <v>638</v>
      </c>
      <c r="B639" s="1">
        <v>49</v>
      </c>
      <c r="C639" s="1">
        <v>2</v>
      </c>
      <c r="D639" s="1">
        <v>0</v>
      </c>
      <c r="E639" s="1">
        <v>16</v>
      </c>
      <c r="F639" s="1">
        <v>0</v>
      </c>
      <c r="G639" s="1">
        <v>0.158690118905989</v>
      </c>
      <c r="H639" s="4">
        <v>0</v>
      </c>
      <c r="I639" s="4">
        <v>2.4591382099999999</v>
      </c>
    </row>
    <row r="640" spans="1:9" ht="15.5">
      <c r="A640" s="4">
        <v>639</v>
      </c>
      <c r="B640" s="1">
        <v>45</v>
      </c>
      <c r="C640" s="1">
        <v>3</v>
      </c>
      <c r="D640" s="1">
        <v>0</v>
      </c>
      <c r="E640" s="1">
        <v>16</v>
      </c>
      <c r="F640" s="1">
        <v>0</v>
      </c>
      <c r="G640" s="1">
        <v>0.35869011890598901</v>
      </c>
      <c r="H640" s="4">
        <v>0</v>
      </c>
      <c r="I640" s="4">
        <v>2.2593353600000001</v>
      </c>
    </row>
    <row r="641" spans="1:9" ht="15.5">
      <c r="A641" s="4">
        <v>640</v>
      </c>
      <c r="B641" s="1">
        <v>40</v>
      </c>
      <c r="C641" s="1">
        <v>4</v>
      </c>
      <c r="D641" s="1">
        <v>0</v>
      </c>
      <c r="E641" s="1">
        <v>16</v>
      </c>
      <c r="F641" s="1">
        <v>0</v>
      </c>
      <c r="G641" s="1">
        <v>0.55869011890598896</v>
      </c>
      <c r="H641" s="4">
        <v>0</v>
      </c>
      <c r="I641" s="4">
        <v>2.04071793</v>
      </c>
    </row>
    <row r="642" spans="1:9" ht="15.5">
      <c r="A642" s="4">
        <v>641</v>
      </c>
      <c r="B642" s="1">
        <v>36</v>
      </c>
      <c r="C642" s="1">
        <v>4</v>
      </c>
      <c r="D642" s="1">
        <v>0</v>
      </c>
      <c r="E642" s="1">
        <v>16</v>
      </c>
      <c r="F642" s="1">
        <v>0</v>
      </c>
      <c r="G642" s="1">
        <v>0.75869011890598903</v>
      </c>
      <c r="H642" s="4">
        <v>0</v>
      </c>
      <c r="I642" s="4">
        <v>1.8380705500000001</v>
      </c>
    </row>
    <row r="643" spans="1:9" ht="15.5">
      <c r="A643" s="4">
        <v>642</v>
      </c>
      <c r="B643" s="1">
        <v>33</v>
      </c>
      <c r="C643" s="1">
        <v>3</v>
      </c>
      <c r="D643" s="1">
        <v>0</v>
      </c>
      <c r="E643" s="1">
        <v>15</v>
      </c>
      <c r="F643" s="1">
        <v>0</v>
      </c>
      <c r="G643" s="1">
        <v>0.95869011890598899</v>
      </c>
      <c r="H643" s="4">
        <v>0</v>
      </c>
      <c r="I643" s="4">
        <v>1.6862577599999999</v>
      </c>
    </row>
    <row r="644" spans="1:9" ht="15.5">
      <c r="A644" s="4">
        <v>643</v>
      </c>
      <c r="B644" s="1">
        <v>32</v>
      </c>
      <c r="C644" s="1">
        <v>1</v>
      </c>
      <c r="D644" s="1">
        <v>0</v>
      </c>
      <c r="E644" s="1">
        <v>15</v>
      </c>
      <c r="F644" s="1">
        <v>0</v>
      </c>
      <c r="G644" s="1">
        <v>0.95869011890598899</v>
      </c>
      <c r="H644" s="4">
        <v>0</v>
      </c>
      <c r="I644" s="4">
        <v>1.62024995</v>
      </c>
    </row>
    <row r="645" spans="1:9" ht="15.5">
      <c r="A645" s="4">
        <v>644</v>
      </c>
      <c r="B645" s="1">
        <v>32</v>
      </c>
      <c r="C645" s="1">
        <v>0</v>
      </c>
      <c r="D645" s="1">
        <v>0</v>
      </c>
      <c r="E645" s="1">
        <v>15</v>
      </c>
      <c r="F645" s="1">
        <v>0</v>
      </c>
      <c r="G645" s="1">
        <v>0.75869011890598903</v>
      </c>
      <c r="H645" s="4">
        <v>0</v>
      </c>
      <c r="I645" s="4">
        <v>1.64024364</v>
      </c>
    </row>
    <row r="646" spans="1:9" ht="15.5">
      <c r="A646" s="4">
        <v>645</v>
      </c>
      <c r="B646" s="1">
        <v>34</v>
      </c>
      <c r="C646" s="1">
        <v>-1</v>
      </c>
      <c r="D646" s="1">
        <v>0</v>
      </c>
      <c r="E646" s="1">
        <v>15</v>
      </c>
      <c r="F646" s="1">
        <v>0</v>
      </c>
      <c r="G646" s="1">
        <v>0.55869011890598896</v>
      </c>
      <c r="H646" s="4">
        <v>0</v>
      </c>
      <c r="I646" s="4">
        <v>1.71150592</v>
      </c>
    </row>
    <row r="647" spans="1:9" ht="15.5">
      <c r="A647" s="4">
        <v>646</v>
      </c>
      <c r="B647" s="1">
        <v>35</v>
      </c>
      <c r="C647" s="1">
        <v>-1</v>
      </c>
      <c r="D647" s="1">
        <v>0</v>
      </c>
      <c r="E647" s="1">
        <v>15</v>
      </c>
      <c r="F647" s="1">
        <v>0</v>
      </c>
      <c r="G647" s="1">
        <v>0.35869011890598901</v>
      </c>
      <c r="H647" s="4">
        <v>0</v>
      </c>
      <c r="I647" s="4">
        <v>1.79921504</v>
      </c>
    </row>
    <row r="648" spans="1:9" ht="15.5">
      <c r="A648" s="4">
        <v>647</v>
      </c>
      <c r="B648" s="1">
        <v>37</v>
      </c>
      <c r="C648" s="1">
        <v>-1</v>
      </c>
      <c r="D648" s="1">
        <v>0</v>
      </c>
      <c r="E648" s="1">
        <v>15</v>
      </c>
      <c r="F648" s="1">
        <v>0</v>
      </c>
      <c r="G648" s="1">
        <v>0.158690118905989</v>
      </c>
      <c r="H648" s="4">
        <v>0</v>
      </c>
      <c r="I648" s="4">
        <v>1.86848594</v>
      </c>
    </row>
    <row r="649" spans="1:9" ht="15.5">
      <c r="A649" s="4">
        <v>648</v>
      </c>
      <c r="B649" s="1">
        <v>37</v>
      </c>
      <c r="C649" s="1">
        <v>0</v>
      </c>
      <c r="D649" s="1">
        <v>0</v>
      </c>
      <c r="E649" s="1">
        <v>15</v>
      </c>
      <c r="F649" s="1">
        <v>0</v>
      </c>
      <c r="G649" s="1">
        <v>0.158690118905989</v>
      </c>
      <c r="H649" s="4">
        <v>0</v>
      </c>
      <c r="I649" s="4">
        <v>1.88439589</v>
      </c>
    </row>
    <row r="650" spans="1:9" ht="15.5">
      <c r="A650" s="4">
        <v>649</v>
      </c>
      <c r="B650" s="1">
        <v>36</v>
      </c>
      <c r="C650" s="1">
        <v>0</v>
      </c>
      <c r="D650" s="1">
        <v>0</v>
      </c>
      <c r="E650" s="1">
        <v>15</v>
      </c>
      <c r="F650" s="1">
        <v>0</v>
      </c>
      <c r="G650" s="1">
        <v>0.158690118905989</v>
      </c>
      <c r="H650" s="4">
        <v>0</v>
      </c>
      <c r="I650" s="4">
        <v>1.8469503</v>
      </c>
    </row>
    <row r="651" spans="1:9" ht="15.5">
      <c r="A651" s="4">
        <v>650</v>
      </c>
      <c r="B651" s="1">
        <v>35</v>
      </c>
      <c r="C651" s="1">
        <v>1</v>
      </c>
      <c r="D651" s="1">
        <v>0</v>
      </c>
      <c r="E651" s="1">
        <v>15</v>
      </c>
      <c r="F651" s="1">
        <v>0</v>
      </c>
      <c r="G651" s="1">
        <v>0.158690118905989</v>
      </c>
      <c r="H651" s="4">
        <v>0</v>
      </c>
      <c r="I651" s="4">
        <v>1.7561545999999999</v>
      </c>
    </row>
    <row r="652" spans="1:9" ht="15.5">
      <c r="A652" s="4">
        <v>651</v>
      </c>
      <c r="B652" s="1">
        <v>32</v>
      </c>
      <c r="C652" s="1">
        <v>2</v>
      </c>
      <c r="D652" s="1">
        <v>0</v>
      </c>
      <c r="E652" s="1">
        <v>15</v>
      </c>
      <c r="F652" s="1">
        <v>0</v>
      </c>
      <c r="G652" s="1">
        <v>0.22674725644782201</v>
      </c>
      <c r="H652" s="4">
        <v>0</v>
      </c>
      <c r="I652" s="4">
        <v>1.6120142</v>
      </c>
    </row>
    <row r="653" spans="1:9" ht="15.5">
      <c r="A653" s="4">
        <v>652</v>
      </c>
      <c r="B653" s="1">
        <v>28</v>
      </c>
      <c r="C653" s="1">
        <v>3</v>
      </c>
      <c r="D653" s="1">
        <v>0</v>
      </c>
      <c r="E653" s="1">
        <v>15</v>
      </c>
      <c r="F653" s="1">
        <v>0</v>
      </c>
      <c r="G653" s="1">
        <v>0.42674725644782202</v>
      </c>
      <c r="H653" s="4">
        <v>0</v>
      </c>
      <c r="I653" s="4">
        <v>1.42643502</v>
      </c>
    </row>
    <row r="654" spans="1:9" ht="15.5">
      <c r="A654" s="4">
        <v>653</v>
      </c>
      <c r="B654" s="1">
        <v>24</v>
      </c>
      <c r="C654" s="1">
        <v>3</v>
      </c>
      <c r="D654" s="1">
        <v>0</v>
      </c>
      <c r="E654" s="1">
        <v>14</v>
      </c>
      <c r="F654" s="1">
        <v>0</v>
      </c>
      <c r="G654" s="1">
        <v>0.62674725644782203</v>
      </c>
      <c r="H654" s="4">
        <v>0</v>
      </c>
      <c r="I654" s="4">
        <v>1.23442151</v>
      </c>
    </row>
    <row r="655" spans="1:9" ht="15.5">
      <c r="A655" s="4">
        <v>654</v>
      </c>
      <c r="B655" s="1">
        <v>21</v>
      </c>
      <c r="C655" s="1">
        <v>3</v>
      </c>
      <c r="D655" s="1">
        <v>0</v>
      </c>
      <c r="E655" s="1">
        <v>14</v>
      </c>
      <c r="F655" s="1">
        <v>0</v>
      </c>
      <c r="G655" s="1">
        <v>0.82674725644782199</v>
      </c>
      <c r="H655" s="4">
        <v>0</v>
      </c>
      <c r="I655" s="4">
        <v>1.07104204</v>
      </c>
    </row>
    <row r="656" spans="1:9" ht="15.5">
      <c r="A656" s="4">
        <v>655</v>
      </c>
      <c r="B656" s="1">
        <v>19</v>
      </c>
      <c r="C656" s="1">
        <v>1</v>
      </c>
      <c r="D656" s="1">
        <v>0</v>
      </c>
      <c r="E656" s="1">
        <v>14</v>
      </c>
      <c r="F656" s="1">
        <v>0</v>
      </c>
      <c r="G656" s="1">
        <v>0.82674725644782199</v>
      </c>
      <c r="H656" s="4">
        <v>0</v>
      </c>
      <c r="I656" s="4">
        <v>0.97145501999999995</v>
      </c>
    </row>
    <row r="657" spans="1:9" ht="15.5">
      <c r="A657" s="4">
        <v>656</v>
      </c>
      <c r="B657" s="1">
        <v>18</v>
      </c>
      <c r="C657" s="1">
        <v>0</v>
      </c>
      <c r="D657" s="1">
        <v>0</v>
      </c>
      <c r="E657" s="1">
        <v>14</v>
      </c>
      <c r="F657" s="1">
        <v>0</v>
      </c>
      <c r="G657" s="1">
        <v>0.82674725644782199</v>
      </c>
      <c r="H657" s="4">
        <v>0</v>
      </c>
      <c r="I657" s="4">
        <v>0.93580852999999997</v>
      </c>
    </row>
    <row r="658" spans="1:9" ht="15.5">
      <c r="A658" s="4">
        <v>657</v>
      </c>
      <c r="B658" s="1">
        <v>19</v>
      </c>
      <c r="C658" s="1">
        <v>0</v>
      </c>
      <c r="D658" s="1">
        <v>0</v>
      </c>
      <c r="E658" s="1">
        <v>14</v>
      </c>
      <c r="F658" s="1">
        <v>0</v>
      </c>
      <c r="G658" s="1">
        <v>0.62674725644782203</v>
      </c>
      <c r="H658" s="4">
        <v>0</v>
      </c>
      <c r="I658" s="4">
        <v>0.96425092999999995</v>
      </c>
    </row>
    <row r="659" spans="1:9" ht="15.5">
      <c r="A659" s="4">
        <v>658</v>
      </c>
      <c r="B659" s="1">
        <v>20</v>
      </c>
      <c r="C659" s="1">
        <v>-1</v>
      </c>
      <c r="D659" s="1">
        <v>0</v>
      </c>
      <c r="E659" s="1">
        <v>14</v>
      </c>
      <c r="F659" s="1">
        <v>0</v>
      </c>
      <c r="G659" s="1">
        <v>0.42674725644782202</v>
      </c>
      <c r="H659" s="4">
        <v>0</v>
      </c>
      <c r="I659" s="4">
        <v>1.0217495299999999</v>
      </c>
    </row>
    <row r="660" spans="1:9" ht="15.5">
      <c r="A660" s="4">
        <v>659</v>
      </c>
      <c r="B660" s="1">
        <v>21</v>
      </c>
      <c r="C660" s="1">
        <v>-1</v>
      </c>
      <c r="D660" s="1">
        <v>0</v>
      </c>
      <c r="E660" s="1">
        <v>14</v>
      </c>
      <c r="F660" s="1">
        <v>0</v>
      </c>
      <c r="G660" s="1">
        <v>0.22674725644782201</v>
      </c>
      <c r="H660" s="4">
        <v>0</v>
      </c>
      <c r="I660" s="4">
        <v>1.07319863</v>
      </c>
    </row>
    <row r="661" spans="1:9" ht="15.5">
      <c r="A661" s="4">
        <v>660</v>
      </c>
      <c r="B661" s="1">
        <v>21</v>
      </c>
      <c r="C661" s="1">
        <v>0</v>
      </c>
      <c r="D661" s="1">
        <v>0</v>
      </c>
      <c r="E661" s="1">
        <v>14</v>
      </c>
      <c r="F661" s="1">
        <v>0</v>
      </c>
      <c r="G661" s="1">
        <v>2.67472564478222E-2</v>
      </c>
      <c r="H661" s="4">
        <v>0</v>
      </c>
      <c r="I661" s="4">
        <v>1.08344547</v>
      </c>
    </row>
    <row r="662" spans="1:9" ht="15.5">
      <c r="A662" s="4">
        <v>661</v>
      </c>
      <c r="B662" s="1">
        <v>20</v>
      </c>
      <c r="C662" s="1">
        <v>1</v>
      </c>
      <c r="D662" s="1">
        <v>0</v>
      </c>
      <c r="E662" s="1">
        <v>14</v>
      </c>
      <c r="F662" s="1">
        <v>0</v>
      </c>
      <c r="G662" s="1">
        <v>2.67472564478222E-2</v>
      </c>
      <c r="H662" s="4">
        <v>0</v>
      </c>
      <c r="I662" s="4">
        <v>1.0173163700000001</v>
      </c>
    </row>
    <row r="663" spans="1:9" ht="15.5">
      <c r="A663" s="4">
        <v>662</v>
      </c>
      <c r="B663" s="1">
        <v>17</v>
      </c>
      <c r="C663" s="1">
        <v>2</v>
      </c>
      <c r="D663" s="1">
        <v>0</v>
      </c>
      <c r="E663" s="1">
        <v>14</v>
      </c>
      <c r="F663" s="1">
        <v>0</v>
      </c>
      <c r="G663" s="1">
        <v>0.22674725644782201</v>
      </c>
      <c r="H663" s="4">
        <v>0</v>
      </c>
      <c r="I663" s="4">
        <v>0.87481149999999996</v>
      </c>
    </row>
    <row r="664" spans="1:9" ht="15.5">
      <c r="A664" s="4">
        <v>663</v>
      </c>
      <c r="B664" s="1">
        <v>13</v>
      </c>
      <c r="C664" s="1">
        <v>3</v>
      </c>
      <c r="D664" s="1">
        <v>0</v>
      </c>
      <c r="E664" s="1">
        <v>13</v>
      </c>
      <c r="F664" s="1">
        <v>0</v>
      </c>
      <c r="G664" s="1">
        <v>0.42674725644782202</v>
      </c>
      <c r="H664" s="4">
        <v>0</v>
      </c>
      <c r="I664" s="4">
        <v>0.69111822000000001</v>
      </c>
    </row>
    <row r="665" spans="1:9" ht="15.5">
      <c r="A665" s="4">
        <v>664</v>
      </c>
      <c r="B665" s="1">
        <v>10</v>
      </c>
      <c r="C665" s="1">
        <v>3</v>
      </c>
      <c r="D665" s="1">
        <v>0</v>
      </c>
      <c r="E665" s="1">
        <v>13</v>
      </c>
      <c r="F665" s="1">
        <v>0</v>
      </c>
      <c r="G665" s="1">
        <v>0.62674725644782203</v>
      </c>
      <c r="H665" s="4">
        <v>0</v>
      </c>
      <c r="I665" s="4">
        <v>0.50146234000000001</v>
      </c>
    </row>
    <row r="666" spans="1:9" ht="15.5">
      <c r="A666" s="4">
        <v>665</v>
      </c>
      <c r="B666" s="1">
        <v>6</v>
      </c>
      <c r="C666" s="1">
        <v>3</v>
      </c>
      <c r="D666" s="1">
        <v>0</v>
      </c>
      <c r="E666" s="1">
        <v>13</v>
      </c>
      <c r="F666" s="1">
        <v>0</v>
      </c>
      <c r="G666" s="1">
        <v>0.82674725644782199</v>
      </c>
      <c r="H666" s="4">
        <v>0</v>
      </c>
      <c r="I666" s="4">
        <v>2</v>
      </c>
    </row>
    <row r="667" spans="1:9" ht="15.5">
      <c r="A667" s="4">
        <v>666</v>
      </c>
      <c r="B667" s="1">
        <v>4</v>
      </c>
      <c r="C667" s="1">
        <v>1</v>
      </c>
      <c r="D667" s="1">
        <v>0</v>
      </c>
      <c r="E667" s="1">
        <v>13</v>
      </c>
      <c r="F667" s="1">
        <v>0</v>
      </c>
      <c r="G667" s="1">
        <v>0.82674725644782199</v>
      </c>
      <c r="H667" s="4">
        <v>0</v>
      </c>
      <c r="I667" s="4">
        <v>2</v>
      </c>
    </row>
    <row r="668" spans="1:9" ht="15.5">
      <c r="A668" s="4">
        <v>667</v>
      </c>
      <c r="B668" s="1">
        <v>4</v>
      </c>
      <c r="C668" s="1">
        <v>0</v>
      </c>
      <c r="D668" s="1">
        <v>0</v>
      </c>
      <c r="E668" s="1">
        <v>13</v>
      </c>
      <c r="F668" s="1">
        <v>0</v>
      </c>
      <c r="G668" s="1">
        <v>0.73911318930424796</v>
      </c>
      <c r="H668" s="4">
        <v>0</v>
      </c>
      <c r="I668" s="4">
        <v>2</v>
      </c>
    </row>
    <row r="669" spans="1:9" ht="15.5">
      <c r="A669" s="4">
        <v>668</v>
      </c>
      <c r="B669" s="1">
        <v>4</v>
      </c>
      <c r="C669" s="1">
        <v>0</v>
      </c>
      <c r="D669" s="1">
        <v>0</v>
      </c>
      <c r="E669" s="1">
        <v>13</v>
      </c>
      <c r="F669" s="1">
        <v>0</v>
      </c>
      <c r="G669" s="1">
        <v>0.53911318930424801</v>
      </c>
      <c r="H669" s="4">
        <v>0</v>
      </c>
      <c r="I669" s="4">
        <v>2</v>
      </c>
    </row>
    <row r="670" spans="1:9" ht="15.5">
      <c r="A670" s="4">
        <v>669</v>
      </c>
      <c r="B670" s="1">
        <v>5</v>
      </c>
      <c r="C670" s="1">
        <v>0</v>
      </c>
      <c r="D670" s="1">
        <v>0</v>
      </c>
      <c r="E670" s="1">
        <v>13</v>
      </c>
      <c r="F670" s="1">
        <v>0</v>
      </c>
      <c r="G670" s="1">
        <v>0.339113189304248</v>
      </c>
      <c r="H670" s="4">
        <v>0</v>
      </c>
      <c r="I670" s="4">
        <v>2</v>
      </c>
    </row>
    <row r="671" spans="1:9" ht="15.5">
      <c r="A671" s="4">
        <v>670</v>
      </c>
      <c r="B671" s="1">
        <v>5</v>
      </c>
      <c r="C671" s="1">
        <v>0</v>
      </c>
      <c r="D671" s="1">
        <v>0</v>
      </c>
      <c r="E671" s="1">
        <v>13</v>
      </c>
      <c r="F671" s="1">
        <v>0</v>
      </c>
      <c r="G671" s="1">
        <v>0.13911318930424799</v>
      </c>
      <c r="H671" s="4">
        <v>0</v>
      </c>
      <c r="I671" s="4">
        <v>2</v>
      </c>
    </row>
    <row r="672" spans="1:9" ht="15.5">
      <c r="A672" s="4">
        <v>671</v>
      </c>
      <c r="B672" s="1">
        <v>4</v>
      </c>
      <c r="C672" s="1">
        <v>0</v>
      </c>
      <c r="D672" s="1">
        <v>0</v>
      </c>
      <c r="E672" s="1">
        <v>13</v>
      </c>
      <c r="F672" s="1">
        <v>0</v>
      </c>
      <c r="G672" s="1">
        <v>0.13911318930424799</v>
      </c>
      <c r="H672" s="4">
        <v>0</v>
      </c>
      <c r="I672" s="4">
        <v>2</v>
      </c>
    </row>
    <row r="673" spans="1:9" ht="15.5">
      <c r="A673" s="4">
        <v>672</v>
      </c>
      <c r="B673" s="1">
        <v>2</v>
      </c>
      <c r="C673" s="1">
        <v>2</v>
      </c>
      <c r="D673" s="1">
        <v>0</v>
      </c>
      <c r="E673" s="1">
        <v>12</v>
      </c>
      <c r="F673" s="1">
        <v>0</v>
      </c>
      <c r="G673" s="1">
        <v>0.13911318930424799</v>
      </c>
      <c r="H673" s="4">
        <v>0</v>
      </c>
      <c r="I673" s="4">
        <v>2</v>
      </c>
    </row>
    <row r="674" spans="1:9" ht="15.5">
      <c r="A674" s="4">
        <v>673</v>
      </c>
      <c r="B674" s="1">
        <v>0</v>
      </c>
      <c r="C674" s="1">
        <v>3</v>
      </c>
      <c r="D674" s="1">
        <v>0</v>
      </c>
      <c r="E674" s="1">
        <v>12</v>
      </c>
      <c r="F674" s="1">
        <v>0</v>
      </c>
      <c r="G674" s="1">
        <v>0.160004255875833</v>
      </c>
      <c r="H674" s="4">
        <v>0</v>
      </c>
      <c r="I674" s="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45"/>
  <sheetViews>
    <sheetView workbookViewId="0"/>
  </sheetViews>
  <sheetFormatPr defaultColWidth="12.6328125" defaultRowHeight="15.75" customHeight="1"/>
  <sheetData>
    <row r="1" spans="1:9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</row>
    <row r="2" spans="1:9" ht="15.75" customHeight="1">
      <c r="A2" s="2">
        <v>1</v>
      </c>
      <c r="B2" s="2">
        <v>13722</v>
      </c>
      <c r="C2" s="2">
        <v>25</v>
      </c>
      <c r="D2" s="2">
        <v>932</v>
      </c>
      <c r="E2" s="2">
        <v>120</v>
      </c>
      <c r="F2" s="2">
        <v>58</v>
      </c>
      <c r="G2" s="2">
        <v>0.7</v>
      </c>
      <c r="H2" s="2">
        <v>924.16947278391604</v>
      </c>
      <c r="I2" s="2">
        <v>23</v>
      </c>
    </row>
    <row r="3" spans="1:9" ht="15.75" customHeight="1">
      <c r="A3" s="2">
        <v>2</v>
      </c>
      <c r="B3" s="2">
        <v>13697</v>
      </c>
      <c r="C3" s="2">
        <v>25</v>
      </c>
      <c r="D3" s="2">
        <v>930</v>
      </c>
      <c r="E3" s="2">
        <v>120</v>
      </c>
      <c r="F3" s="2">
        <v>58</v>
      </c>
      <c r="G3" s="2">
        <v>0.70299999999999996</v>
      </c>
      <c r="H3" s="2">
        <v>922.76425906049406</v>
      </c>
      <c r="I3" s="2">
        <v>23</v>
      </c>
    </row>
    <row r="4" spans="1:9" ht="15.75" customHeight="1">
      <c r="A4" s="2">
        <v>3</v>
      </c>
      <c r="B4" s="2">
        <v>13671</v>
      </c>
      <c r="C4" s="2">
        <v>25</v>
      </c>
      <c r="D4" s="2">
        <v>929</v>
      </c>
      <c r="E4" s="2">
        <v>120</v>
      </c>
      <c r="F4" s="2">
        <v>58</v>
      </c>
      <c r="G4" s="2">
        <v>0.70599999999999996</v>
      </c>
      <c r="H4" s="2">
        <v>921.36258146118803</v>
      </c>
      <c r="I4" s="2">
        <v>23</v>
      </c>
    </row>
    <row r="5" spans="1:9" ht="15.75" customHeight="1">
      <c r="A5" s="2">
        <v>4</v>
      </c>
      <c r="B5" s="2">
        <v>13646</v>
      </c>
      <c r="C5" s="2">
        <v>25</v>
      </c>
      <c r="D5" s="2">
        <v>928</v>
      </c>
      <c r="E5" s="2">
        <v>120</v>
      </c>
      <c r="F5" s="2">
        <v>58</v>
      </c>
      <c r="G5" s="2">
        <v>0.70899999999999996</v>
      </c>
      <c r="H5" s="2">
        <v>919.96459357476499</v>
      </c>
      <c r="I5" s="2">
        <v>23</v>
      </c>
    </row>
    <row r="6" spans="1:9" ht="15.75" customHeight="1">
      <c r="A6" s="2">
        <v>5</v>
      </c>
      <c r="B6" s="2">
        <v>13621</v>
      </c>
      <c r="C6" s="2">
        <v>25</v>
      </c>
      <c r="D6" s="2">
        <v>926</v>
      </c>
      <c r="E6" s="2">
        <v>120</v>
      </c>
      <c r="F6" s="2">
        <v>58</v>
      </c>
      <c r="G6" s="2">
        <v>0.71199999999999997</v>
      </c>
      <c r="H6" s="2">
        <v>918.570449391392</v>
      </c>
      <c r="I6" s="2">
        <v>23</v>
      </c>
    </row>
    <row r="7" spans="1:9" ht="15.75" customHeight="1">
      <c r="A7" s="2">
        <v>6</v>
      </c>
      <c r="B7" s="2">
        <v>13596</v>
      </c>
      <c r="C7" s="2">
        <v>25</v>
      </c>
      <c r="D7" s="2">
        <v>925</v>
      </c>
      <c r="E7" s="2">
        <v>120</v>
      </c>
      <c r="F7" s="2">
        <v>58</v>
      </c>
      <c r="G7" s="2">
        <v>0.71499999999999997</v>
      </c>
      <c r="H7" s="2">
        <v>917.18030330362603</v>
      </c>
      <c r="I7" s="2">
        <v>23</v>
      </c>
    </row>
    <row r="8" spans="1:9" ht="15.75" customHeight="1">
      <c r="A8" s="2">
        <v>7</v>
      </c>
      <c r="B8" s="2">
        <v>13571</v>
      </c>
      <c r="C8" s="2">
        <v>25</v>
      </c>
      <c r="D8" s="2">
        <v>924</v>
      </c>
      <c r="E8" s="2">
        <v>119</v>
      </c>
      <c r="F8" s="2">
        <v>58</v>
      </c>
      <c r="G8" s="2">
        <v>0.71799999999999997</v>
      </c>
      <c r="H8" s="2">
        <v>915.79431010729297</v>
      </c>
      <c r="I8" s="2">
        <v>23</v>
      </c>
    </row>
    <row r="9" spans="1:9" ht="15.75" customHeight="1">
      <c r="A9" s="2">
        <v>8</v>
      </c>
      <c r="B9" s="2">
        <v>13546</v>
      </c>
      <c r="C9" s="2">
        <v>24</v>
      </c>
      <c r="D9" s="2">
        <v>922</v>
      </c>
      <c r="E9" s="2">
        <v>119</v>
      </c>
      <c r="F9" s="2">
        <v>58</v>
      </c>
      <c r="G9" s="2">
        <v>0.72099999999999997</v>
      </c>
      <c r="H9" s="2">
        <v>914.41262500224002</v>
      </c>
      <c r="I9" s="2">
        <v>23</v>
      </c>
    </row>
    <row r="10" spans="1:9" ht="15.75" customHeight="1">
      <c r="A10" s="2">
        <v>9</v>
      </c>
      <c r="B10" s="2">
        <v>13521</v>
      </c>
      <c r="C10" s="2">
        <v>24</v>
      </c>
      <c r="D10" s="2">
        <v>921</v>
      </c>
      <c r="E10" s="2">
        <v>119</v>
      </c>
      <c r="F10" s="2">
        <v>58</v>
      </c>
      <c r="G10" s="2">
        <v>0.72099999999999997</v>
      </c>
      <c r="H10" s="2">
        <v>913.03540359297097</v>
      </c>
      <c r="I10" s="2">
        <v>23</v>
      </c>
    </row>
    <row r="11" spans="1:9" ht="15.75" customHeight="1">
      <c r="A11" s="2">
        <v>10</v>
      </c>
      <c r="B11" s="2">
        <v>13496</v>
      </c>
      <c r="C11" s="2">
        <v>24</v>
      </c>
      <c r="D11" s="2">
        <v>919</v>
      </c>
      <c r="E11" s="2">
        <v>119</v>
      </c>
      <c r="F11" s="2">
        <v>58</v>
      </c>
      <c r="G11" s="2">
        <v>0.72099999999999997</v>
      </c>
      <c r="H11" s="2">
        <v>911.66260805891704</v>
      </c>
      <c r="I11" s="2">
        <v>23</v>
      </c>
    </row>
    <row r="12" spans="1:9" ht="15.75" customHeight="1">
      <c r="A12" s="2">
        <v>11</v>
      </c>
      <c r="B12" s="2">
        <v>13471</v>
      </c>
      <c r="C12" s="2">
        <v>24</v>
      </c>
      <c r="D12" s="2">
        <v>918</v>
      </c>
      <c r="E12" s="2">
        <v>119</v>
      </c>
      <c r="F12" s="2">
        <v>58</v>
      </c>
      <c r="G12" s="2">
        <v>0.72099999999999997</v>
      </c>
      <c r="H12" s="2">
        <v>910.29420045609697</v>
      </c>
      <c r="I12" s="2">
        <v>23</v>
      </c>
    </row>
    <row r="13" spans="1:9" ht="15.75" customHeight="1">
      <c r="A13" s="2">
        <v>12</v>
      </c>
      <c r="B13" s="2">
        <v>13447</v>
      </c>
      <c r="C13" s="2">
        <v>24</v>
      </c>
      <c r="D13" s="2">
        <v>917</v>
      </c>
      <c r="E13" s="2">
        <v>119</v>
      </c>
      <c r="F13" s="2">
        <v>58</v>
      </c>
      <c r="G13" s="2">
        <v>0.72099999999999997</v>
      </c>
      <c r="H13" s="2">
        <v>908.93014271724098</v>
      </c>
      <c r="I13" s="2">
        <v>23</v>
      </c>
    </row>
    <row r="14" spans="1:9" ht="15.75" customHeight="1">
      <c r="A14" s="2">
        <v>13</v>
      </c>
      <c r="B14" s="2">
        <v>13422</v>
      </c>
      <c r="C14" s="2">
        <v>24</v>
      </c>
      <c r="D14" s="2">
        <v>915</v>
      </c>
      <c r="E14" s="2">
        <v>118</v>
      </c>
      <c r="F14" s="2">
        <v>58</v>
      </c>
      <c r="G14" s="2">
        <v>0.72099999999999997</v>
      </c>
      <c r="H14" s="2">
        <v>907.57039665189495</v>
      </c>
      <c r="I14" s="2">
        <v>23</v>
      </c>
    </row>
    <row r="15" spans="1:9" ht="15.75" customHeight="1">
      <c r="A15" s="2">
        <v>14</v>
      </c>
      <c r="B15" s="2">
        <v>13398</v>
      </c>
      <c r="C15" s="2">
        <v>24</v>
      </c>
      <c r="D15" s="2">
        <v>914</v>
      </c>
      <c r="E15" s="2">
        <v>118</v>
      </c>
      <c r="F15" s="2">
        <v>58</v>
      </c>
      <c r="G15" s="2">
        <v>0.72099999999999997</v>
      </c>
      <c r="H15" s="2">
        <v>906.21492394654194</v>
      </c>
      <c r="I15" s="2">
        <v>23</v>
      </c>
    </row>
    <row r="16" spans="1:9" ht="15.75" customHeight="1">
      <c r="A16" s="2">
        <v>15</v>
      </c>
      <c r="B16" s="2">
        <v>13374</v>
      </c>
      <c r="C16" s="2">
        <v>24</v>
      </c>
      <c r="D16" s="2">
        <v>913</v>
      </c>
      <c r="E16" s="2">
        <v>118</v>
      </c>
      <c r="F16" s="2">
        <v>58</v>
      </c>
      <c r="G16" s="2">
        <v>0.72099999999999997</v>
      </c>
      <c r="H16" s="2">
        <v>904.86368616470997</v>
      </c>
      <c r="I16" s="2">
        <v>23</v>
      </c>
    </row>
    <row r="17" spans="1:9" ht="15.75" customHeight="1">
      <c r="A17" s="2">
        <v>16</v>
      </c>
      <c r="B17" s="2">
        <v>13350</v>
      </c>
      <c r="C17" s="2">
        <v>24</v>
      </c>
      <c r="D17" s="2">
        <v>911</v>
      </c>
      <c r="E17" s="2">
        <v>118</v>
      </c>
      <c r="F17" s="2">
        <v>58</v>
      </c>
      <c r="G17" s="2">
        <v>0.72099999999999997</v>
      </c>
      <c r="H17" s="2">
        <v>903.51664474708502</v>
      </c>
      <c r="I17" s="2">
        <v>23</v>
      </c>
    </row>
    <row r="18" spans="1:9" ht="15.75" customHeight="1">
      <c r="A18" s="2">
        <v>17</v>
      </c>
      <c r="B18" s="2">
        <v>13325</v>
      </c>
      <c r="C18" s="2">
        <v>24</v>
      </c>
      <c r="D18" s="2">
        <v>910</v>
      </c>
      <c r="E18" s="2">
        <v>118</v>
      </c>
      <c r="F18" s="2">
        <v>58</v>
      </c>
      <c r="G18" s="2">
        <v>0.72099999999999997</v>
      </c>
      <c r="H18" s="2">
        <v>902.17376101162495</v>
      </c>
      <c r="I18" s="2">
        <v>23</v>
      </c>
    </row>
    <row r="19" spans="1:9" ht="15.75" customHeight="1">
      <c r="A19" s="2">
        <v>18</v>
      </c>
      <c r="B19" s="2">
        <v>13301</v>
      </c>
      <c r="C19" s="2">
        <v>24</v>
      </c>
      <c r="D19" s="2">
        <v>909</v>
      </c>
      <c r="E19" s="2">
        <v>118</v>
      </c>
      <c r="F19" s="2">
        <v>58</v>
      </c>
      <c r="G19" s="2">
        <v>0.72099999999999997</v>
      </c>
      <c r="H19" s="2">
        <v>900.83499615365997</v>
      </c>
      <c r="I19" s="2">
        <v>23</v>
      </c>
    </row>
    <row r="20" spans="1:9" ht="12.5">
      <c r="A20" s="2">
        <v>19</v>
      </c>
      <c r="B20" s="2">
        <v>13278</v>
      </c>
      <c r="C20" s="2">
        <v>23</v>
      </c>
      <c r="D20" s="2">
        <v>907</v>
      </c>
      <c r="E20" s="2">
        <v>117</v>
      </c>
      <c r="F20" s="2">
        <v>58</v>
      </c>
      <c r="G20" s="2">
        <v>0.72099999999999997</v>
      </c>
      <c r="H20" s="2">
        <v>899.50031124601196</v>
      </c>
      <c r="I20" s="2">
        <v>23</v>
      </c>
    </row>
    <row r="21" spans="1:9" ht="12.5">
      <c r="A21" s="2">
        <v>20</v>
      </c>
      <c r="B21" s="2">
        <v>13254</v>
      </c>
      <c r="C21" s="2">
        <v>23</v>
      </c>
      <c r="D21" s="2">
        <v>906</v>
      </c>
      <c r="E21" s="2">
        <v>117</v>
      </c>
      <c r="F21" s="2">
        <v>58</v>
      </c>
      <c r="G21" s="2">
        <v>0.72099999999999997</v>
      </c>
      <c r="H21" s="2">
        <v>898.16966723909297</v>
      </c>
      <c r="I21" s="2">
        <v>23</v>
      </c>
    </row>
    <row r="22" spans="1:9" ht="12.5">
      <c r="A22" s="2">
        <v>21</v>
      </c>
      <c r="B22" s="2">
        <v>13230</v>
      </c>
      <c r="C22" s="2">
        <v>23</v>
      </c>
      <c r="D22" s="2">
        <v>904</v>
      </c>
      <c r="E22" s="2">
        <v>117</v>
      </c>
      <c r="F22" s="2">
        <v>58</v>
      </c>
      <c r="G22" s="2">
        <v>0.72099999999999997</v>
      </c>
      <c r="H22" s="2">
        <v>896.84302496101395</v>
      </c>
      <c r="I22" s="2">
        <v>23</v>
      </c>
    </row>
    <row r="23" spans="1:9" ht="12.5">
      <c r="A23" s="2">
        <v>22</v>
      </c>
      <c r="B23" s="2">
        <v>13206</v>
      </c>
      <c r="C23" s="2">
        <v>23</v>
      </c>
      <c r="D23" s="2">
        <v>903</v>
      </c>
      <c r="E23" s="2">
        <v>117</v>
      </c>
      <c r="F23" s="2">
        <v>58</v>
      </c>
      <c r="G23" s="2">
        <v>0.72099999999999997</v>
      </c>
      <c r="H23" s="2">
        <v>895.52034511768795</v>
      </c>
      <c r="I23" s="2">
        <v>23</v>
      </c>
    </row>
    <row r="24" spans="1:9" ht="12.5">
      <c r="A24" s="2">
        <v>23</v>
      </c>
      <c r="B24" s="2">
        <v>13183</v>
      </c>
      <c r="C24" s="2">
        <v>23</v>
      </c>
      <c r="D24" s="2">
        <v>902</v>
      </c>
      <c r="E24" s="2">
        <v>117</v>
      </c>
      <c r="F24" s="2">
        <v>58</v>
      </c>
      <c r="G24" s="2">
        <v>0.72099999999999997</v>
      </c>
      <c r="H24" s="2">
        <v>894.201588292932</v>
      </c>
      <c r="I24" s="2">
        <v>23</v>
      </c>
    </row>
    <row r="25" spans="1:9" ht="12.5">
      <c r="A25" s="2">
        <v>24</v>
      </c>
      <c r="B25" s="2">
        <v>13159</v>
      </c>
      <c r="C25" s="2">
        <v>23</v>
      </c>
      <c r="D25" s="2">
        <v>900</v>
      </c>
      <c r="E25" s="2">
        <v>117</v>
      </c>
      <c r="F25" s="2">
        <v>58</v>
      </c>
      <c r="G25" s="2">
        <v>0.72099999999999997</v>
      </c>
      <c r="H25" s="2">
        <v>892.88671494856601</v>
      </c>
      <c r="I25" s="2">
        <v>23</v>
      </c>
    </row>
    <row r="26" spans="1:9" ht="12.5">
      <c r="A26" s="2">
        <v>25</v>
      </c>
      <c r="B26" s="2">
        <v>13136</v>
      </c>
      <c r="C26" s="2">
        <v>23</v>
      </c>
      <c r="D26" s="2">
        <v>899</v>
      </c>
      <c r="E26" s="2">
        <v>117</v>
      </c>
      <c r="F26" s="2">
        <v>58</v>
      </c>
      <c r="G26" s="2">
        <v>0.72099999999999997</v>
      </c>
      <c r="H26" s="2">
        <v>891.575685424516</v>
      </c>
      <c r="I26" s="2">
        <v>23</v>
      </c>
    </row>
    <row r="27" spans="1:9" ht="12.5">
      <c r="A27" s="2">
        <v>26</v>
      </c>
      <c r="B27" s="2">
        <v>13113</v>
      </c>
      <c r="C27" s="2">
        <v>23</v>
      </c>
      <c r="D27" s="2">
        <v>898</v>
      </c>
      <c r="E27" s="2">
        <v>116</v>
      </c>
      <c r="F27" s="2">
        <v>58</v>
      </c>
      <c r="G27" s="2">
        <v>0.72099999999999997</v>
      </c>
      <c r="H27" s="2">
        <v>890.26845993890197</v>
      </c>
      <c r="I27" s="2">
        <v>23</v>
      </c>
    </row>
    <row r="28" spans="1:9" ht="12.5">
      <c r="A28" s="2">
        <v>27</v>
      </c>
      <c r="B28" s="2">
        <v>13089</v>
      </c>
      <c r="C28" s="2">
        <v>23</v>
      </c>
      <c r="D28" s="2">
        <v>896</v>
      </c>
      <c r="E28" s="2">
        <v>116</v>
      </c>
      <c r="F28" s="2">
        <v>58</v>
      </c>
      <c r="G28" s="2">
        <v>0.72099999999999997</v>
      </c>
      <c r="H28" s="2">
        <v>888.96499858813797</v>
      </c>
      <c r="I28" s="2">
        <v>23</v>
      </c>
    </row>
    <row r="29" spans="1:9" ht="12.5">
      <c r="A29" s="2">
        <v>28</v>
      </c>
      <c r="B29" s="2">
        <v>13066</v>
      </c>
      <c r="C29" s="2">
        <v>23</v>
      </c>
      <c r="D29" s="2">
        <v>895</v>
      </c>
      <c r="E29" s="2">
        <v>116</v>
      </c>
      <c r="F29" s="2">
        <v>58</v>
      </c>
      <c r="G29" s="2">
        <v>0.72099999999999997</v>
      </c>
      <c r="H29" s="2">
        <v>887.66526134702497</v>
      </c>
      <c r="I29" s="2">
        <v>23</v>
      </c>
    </row>
    <row r="30" spans="1:9" ht="12.5">
      <c r="A30" s="2">
        <v>29</v>
      </c>
      <c r="B30" s="2">
        <v>13043</v>
      </c>
      <c r="C30" s="2">
        <v>23</v>
      </c>
      <c r="D30" s="2">
        <v>894</v>
      </c>
      <c r="E30" s="2">
        <v>116</v>
      </c>
      <c r="F30" s="2">
        <v>58</v>
      </c>
      <c r="G30" s="2">
        <v>0.72099999999999997</v>
      </c>
      <c r="H30" s="2">
        <v>886.36920806883404</v>
      </c>
      <c r="I30" s="2">
        <v>23</v>
      </c>
    </row>
    <row r="31" spans="1:9" ht="12.5">
      <c r="A31" s="2">
        <v>30</v>
      </c>
      <c r="B31" s="2">
        <v>13020</v>
      </c>
      <c r="C31" s="2">
        <v>22</v>
      </c>
      <c r="D31" s="2">
        <v>892</v>
      </c>
      <c r="E31" s="2">
        <v>116</v>
      </c>
      <c r="F31" s="2">
        <v>58</v>
      </c>
      <c r="G31" s="2">
        <v>0.72099999999999997</v>
      </c>
      <c r="H31" s="2">
        <v>885.07679848539703</v>
      </c>
      <c r="I31" s="2">
        <v>23</v>
      </c>
    </row>
    <row r="32" spans="1:9" ht="12.5">
      <c r="A32" s="2">
        <v>31</v>
      </c>
      <c r="B32" s="2">
        <v>12997</v>
      </c>
      <c r="C32" s="2">
        <v>22</v>
      </c>
      <c r="D32" s="2">
        <v>891</v>
      </c>
      <c r="E32" s="2">
        <v>116</v>
      </c>
      <c r="F32" s="2">
        <v>58</v>
      </c>
      <c r="G32" s="2">
        <v>0.72099999999999997</v>
      </c>
      <c r="H32" s="2">
        <v>883.787992207191</v>
      </c>
      <c r="I32" s="2">
        <v>23</v>
      </c>
    </row>
    <row r="33" spans="1:9" ht="12.5">
      <c r="A33" s="2">
        <v>32</v>
      </c>
      <c r="B33" s="2">
        <v>12974</v>
      </c>
      <c r="C33" s="2">
        <v>22</v>
      </c>
      <c r="D33" s="2">
        <v>889</v>
      </c>
      <c r="E33" s="2">
        <v>115</v>
      </c>
      <c r="F33" s="2">
        <v>58</v>
      </c>
      <c r="G33" s="2">
        <v>0.72099999999999997</v>
      </c>
      <c r="H33" s="2">
        <v>882.50274872341902</v>
      </c>
      <c r="I33" s="2">
        <v>23</v>
      </c>
    </row>
    <row r="34" spans="1:9" ht="12.5">
      <c r="A34" s="2">
        <v>33</v>
      </c>
      <c r="B34" s="2">
        <v>12952</v>
      </c>
      <c r="C34" s="2">
        <v>22</v>
      </c>
      <c r="D34" s="2">
        <v>888</v>
      </c>
      <c r="E34" s="2">
        <v>115</v>
      </c>
      <c r="F34" s="2">
        <v>58</v>
      </c>
      <c r="G34" s="2">
        <v>0.72099999999999997</v>
      </c>
      <c r="H34" s="2">
        <v>881.221027402088</v>
      </c>
      <c r="I34" s="2">
        <v>23</v>
      </c>
    </row>
    <row r="35" spans="1:9" ht="12.5">
      <c r="A35" s="2">
        <v>34</v>
      </c>
      <c r="B35" s="2">
        <v>12929</v>
      </c>
      <c r="C35" s="2">
        <v>22</v>
      </c>
      <c r="D35" s="2">
        <v>887</v>
      </c>
      <c r="E35" s="2">
        <v>115</v>
      </c>
      <c r="F35" s="2">
        <v>58</v>
      </c>
      <c r="G35" s="2">
        <v>0.72099999999999997</v>
      </c>
      <c r="H35" s="2">
        <v>879.94278749008299</v>
      </c>
      <c r="I35" s="2">
        <v>23</v>
      </c>
    </row>
    <row r="36" spans="1:9" ht="12.5">
      <c r="A36" s="2">
        <v>35</v>
      </c>
      <c r="B36" s="2">
        <v>12906</v>
      </c>
      <c r="C36" s="2">
        <v>22</v>
      </c>
      <c r="D36" s="2">
        <v>885</v>
      </c>
      <c r="E36" s="2">
        <v>115</v>
      </c>
      <c r="F36" s="2">
        <v>58</v>
      </c>
      <c r="G36" s="2">
        <v>0.72099999999999997</v>
      </c>
      <c r="H36" s="2">
        <v>878.66798811324304</v>
      </c>
      <c r="I36" s="2">
        <v>23</v>
      </c>
    </row>
    <row r="37" spans="1:9" ht="12.5">
      <c r="A37" s="2">
        <v>36</v>
      </c>
      <c r="B37" s="2">
        <v>12884</v>
      </c>
      <c r="C37" s="2">
        <v>22</v>
      </c>
      <c r="D37" s="2">
        <v>884</v>
      </c>
      <c r="E37" s="2">
        <v>115</v>
      </c>
      <c r="F37" s="2">
        <v>58</v>
      </c>
      <c r="G37" s="2">
        <v>0.72099999999999997</v>
      </c>
      <c r="H37" s="2">
        <v>877.39658827642495</v>
      </c>
      <c r="I37" s="2">
        <v>23</v>
      </c>
    </row>
    <row r="38" spans="1:9" ht="12.5">
      <c r="A38" s="2">
        <v>37</v>
      </c>
      <c r="B38" s="2">
        <v>12861</v>
      </c>
      <c r="C38" s="2">
        <v>22</v>
      </c>
      <c r="D38" s="2">
        <v>883</v>
      </c>
      <c r="E38" s="2">
        <v>115</v>
      </c>
      <c r="F38" s="2">
        <v>58</v>
      </c>
      <c r="G38" s="2">
        <v>0.72099999999999997</v>
      </c>
      <c r="H38" s="2">
        <v>876.12854686357502</v>
      </c>
      <c r="I38" s="2">
        <v>23</v>
      </c>
    </row>
    <row r="39" spans="1:9" ht="12.5">
      <c r="A39" s="2">
        <v>38</v>
      </c>
      <c r="B39" s="2">
        <v>12839</v>
      </c>
      <c r="C39" s="2">
        <v>22</v>
      </c>
      <c r="D39" s="2">
        <v>881</v>
      </c>
      <c r="E39" s="2">
        <v>114</v>
      </c>
      <c r="F39" s="2">
        <v>58</v>
      </c>
      <c r="G39" s="2">
        <v>0.72099999999999997</v>
      </c>
      <c r="H39" s="2">
        <v>874.86382263778501</v>
      </c>
      <c r="I39" s="2">
        <v>23</v>
      </c>
    </row>
    <row r="40" spans="1:9" ht="12.5">
      <c r="A40" s="2">
        <v>39</v>
      </c>
      <c r="B40" s="2">
        <v>12817</v>
      </c>
      <c r="C40" s="2">
        <v>22</v>
      </c>
      <c r="D40" s="2">
        <v>880</v>
      </c>
      <c r="E40" s="2">
        <v>114</v>
      </c>
      <c r="F40" s="2">
        <v>58</v>
      </c>
      <c r="G40" s="2">
        <v>0.72099999999999997</v>
      </c>
      <c r="H40" s="2">
        <v>873.60237424135403</v>
      </c>
      <c r="I40" s="2">
        <v>23</v>
      </c>
    </row>
    <row r="41" spans="1:9" ht="12.5">
      <c r="A41" s="2">
        <v>40</v>
      </c>
      <c r="B41" s="2">
        <v>12794</v>
      </c>
      <c r="C41" s="2">
        <v>22</v>
      </c>
      <c r="D41" s="2">
        <v>878</v>
      </c>
      <c r="E41" s="2">
        <v>114</v>
      </c>
      <c r="F41" s="2">
        <v>58</v>
      </c>
      <c r="G41" s="2">
        <v>0.72099999999999997</v>
      </c>
      <c r="H41" s="2">
        <v>872.34416019584296</v>
      </c>
      <c r="I41" s="2">
        <v>23</v>
      </c>
    </row>
    <row r="42" spans="1:9" ht="12.5">
      <c r="A42" s="2">
        <v>41</v>
      </c>
      <c r="B42" s="2">
        <v>12772</v>
      </c>
      <c r="C42" s="2">
        <v>22</v>
      </c>
      <c r="D42" s="2">
        <v>877</v>
      </c>
      <c r="E42" s="2">
        <v>114</v>
      </c>
      <c r="F42" s="2">
        <v>58</v>
      </c>
      <c r="G42" s="2">
        <v>0.72099999999999997</v>
      </c>
      <c r="H42" s="2">
        <v>871.08913890212295</v>
      </c>
      <c r="I42" s="2">
        <v>23</v>
      </c>
    </row>
    <row r="43" spans="1:9" ht="12.5">
      <c r="A43" s="2">
        <v>42</v>
      </c>
      <c r="B43" s="2">
        <v>12750</v>
      </c>
      <c r="C43" s="2">
        <v>22</v>
      </c>
      <c r="D43" s="2">
        <v>876</v>
      </c>
      <c r="E43" s="2">
        <v>114</v>
      </c>
      <c r="F43" s="2">
        <v>58</v>
      </c>
      <c r="G43" s="2">
        <v>0.72099999999999997</v>
      </c>
      <c r="H43" s="2">
        <v>869.83726864042399</v>
      </c>
      <c r="I43" s="2">
        <v>23</v>
      </c>
    </row>
    <row r="44" spans="1:9" ht="12.5">
      <c r="A44" s="2">
        <v>43</v>
      </c>
      <c r="B44" s="2">
        <v>12728</v>
      </c>
      <c r="C44" s="2">
        <v>22</v>
      </c>
      <c r="D44" s="2">
        <v>874</v>
      </c>
      <c r="E44" s="2">
        <v>114</v>
      </c>
      <c r="F44" s="2">
        <v>58</v>
      </c>
      <c r="G44" s="2">
        <v>0.72099999999999997</v>
      </c>
      <c r="H44" s="2">
        <v>868.58850757037601</v>
      </c>
      <c r="I44" s="2">
        <v>23</v>
      </c>
    </row>
    <row r="45" spans="1:9" ht="12.5">
      <c r="A45" s="2">
        <v>44</v>
      </c>
      <c r="B45" s="2">
        <v>12706</v>
      </c>
      <c r="C45" s="2">
        <v>21</v>
      </c>
      <c r="D45" s="2">
        <v>873</v>
      </c>
      <c r="E45" s="2">
        <v>113</v>
      </c>
      <c r="F45" s="2">
        <v>58</v>
      </c>
      <c r="G45" s="2">
        <v>0.72099999999999997</v>
      </c>
      <c r="H45" s="2">
        <v>867.34281373104602</v>
      </c>
      <c r="I45" s="2">
        <v>23</v>
      </c>
    </row>
    <row r="46" spans="1:9" ht="12.5">
      <c r="A46" s="2">
        <v>45</v>
      </c>
      <c r="B46" s="2">
        <v>12684</v>
      </c>
      <c r="C46" s="2">
        <v>21</v>
      </c>
      <c r="D46" s="2">
        <v>871</v>
      </c>
      <c r="E46" s="2">
        <v>113</v>
      </c>
      <c r="F46" s="2">
        <v>58</v>
      </c>
      <c r="G46" s="2">
        <v>0.72099999999999997</v>
      </c>
      <c r="H46" s="2">
        <v>866.10014504097296</v>
      </c>
      <c r="I46" s="2">
        <v>23</v>
      </c>
    </row>
    <row r="47" spans="1:9" ht="12.5">
      <c r="A47" s="2">
        <v>46</v>
      </c>
      <c r="B47" s="2">
        <v>12662</v>
      </c>
      <c r="C47" s="2">
        <v>21</v>
      </c>
      <c r="D47" s="2">
        <v>870</v>
      </c>
      <c r="E47" s="2">
        <v>113</v>
      </c>
      <c r="F47" s="2">
        <v>58</v>
      </c>
      <c r="G47" s="2">
        <v>0.72099999999999997</v>
      </c>
      <c r="H47" s="2">
        <v>864.86045929819795</v>
      </c>
      <c r="I47" s="2">
        <v>23</v>
      </c>
    </row>
    <row r="48" spans="1:9" ht="12.5">
      <c r="A48" s="2">
        <v>47</v>
      </c>
      <c r="B48" s="2">
        <v>12640</v>
      </c>
      <c r="C48" s="2">
        <v>21</v>
      </c>
      <c r="D48" s="2">
        <v>869</v>
      </c>
      <c r="E48" s="2">
        <v>113</v>
      </c>
      <c r="F48" s="2">
        <v>58</v>
      </c>
      <c r="G48" s="2">
        <v>0.72099999999999997</v>
      </c>
      <c r="H48" s="2">
        <v>863.62371418028397</v>
      </c>
      <c r="I48" s="2">
        <v>23</v>
      </c>
    </row>
    <row r="49" spans="1:9" ht="12.5">
      <c r="A49" s="2">
        <v>48</v>
      </c>
      <c r="B49" s="2">
        <v>12619</v>
      </c>
      <c r="C49" s="2">
        <v>21</v>
      </c>
      <c r="D49" s="2">
        <v>867</v>
      </c>
      <c r="E49" s="2">
        <v>113</v>
      </c>
      <c r="F49" s="2">
        <v>58</v>
      </c>
      <c r="G49" s="2">
        <v>0.72099999999999997</v>
      </c>
      <c r="H49" s="2">
        <v>862.38986724433801</v>
      </c>
      <c r="I49" s="2">
        <v>23</v>
      </c>
    </row>
    <row r="50" spans="1:9" ht="12.5">
      <c r="A50" s="2">
        <v>49</v>
      </c>
      <c r="B50" s="2">
        <v>12597</v>
      </c>
      <c r="C50" s="2">
        <v>21</v>
      </c>
      <c r="D50" s="2">
        <v>866</v>
      </c>
      <c r="E50" s="2">
        <v>113</v>
      </c>
      <c r="F50" s="2">
        <v>58</v>
      </c>
      <c r="G50" s="2">
        <v>0.72099999999999997</v>
      </c>
      <c r="H50" s="2">
        <v>861.15887592702302</v>
      </c>
      <c r="I50" s="2">
        <v>23</v>
      </c>
    </row>
    <row r="51" spans="1:9" ht="12.5">
      <c r="A51" s="2">
        <v>50</v>
      </c>
      <c r="B51" s="2">
        <v>12576</v>
      </c>
      <c r="C51" s="2">
        <v>21</v>
      </c>
      <c r="D51" s="2">
        <v>865</v>
      </c>
      <c r="E51" s="2">
        <v>113</v>
      </c>
      <c r="F51" s="2">
        <v>58</v>
      </c>
      <c r="G51" s="2">
        <v>0.72099999999999997</v>
      </c>
      <c r="H51" s="2">
        <v>859.93069754457099</v>
      </c>
      <c r="I51" s="2">
        <v>23</v>
      </c>
    </row>
    <row r="52" spans="1:9" ht="12.5">
      <c r="A52" s="2">
        <v>51</v>
      </c>
      <c r="B52" s="2">
        <v>12554</v>
      </c>
      <c r="C52" s="2">
        <v>21</v>
      </c>
      <c r="D52" s="2">
        <v>863</v>
      </c>
      <c r="E52" s="2">
        <v>112</v>
      </c>
      <c r="F52" s="2">
        <v>58</v>
      </c>
      <c r="G52" s="2">
        <v>0.72099999999999997</v>
      </c>
      <c r="H52" s="2">
        <v>858.70528929277896</v>
      </c>
      <c r="I52" s="2">
        <v>23</v>
      </c>
    </row>
    <row r="53" spans="1:9" ht="12.5">
      <c r="A53" s="2">
        <v>52</v>
      </c>
      <c r="B53" s="2">
        <v>12533</v>
      </c>
      <c r="C53" s="2">
        <v>21</v>
      </c>
      <c r="D53" s="2">
        <v>862</v>
      </c>
      <c r="E53" s="2">
        <v>112</v>
      </c>
      <c r="F53" s="2">
        <v>58</v>
      </c>
      <c r="G53" s="2">
        <v>0.72099999999999997</v>
      </c>
      <c r="H53" s="2">
        <v>857.48260824701504</v>
      </c>
      <c r="I53" s="2">
        <v>23</v>
      </c>
    </row>
    <row r="54" spans="1:9" ht="12.5">
      <c r="A54" s="2">
        <v>53</v>
      </c>
      <c r="B54" s="2">
        <v>12511</v>
      </c>
      <c r="C54" s="2">
        <v>21</v>
      </c>
      <c r="D54" s="2">
        <v>860</v>
      </c>
      <c r="E54" s="2">
        <v>112</v>
      </c>
      <c r="F54" s="2">
        <v>58</v>
      </c>
      <c r="G54" s="2">
        <v>0.72099999999999997</v>
      </c>
      <c r="H54" s="2">
        <v>856.26261136220398</v>
      </c>
      <c r="I54" s="2">
        <v>23</v>
      </c>
    </row>
    <row r="55" spans="1:9" ht="12.5">
      <c r="A55" s="2">
        <v>54</v>
      </c>
      <c r="B55" s="2">
        <v>12490</v>
      </c>
      <c r="C55" s="2">
        <v>21</v>
      </c>
      <c r="D55" s="2">
        <v>859</v>
      </c>
      <c r="E55" s="2">
        <v>112</v>
      </c>
      <c r="F55" s="2">
        <v>58</v>
      </c>
      <c r="G55" s="2">
        <v>0.72099999999999997</v>
      </c>
      <c r="H55" s="2">
        <v>855.04525547281605</v>
      </c>
      <c r="I55" s="2">
        <v>23</v>
      </c>
    </row>
    <row r="56" spans="1:9" ht="12.5">
      <c r="A56" s="2">
        <v>55</v>
      </c>
      <c r="B56" s="2">
        <v>12468</v>
      </c>
      <c r="C56" s="2">
        <v>21</v>
      </c>
      <c r="D56" s="2">
        <v>858</v>
      </c>
      <c r="E56" s="2">
        <v>112</v>
      </c>
      <c r="F56" s="2">
        <v>58</v>
      </c>
      <c r="G56" s="2">
        <v>0.72099999999999997</v>
      </c>
      <c r="H56" s="2">
        <v>853.83049729285096</v>
      </c>
      <c r="I56" s="2">
        <v>23</v>
      </c>
    </row>
    <row r="57" spans="1:9" ht="12.5">
      <c r="A57" s="2">
        <v>56</v>
      </c>
      <c r="B57" s="2">
        <v>12447</v>
      </c>
      <c r="C57" s="2">
        <v>21</v>
      </c>
      <c r="D57" s="2">
        <v>856</v>
      </c>
      <c r="E57" s="2">
        <v>112</v>
      </c>
      <c r="F57" s="2">
        <v>58</v>
      </c>
      <c r="G57" s="2">
        <v>0.72099999999999997</v>
      </c>
      <c r="H57" s="2">
        <v>852.61829341580597</v>
      </c>
      <c r="I57" s="2">
        <v>23</v>
      </c>
    </row>
    <row r="58" spans="1:9" ht="12.5">
      <c r="A58" s="2">
        <v>57</v>
      </c>
      <c r="B58" s="2">
        <v>12426</v>
      </c>
      <c r="C58" s="2">
        <v>21</v>
      </c>
      <c r="D58" s="2">
        <v>855</v>
      </c>
      <c r="E58" s="2">
        <v>111</v>
      </c>
      <c r="F58" s="2">
        <v>58</v>
      </c>
      <c r="G58" s="2">
        <v>0.72099999999999997</v>
      </c>
      <c r="H58" s="2">
        <v>851.40860031464604</v>
      </c>
      <c r="I58" s="2">
        <v>23</v>
      </c>
    </row>
    <row r="59" spans="1:9" ht="12.5">
      <c r="A59" s="2">
        <v>58</v>
      </c>
      <c r="B59" s="2">
        <v>12405</v>
      </c>
      <c r="C59" s="2">
        <v>21</v>
      </c>
      <c r="D59" s="2">
        <v>853</v>
      </c>
      <c r="E59" s="2">
        <v>111</v>
      </c>
      <c r="F59" s="2">
        <v>58</v>
      </c>
      <c r="G59" s="2">
        <v>0.72099999999999997</v>
      </c>
      <c r="H59" s="2">
        <v>850.20137434176797</v>
      </c>
      <c r="I59" s="2">
        <v>23</v>
      </c>
    </row>
    <row r="60" spans="1:9" ht="12.5">
      <c r="A60" s="2">
        <v>59</v>
      </c>
      <c r="B60" s="2">
        <v>12384</v>
      </c>
      <c r="C60" s="2">
        <v>21</v>
      </c>
      <c r="D60" s="2">
        <v>852</v>
      </c>
      <c r="E60" s="2">
        <v>111</v>
      </c>
      <c r="F60" s="2">
        <v>58</v>
      </c>
      <c r="G60" s="2">
        <v>0.72099999999999997</v>
      </c>
      <c r="H60" s="2">
        <v>848.99657172895297</v>
      </c>
      <c r="I60" s="2">
        <v>23</v>
      </c>
    </row>
    <row r="61" spans="1:9" ht="12.5">
      <c r="A61" s="2">
        <v>60</v>
      </c>
      <c r="B61" s="2">
        <v>12363</v>
      </c>
      <c r="C61" s="2">
        <v>21</v>
      </c>
      <c r="D61" s="2">
        <v>851</v>
      </c>
      <c r="E61" s="2">
        <v>111</v>
      </c>
      <c r="F61" s="2">
        <v>58</v>
      </c>
      <c r="G61" s="2">
        <v>0.72099999999999997</v>
      </c>
      <c r="H61" s="2">
        <v>847.79414858731604</v>
      </c>
      <c r="I61" s="2">
        <v>23</v>
      </c>
    </row>
    <row r="62" spans="1:9" ht="12.5">
      <c r="A62" s="2">
        <v>61</v>
      </c>
      <c r="B62" s="2">
        <v>12342</v>
      </c>
      <c r="C62" s="2">
        <v>20</v>
      </c>
      <c r="D62" s="2">
        <v>849</v>
      </c>
      <c r="E62" s="2">
        <v>111</v>
      </c>
      <c r="F62" s="2">
        <v>58</v>
      </c>
      <c r="G62" s="2">
        <v>0.72099999999999997</v>
      </c>
      <c r="H62" s="2">
        <v>846.59406090724303</v>
      </c>
      <c r="I62" s="2">
        <v>23</v>
      </c>
    </row>
    <row r="63" spans="1:9" ht="12.5">
      <c r="A63" s="2">
        <v>62</v>
      </c>
      <c r="B63" s="2">
        <v>12321</v>
      </c>
      <c r="C63" s="2">
        <v>20</v>
      </c>
      <c r="D63" s="2">
        <v>848</v>
      </c>
      <c r="E63" s="2">
        <v>111</v>
      </c>
      <c r="F63" s="2">
        <v>58</v>
      </c>
      <c r="G63" s="2">
        <v>0.72099999999999997</v>
      </c>
      <c r="H63" s="2">
        <v>845.39626455833297</v>
      </c>
      <c r="I63" s="2">
        <v>23</v>
      </c>
    </row>
    <row r="64" spans="1:9" ht="12.5">
      <c r="A64" s="2">
        <v>63</v>
      </c>
      <c r="B64" s="2">
        <v>12300</v>
      </c>
      <c r="C64" s="2">
        <v>20</v>
      </c>
      <c r="D64" s="2">
        <v>846</v>
      </c>
      <c r="E64" s="2">
        <v>110</v>
      </c>
      <c r="F64" s="2">
        <v>58</v>
      </c>
      <c r="G64" s="2">
        <v>0.72099999999999997</v>
      </c>
      <c r="H64" s="2">
        <v>844.20071528931703</v>
      </c>
      <c r="I64" s="2">
        <v>23</v>
      </c>
    </row>
    <row r="65" spans="1:9" ht="12.5">
      <c r="A65" s="2">
        <v>64</v>
      </c>
      <c r="B65" s="2">
        <v>12279</v>
      </c>
      <c r="C65" s="2">
        <v>20</v>
      </c>
      <c r="D65" s="2">
        <v>845</v>
      </c>
      <c r="E65" s="2">
        <v>110</v>
      </c>
      <c r="F65" s="2">
        <v>58</v>
      </c>
      <c r="G65" s="2">
        <v>0.72099999999999997</v>
      </c>
      <c r="H65" s="2">
        <v>843.007368727982</v>
      </c>
      <c r="I65" s="2">
        <v>23</v>
      </c>
    </row>
    <row r="66" spans="1:9" ht="12.5">
      <c r="A66" s="2">
        <v>65</v>
      </c>
      <c r="B66" s="2">
        <v>12259</v>
      </c>
      <c r="C66" s="2">
        <v>20</v>
      </c>
      <c r="D66" s="2">
        <v>844</v>
      </c>
      <c r="E66" s="2">
        <v>110</v>
      </c>
      <c r="F66" s="2">
        <v>58</v>
      </c>
      <c r="G66" s="2">
        <v>0.72099999999999997</v>
      </c>
      <c r="H66" s="2">
        <v>841.81618038108104</v>
      </c>
      <c r="I66" s="2">
        <v>23</v>
      </c>
    </row>
    <row r="67" spans="1:9" ht="12.5">
      <c r="A67" s="2">
        <v>66</v>
      </c>
      <c r="B67" s="2">
        <v>12238</v>
      </c>
      <c r="C67" s="2">
        <v>20</v>
      </c>
      <c r="D67" s="2">
        <v>842</v>
      </c>
      <c r="E67" s="2">
        <v>110</v>
      </c>
      <c r="F67" s="2">
        <v>58</v>
      </c>
      <c r="G67" s="2">
        <v>0.72099999999999997</v>
      </c>
      <c r="H67" s="2">
        <v>840.62710563424002</v>
      </c>
      <c r="I67" s="2">
        <v>23</v>
      </c>
    </row>
    <row r="68" spans="1:9" ht="12.5">
      <c r="A68" s="2">
        <v>67</v>
      </c>
      <c r="B68" s="2">
        <v>12217</v>
      </c>
      <c r="C68" s="2">
        <v>20</v>
      </c>
      <c r="D68" s="2">
        <v>841</v>
      </c>
      <c r="E68" s="2">
        <v>110</v>
      </c>
      <c r="F68" s="2">
        <v>58</v>
      </c>
      <c r="G68" s="2">
        <v>0.72099999999999997</v>
      </c>
      <c r="H68" s="2">
        <v>839.44009975184895</v>
      </c>
      <c r="I68" s="2">
        <v>23</v>
      </c>
    </row>
    <row r="69" spans="1:9" ht="12.5">
      <c r="A69" s="2">
        <v>68</v>
      </c>
      <c r="B69" s="2">
        <v>12197</v>
      </c>
      <c r="C69" s="2">
        <v>20</v>
      </c>
      <c r="D69" s="2">
        <v>839</v>
      </c>
      <c r="E69" s="2">
        <v>110</v>
      </c>
      <c r="F69" s="2">
        <v>58</v>
      </c>
      <c r="G69" s="2">
        <v>0.72099999999999997</v>
      </c>
      <c r="H69" s="2">
        <v>838.25511787695405</v>
      </c>
      <c r="I69" s="2">
        <v>23</v>
      </c>
    </row>
    <row r="70" spans="1:9" ht="12.5">
      <c r="A70" s="2">
        <v>69</v>
      </c>
      <c r="B70" s="2">
        <v>12176</v>
      </c>
      <c r="C70" s="2">
        <v>20</v>
      </c>
      <c r="D70" s="2">
        <v>838</v>
      </c>
      <c r="E70" s="2">
        <v>109</v>
      </c>
      <c r="F70" s="2">
        <v>58</v>
      </c>
      <c r="G70" s="2">
        <v>0.72099999999999997</v>
      </c>
      <c r="H70" s="2">
        <v>837.07211503113695</v>
      </c>
      <c r="I70" s="2">
        <v>23</v>
      </c>
    </row>
    <row r="71" spans="1:9" ht="12.5">
      <c r="A71" s="2">
        <v>70</v>
      </c>
      <c r="B71" s="2">
        <v>12156</v>
      </c>
      <c r="C71" s="2">
        <v>20</v>
      </c>
      <c r="D71" s="2">
        <v>837</v>
      </c>
      <c r="E71" s="2">
        <v>109</v>
      </c>
      <c r="F71" s="2">
        <v>58</v>
      </c>
      <c r="G71" s="2">
        <v>0.72099999999999997</v>
      </c>
      <c r="H71" s="2">
        <v>835.89104611438404</v>
      </c>
      <c r="I71" s="2">
        <v>23</v>
      </c>
    </row>
    <row r="72" spans="1:9" ht="12.5">
      <c r="A72" s="2">
        <v>71</v>
      </c>
      <c r="B72" s="2">
        <v>12135</v>
      </c>
      <c r="C72" s="2">
        <v>20</v>
      </c>
      <c r="D72" s="2">
        <v>835</v>
      </c>
      <c r="E72" s="2">
        <v>109</v>
      </c>
      <c r="F72" s="2">
        <v>58</v>
      </c>
      <c r="G72" s="2">
        <v>0.72099999999999997</v>
      </c>
      <c r="H72" s="2">
        <v>834.71186590495199</v>
      </c>
      <c r="I72" s="2">
        <v>23</v>
      </c>
    </row>
    <row r="73" spans="1:9" ht="12.5">
      <c r="A73" s="2">
        <v>72</v>
      </c>
      <c r="B73" s="2">
        <v>12115</v>
      </c>
      <c r="C73" s="2">
        <v>20</v>
      </c>
      <c r="D73" s="2">
        <v>834</v>
      </c>
      <c r="E73" s="2">
        <v>109</v>
      </c>
      <c r="F73" s="2">
        <v>58</v>
      </c>
      <c r="G73" s="2">
        <v>0.72099999999999997</v>
      </c>
      <c r="H73" s="2">
        <v>833.53452905921904</v>
      </c>
      <c r="I73" s="2">
        <v>23</v>
      </c>
    </row>
    <row r="74" spans="1:9" ht="12.5">
      <c r="A74" s="2">
        <v>73</v>
      </c>
      <c r="B74" s="2">
        <v>12094</v>
      </c>
      <c r="C74" s="2">
        <v>20</v>
      </c>
      <c r="D74" s="2">
        <v>832</v>
      </c>
      <c r="E74" s="2">
        <v>109</v>
      </c>
      <c r="F74" s="2">
        <v>58</v>
      </c>
      <c r="G74" s="2">
        <v>0.72099999999999997</v>
      </c>
      <c r="H74" s="2">
        <v>832.35899011153003</v>
      </c>
      <c r="I74" s="2">
        <v>23</v>
      </c>
    </row>
    <row r="75" spans="1:9" ht="12.5">
      <c r="A75" s="2">
        <v>74</v>
      </c>
      <c r="B75" s="2">
        <v>12074</v>
      </c>
      <c r="C75" s="2">
        <v>20</v>
      </c>
      <c r="D75" s="2">
        <v>831</v>
      </c>
      <c r="E75" s="2">
        <v>109</v>
      </c>
      <c r="F75" s="2">
        <v>58</v>
      </c>
      <c r="G75" s="2">
        <v>0.72099999999999997</v>
      </c>
      <c r="H75" s="2">
        <v>831.18520347403398</v>
      </c>
      <c r="I75" s="2">
        <v>23</v>
      </c>
    </row>
    <row r="76" spans="1:9" ht="12.5">
      <c r="A76" s="2">
        <v>75</v>
      </c>
      <c r="B76" s="2">
        <v>12054</v>
      </c>
      <c r="C76" s="2">
        <v>20</v>
      </c>
      <c r="D76" s="2">
        <v>830</v>
      </c>
      <c r="E76" s="2">
        <v>109</v>
      </c>
      <c r="F76" s="2">
        <v>58</v>
      </c>
      <c r="G76" s="2">
        <v>0.72099999999999997</v>
      </c>
      <c r="H76" s="2">
        <v>830.01312343650795</v>
      </c>
      <c r="I76" s="2">
        <v>23</v>
      </c>
    </row>
    <row r="77" spans="1:9" ht="12.5">
      <c r="A77" s="2">
        <v>76</v>
      </c>
      <c r="B77" s="2">
        <v>12034</v>
      </c>
      <c r="C77" s="2">
        <v>20</v>
      </c>
      <c r="D77" s="2">
        <v>828</v>
      </c>
      <c r="E77" s="2">
        <v>108</v>
      </c>
      <c r="F77" s="2">
        <v>58</v>
      </c>
      <c r="G77" s="2">
        <v>0.72099999999999997</v>
      </c>
      <c r="H77" s="2">
        <v>828.84270416617403</v>
      </c>
      <c r="I77" s="2">
        <v>23</v>
      </c>
    </row>
    <row r="78" spans="1:9" ht="12.5">
      <c r="A78" s="2">
        <v>77</v>
      </c>
      <c r="B78" s="2">
        <v>12013</v>
      </c>
      <c r="C78" s="2">
        <v>20</v>
      </c>
      <c r="D78" s="2">
        <v>827</v>
      </c>
      <c r="E78" s="2">
        <v>108</v>
      </c>
      <c r="F78" s="2">
        <v>58</v>
      </c>
      <c r="G78" s="2">
        <v>0.72099999999999997</v>
      </c>
      <c r="H78" s="2">
        <v>827.67389970751003</v>
      </c>
      <c r="I78" s="2">
        <v>23</v>
      </c>
    </row>
    <row r="79" spans="1:9" ht="12.5">
      <c r="A79" s="2">
        <v>78</v>
      </c>
      <c r="B79" s="2">
        <v>11993</v>
      </c>
      <c r="C79" s="2">
        <v>20</v>
      </c>
      <c r="D79" s="2">
        <v>825</v>
      </c>
      <c r="E79" s="2">
        <v>108</v>
      </c>
      <c r="F79" s="2">
        <v>58</v>
      </c>
      <c r="G79" s="2">
        <v>0.72099999999999997</v>
      </c>
      <c r="H79" s="2">
        <v>826.50666398203805</v>
      </c>
      <c r="I79" s="2">
        <v>23</v>
      </c>
    </row>
    <row r="80" spans="1:9" ht="12.5">
      <c r="A80" s="2">
        <v>79</v>
      </c>
      <c r="B80" s="2">
        <v>11973</v>
      </c>
      <c r="C80" s="2">
        <v>20</v>
      </c>
      <c r="D80" s="2">
        <v>824</v>
      </c>
      <c r="E80" s="2">
        <v>108</v>
      </c>
      <c r="F80" s="2">
        <v>58</v>
      </c>
      <c r="G80" s="2">
        <v>0.72099999999999997</v>
      </c>
      <c r="H80" s="2">
        <v>825.34095078812095</v>
      </c>
      <c r="I80" s="2">
        <v>23</v>
      </c>
    </row>
    <row r="81" spans="1:9" ht="12.5">
      <c r="A81" s="2">
        <v>80</v>
      </c>
      <c r="B81" s="2">
        <v>11953</v>
      </c>
      <c r="C81" s="2">
        <v>20</v>
      </c>
      <c r="D81" s="2">
        <v>822</v>
      </c>
      <c r="E81" s="2">
        <v>108</v>
      </c>
      <c r="F81" s="2">
        <v>58</v>
      </c>
      <c r="G81" s="2">
        <v>0.72099999999999997</v>
      </c>
      <c r="H81" s="2">
        <v>824.17671380073</v>
      </c>
      <c r="I81" s="2">
        <v>23</v>
      </c>
    </row>
    <row r="82" spans="1:9" ht="12.5">
      <c r="A82" s="2">
        <v>81</v>
      </c>
      <c r="B82" s="2">
        <v>11933</v>
      </c>
      <c r="C82" s="2">
        <v>20</v>
      </c>
      <c r="D82" s="2">
        <v>821</v>
      </c>
      <c r="E82" s="2">
        <v>108</v>
      </c>
      <c r="F82" s="2">
        <v>58</v>
      </c>
      <c r="G82" s="2">
        <v>0.72099999999999997</v>
      </c>
      <c r="H82" s="2">
        <v>823.01390657121794</v>
      </c>
      <c r="I82" s="2">
        <v>23</v>
      </c>
    </row>
    <row r="83" spans="1:9" ht="12.5">
      <c r="A83" s="2">
        <v>82</v>
      </c>
      <c r="B83" s="2">
        <v>11913</v>
      </c>
      <c r="C83" s="2">
        <v>20</v>
      </c>
      <c r="D83" s="2">
        <v>820</v>
      </c>
      <c r="E83" s="2">
        <v>107</v>
      </c>
      <c r="F83" s="2">
        <v>58</v>
      </c>
      <c r="G83" s="2">
        <v>0.72099999999999997</v>
      </c>
      <c r="H83" s="2">
        <v>821.85248252706799</v>
      </c>
      <c r="I83" s="2">
        <v>23</v>
      </c>
    </row>
    <row r="84" spans="1:9" ht="12.5">
      <c r="A84" s="2">
        <v>83</v>
      </c>
      <c r="B84" s="2">
        <v>11893</v>
      </c>
      <c r="C84" s="2">
        <v>19</v>
      </c>
      <c r="D84" s="2">
        <v>818</v>
      </c>
      <c r="E84" s="2">
        <v>107</v>
      </c>
      <c r="F84" s="2">
        <v>58</v>
      </c>
      <c r="G84" s="2">
        <v>0.72099999999999997</v>
      </c>
      <c r="H84" s="2">
        <v>820.69239497164301</v>
      </c>
      <c r="I84" s="2">
        <v>23</v>
      </c>
    </row>
    <row r="85" spans="1:9" ht="12.5">
      <c r="A85" s="2">
        <v>84</v>
      </c>
      <c r="B85" s="2">
        <v>11873</v>
      </c>
      <c r="C85" s="2">
        <v>19</v>
      </c>
      <c r="D85" s="2">
        <v>817</v>
      </c>
      <c r="E85" s="2">
        <v>107</v>
      </c>
      <c r="F85" s="2">
        <v>58</v>
      </c>
      <c r="G85" s="2">
        <v>0.71799999999999997</v>
      </c>
      <c r="H85" s="2">
        <v>819.53359708391201</v>
      </c>
      <c r="I85" s="2">
        <v>23</v>
      </c>
    </row>
    <row r="86" spans="1:9" ht="12.5">
      <c r="A86" s="2">
        <v>85</v>
      </c>
      <c r="B86" s="2">
        <v>11853</v>
      </c>
      <c r="C86" s="2">
        <v>19</v>
      </c>
      <c r="D86" s="2">
        <v>815</v>
      </c>
      <c r="E86" s="2">
        <v>107</v>
      </c>
      <c r="F86" s="2">
        <v>58</v>
      </c>
      <c r="G86" s="2">
        <v>0.71499999999999997</v>
      </c>
      <c r="H86" s="2">
        <v>818.37582996490505</v>
      </c>
      <c r="I86" s="2">
        <v>23</v>
      </c>
    </row>
    <row r="87" spans="1:9" ht="12.5">
      <c r="A87" s="2">
        <v>86</v>
      </c>
      <c r="B87" s="2">
        <v>11833</v>
      </c>
      <c r="C87" s="2">
        <v>19</v>
      </c>
      <c r="D87" s="2">
        <v>814</v>
      </c>
      <c r="E87" s="2">
        <v>107</v>
      </c>
      <c r="F87" s="2">
        <v>58</v>
      </c>
      <c r="G87" s="2">
        <v>0.71199999999999997</v>
      </c>
      <c r="H87" s="2">
        <v>817.21883403235097</v>
      </c>
      <c r="I87" s="2">
        <v>23</v>
      </c>
    </row>
    <row r="88" spans="1:9" ht="12.5">
      <c r="A88" s="2">
        <v>87</v>
      </c>
      <c r="B88" s="2">
        <v>11813</v>
      </c>
      <c r="C88" s="2">
        <v>19</v>
      </c>
      <c r="D88" s="2">
        <v>813</v>
      </c>
      <c r="E88" s="2">
        <v>107</v>
      </c>
      <c r="F88" s="2">
        <v>58</v>
      </c>
      <c r="G88" s="2">
        <v>0.70899999999999996</v>
      </c>
      <c r="H88" s="2">
        <v>816.06234901982202</v>
      </c>
      <c r="I88" s="2">
        <v>23</v>
      </c>
    </row>
    <row r="89" spans="1:9" ht="12.5">
      <c r="A89" s="2">
        <v>88</v>
      </c>
      <c r="B89" s="2">
        <v>11793</v>
      </c>
      <c r="C89" s="2">
        <v>19</v>
      </c>
      <c r="D89" s="2">
        <v>811</v>
      </c>
      <c r="E89" s="2">
        <v>106</v>
      </c>
      <c r="F89" s="2">
        <v>58</v>
      </c>
      <c r="G89" s="2">
        <v>0.70599999999999996</v>
      </c>
      <c r="H89" s="2">
        <v>814.90611397554005</v>
      </c>
      <c r="I89" s="2">
        <v>23</v>
      </c>
    </row>
    <row r="90" spans="1:9" ht="12.5">
      <c r="A90" s="2">
        <v>89</v>
      </c>
      <c r="B90" s="2">
        <v>11774</v>
      </c>
      <c r="C90" s="2">
        <v>19</v>
      </c>
      <c r="D90" s="2">
        <v>810</v>
      </c>
      <c r="E90" s="2">
        <v>106</v>
      </c>
      <c r="F90" s="2">
        <v>58</v>
      </c>
      <c r="G90" s="2">
        <v>0.70299999999999996</v>
      </c>
      <c r="H90" s="2">
        <v>813.74986726080795</v>
      </c>
      <c r="I90" s="2">
        <v>23</v>
      </c>
    </row>
    <row r="91" spans="1:9" ht="12.5">
      <c r="A91" s="2">
        <v>90</v>
      </c>
      <c r="B91" s="2">
        <v>11754</v>
      </c>
      <c r="C91" s="2">
        <v>19</v>
      </c>
      <c r="D91" s="2">
        <v>808</v>
      </c>
      <c r="E91" s="2">
        <v>106</v>
      </c>
      <c r="F91" s="2">
        <v>58</v>
      </c>
      <c r="G91" s="2">
        <v>0.7</v>
      </c>
      <c r="H91" s="2">
        <v>812.59334654808094</v>
      </c>
      <c r="I91" s="2">
        <v>23</v>
      </c>
    </row>
    <row r="92" spans="1:9" ht="12.5">
      <c r="A92" s="2">
        <v>91</v>
      </c>
      <c r="B92" s="2">
        <v>11734</v>
      </c>
      <c r="C92" s="2">
        <v>19</v>
      </c>
      <c r="D92" s="2">
        <v>807</v>
      </c>
      <c r="E92" s="2">
        <v>106</v>
      </c>
      <c r="F92" s="2">
        <v>58</v>
      </c>
      <c r="G92" s="2">
        <v>0.69699999999999995</v>
      </c>
      <c r="H92" s="2">
        <v>811.43628881866402</v>
      </c>
      <c r="I92" s="2">
        <v>23</v>
      </c>
    </row>
    <row r="93" spans="1:9" ht="12.5">
      <c r="A93" s="2">
        <v>92</v>
      </c>
      <c r="B93" s="2">
        <v>11714</v>
      </c>
      <c r="C93" s="2">
        <v>19</v>
      </c>
      <c r="D93" s="2">
        <v>806</v>
      </c>
      <c r="E93" s="2">
        <v>106</v>
      </c>
      <c r="F93" s="2">
        <v>58</v>
      </c>
      <c r="G93" s="2">
        <v>0.69399999999999995</v>
      </c>
      <c r="H93" s="2">
        <v>810.27843036002298</v>
      </c>
      <c r="I93" s="2">
        <v>23</v>
      </c>
    </row>
    <row r="94" spans="1:9" ht="12.5">
      <c r="A94" s="2">
        <v>93</v>
      </c>
      <c r="B94" s="2">
        <v>11694</v>
      </c>
      <c r="C94" s="2">
        <v>19</v>
      </c>
      <c r="D94" s="2">
        <v>804</v>
      </c>
      <c r="E94" s="2">
        <v>106</v>
      </c>
      <c r="F94" s="2">
        <v>58</v>
      </c>
      <c r="G94" s="2">
        <v>0.69099999999999995</v>
      </c>
      <c r="H94" s="2">
        <v>809.11950676271294</v>
      </c>
      <c r="I94" s="2">
        <v>23</v>
      </c>
    </row>
    <row r="95" spans="1:9" ht="12.5">
      <c r="A95" s="2">
        <v>94</v>
      </c>
      <c r="B95" s="2">
        <v>11674</v>
      </c>
      <c r="C95" s="2">
        <v>19</v>
      </c>
      <c r="D95" s="2">
        <v>803</v>
      </c>
      <c r="E95" s="2">
        <v>106</v>
      </c>
      <c r="F95" s="2">
        <v>58</v>
      </c>
      <c r="G95" s="2">
        <v>0.68799999999999994</v>
      </c>
      <c r="H95" s="2">
        <v>807.95925291690696</v>
      </c>
      <c r="I95" s="2">
        <v>23</v>
      </c>
    </row>
    <row r="96" spans="1:9" ht="12.5">
      <c r="A96" s="2">
        <v>95</v>
      </c>
      <c r="B96" s="2">
        <v>11654</v>
      </c>
      <c r="C96" s="2">
        <v>19</v>
      </c>
      <c r="D96" s="2">
        <v>802</v>
      </c>
      <c r="E96" s="2">
        <v>105</v>
      </c>
      <c r="F96" s="2">
        <v>58</v>
      </c>
      <c r="G96" s="2">
        <v>0.68499999999999905</v>
      </c>
      <c r="H96" s="2">
        <v>806.79740300852302</v>
      </c>
      <c r="I96" s="2">
        <v>23</v>
      </c>
    </row>
    <row r="97" spans="1:9" ht="12.5">
      <c r="A97" s="2">
        <v>96</v>
      </c>
      <c r="B97" s="2">
        <v>11635</v>
      </c>
      <c r="C97" s="2">
        <v>19</v>
      </c>
      <c r="D97" s="2">
        <v>800</v>
      </c>
      <c r="E97" s="2">
        <v>105</v>
      </c>
      <c r="F97" s="2">
        <v>58</v>
      </c>
      <c r="G97" s="2">
        <v>0.68199999999999905</v>
      </c>
      <c r="H97" s="2">
        <v>805.63369051493805</v>
      </c>
      <c r="I97" s="2">
        <v>23</v>
      </c>
    </row>
    <row r="98" spans="1:9" ht="12.5">
      <c r="A98" s="2">
        <v>97</v>
      </c>
      <c r="B98" s="2">
        <v>11615</v>
      </c>
      <c r="C98" s="2">
        <v>19</v>
      </c>
      <c r="D98" s="2">
        <v>799</v>
      </c>
      <c r="E98" s="2">
        <v>105</v>
      </c>
      <c r="F98" s="2">
        <v>58</v>
      </c>
      <c r="G98" s="2">
        <v>0.67899999999999905</v>
      </c>
      <c r="H98" s="2">
        <v>804.46784820028699</v>
      </c>
      <c r="I98" s="2">
        <v>23</v>
      </c>
    </row>
    <row r="99" spans="1:9" ht="12.5">
      <c r="A99" s="2">
        <v>98</v>
      </c>
      <c r="B99" s="2">
        <v>11595</v>
      </c>
      <c r="C99" s="2">
        <v>19</v>
      </c>
      <c r="D99" s="2">
        <v>797</v>
      </c>
      <c r="E99" s="2">
        <v>105</v>
      </c>
      <c r="F99" s="2">
        <v>58</v>
      </c>
      <c r="G99" s="2">
        <v>0.67599999999999905</v>
      </c>
      <c r="H99" s="2">
        <v>803.29960811033197</v>
      </c>
      <c r="I99" s="2">
        <v>23</v>
      </c>
    </row>
    <row r="100" spans="1:9" ht="12.5">
      <c r="A100" s="2">
        <v>99</v>
      </c>
      <c r="B100" s="2">
        <v>11575</v>
      </c>
      <c r="C100" s="2">
        <v>19</v>
      </c>
      <c r="D100" s="2">
        <v>796</v>
      </c>
      <c r="E100" s="2">
        <v>105</v>
      </c>
      <c r="F100" s="2">
        <v>58</v>
      </c>
      <c r="G100" s="2">
        <v>0.67299999999999904</v>
      </c>
      <c r="H100" s="2">
        <v>802.12870156689496</v>
      </c>
      <c r="I100" s="2">
        <v>23</v>
      </c>
    </row>
    <row r="101" spans="1:9" ht="12.5">
      <c r="A101" s="2">
        <v>100</v>
      </c>
      <c r="B101" s="2">
        <v>11555</v>
      </c>
      <c r="C101" s="2">
        <v>20</v>
      </c>
      <c r="D101" s="2">
        <v>795</v>
      </c>
      <c r="E101" s="2">
        <v>105</v>
      </c>
      <c r="F101" s="2">
        <v>58</v>
      </c>
      <c r="G101" s="2">
        <v>0.66999999999999904</v>
      </c>
      <c r="H101" s="2">
        <v>800.95485916185498</v>
      </c>
      <c r="I101" s="2">
        <v>23</v>
      </c>
    </row>
    <row r="102" spans="1:9" ht="12.5">
      <c r="A102" s="2">
        <v>101</v>
      </c>
      <c r="B102" s="2">
        <v>11535</v>
      </c>
      <c r="C102" s="2">
        <v>20</v>
      </c>
      <c r="D102" s="2">
        <v>793</v>
      </c>
      <c r="E102" s="2">
        <v>104</v>
      </c>
      <c r="F102" s="2">
        <v>58</v>
      </c>
      <c r="G102" s="2">
        <v>0.66999999999999904</v>
      </c>
      <c r="H102" s="2">
        <v>799.77781075068299</v>
      </c>
      <c r="I102" s="2">
        <v>23</v>
      </c>
    </row>
    <row r="103" spans="1:9" ht="12.5">
      <c r="A103" s="2">
        <v>102</v>
      </c>
      <c r="B103" s="2">
        <v>11515</v>
      </c>
      <c r="C103" s="2">
        <v>20</v>
      </c>
      <c r="D103" s="2">
        <v>792</v>
      </c>
      <c r="E103" s="2">
        <v>104</v>
      </c>
      <c r="F103" s="2">
        <v>58</v>
      </c>
      <c r="G103" s="2">
        <v>0.66999999999999904</v>
      </c>
      <c r="H103" s="2">
        <v>798.59750169398899</v>
      </c>
      <c r="I103" s="2">
        <v>23</v>
      </c>
    </row>
    <row r="104" spans="1:9" ht="12.5">
      <c r="A104" s="2">
        <v>103</v>
      </c>
      <c r="B104" s="2">
        <v>11494</v>
      </c>
      <c r="C104" s="2">
        <v>20</v>
      </c>
      <c r="D104" s="2">
        <v>791</v>
      </c>
      <c r="E104" s="2">
        <v>104</v>
      </c>
      <c r="F104" s="2">
        <v>58</v>
      </c>
      <c r="G104" s="2">
        <v>0.66999999999999904</v>
      </c>
      <c r="H104" s="2">
        <v>797.41387717341104</v>
      </c>
      <c r="I104" s="2">
        <v>23</v>
      </c>
    </row>
    <row r="105" spans="1:9" ht="12.5">
      <c r="A105" s="2">
        <v>104</v>
      </c>
      <c r="B105" s="2">
        <v>11474</v>
      </c>
      <c r="C105" s="2">
        <v>20</v>
      </c>
      <c r="D105" s="2">
        <v>789</v>
      </c>
      <c r="E105" s="2">
        <v>104</v>
      </c>
      <c r="F105" s="2">
        <v>58</v>
      </c>
      <c r="G105" s="2">
        <v>0.66999999999999904</v>
      </c>
      <c r="H105" s="2">
        <v>796.22688218966903</v>
      </c>
      <c r="I105" s="2">
        <v>23</v>
      </c>
    </row>
    <row r="106" spans="1:9" ht="12.5">
      <c r="A106" s="2">
        <v>105</v>
      </c>
      <c r="B106" s="2">
        <v>11454</v>
      </c>
      <c r="C106" s="2">
        <v>20</v>
      </c>
      <c r="D106" s="2">
        <v>788</v>
      </c>
      <c r="E106" s="2">
        <v>104</v>
      </c>
      <c r="F106" s="2">
        <v>58</v>
      </c>
      <c r="G106" s="2">
        <v>0.66999999999999904</v>
      </c>
      <c r="H106" s="2">
        <v>795.03646156058403</v>
      </c>
      <c r="I106" s="2">
        <v>23</v>
      </c>
    </row>
    <row r="107" spans="1:9" ht="12.5">
      <c r="A107" s="2">
        <v>106</v>
      </c>
      <c r="B107" s="2">
        <v>11434</v>
      </c>
      <c r="C107" s="2">
        <v>20</v>
      </c>
      <c r="D107" s="2">
        <v>787</v>
      </c>
      <c r="E107" s="2">
        <v>104</v>
      </c>
      <c r="F107" s="2">
        <v>58</v>
      </c>
      <c r="G107" s="2">
        <v>0.66999999999999904</v>
      </c>
      <c r="H107" s="2">
        <v>793.84255991905604</v>
      </c>
      <c r="I107" s="2">
        <v>23</v>
      </c>
    </row>
    <row r="108" spans="1:9" ht="12.5">
      <c r="A108" s="2">
        <v>107</v>
      </c>
      <c r="B108" s="2">
        <v>11413</v>
      </c>
      <c r="C108" s="2">
        <v>20</v>
      </c>
      <c r="D108" s="2">
        <v>785</v>
      </c>
      <c r="E108" s="2">
        <v>104</v>
      </c>
      <c r="F108" s="2">
        <v>58</v>
      </c>
      <c r="G108" s="2">
        <v>0.66999999999999904</v>
      </c>
      <c r="H108" s="2">
        <v>792.645121711005</v>
      </c>
      <c r="I108" s="2">
        <v>23</v>
      </c>
    </row>
    <row r="109" spans="1:9" ht="12.5">
      <c r="A109" s="2">
        <v>108</v>
      </c>
      <c r="B109" s="2">
        <v>11393</v>
      </c>
      <c r="C109" s="2">
        <v>20</v>
      </c>
      <c r="D109" s="2">
        <v>784</v>
      </c>
      <c r="E109" s="2">
        <v>103</v>
      </c>
      <c r="F109" s="2">
        <v>58</v>
      </c>
      <c r="G109" s="2">
        <v>0.66999999999999904</v>
      </c>
      <c r="H109" s="2">
        <v>791.44409119327304</v>
      </c>
      <c r="I109" s="2">
        <v>23</v>
      </c>
    </row>
    <row r="110" spans="1:9" ht="12.5">
      <c r="A110" s="2">
        <v>109</v>
      </c>
      <c r="B110" s="2">
        <v>11373</v>
      </c>
      <c r="C110" s="2">
        <v>20</v>
      </c>
      <c r="D110" s="2">
        <v>783</v>
      </c>
      <c r="E110" s="2">
        <v>103</v>
      </c>
      <c r="F110" s="2">
        <v>58</v>
      </c>
      <c r="G110" s="2">
        <v>0.66999999999999904</v>
      </c>
      <c r="H110" s="2">
        <v>790.23941243148602</v>
      </c>
      <c r="I110" s="2">
        <v>23</v>
      </c>
    </row>
    <row r="111" spans="1:9" ht="12.5">
      <c r="A111" s="2">
        <v>110</v>
      </c>
      <c r="B111" s="2">
        <v>11352</v>
      </c>
      <c r="C111" s="2">
        <v>20</v>
      </c>
      <c r="D111" s="2">
        <v>781</v>
      </c>
      <c r="E111" s="2">
        <v>103</v>
      </c>
      <c r="F111" s="2">
        <v>58</v>
      </c>
      <c r="G111" s="2">
        <v>0.66999999999999904</v>
      </c>
      <c r="H111" s="2">
        <v>789.03102929787303</v>
      </c>
      <c r="I111" s="2">
        <v>23</v>
      </c>
    </row>
    <row r="112" spans="1:9" ht="12.5">
      <c r="A112" s="2">
        <v>111</v>
      </c>
      <c r="B112" s="2">
        <v>11332</v>
      </c>
      <c r="C112" s="2">
        <v>20</v>
      </c>
      <c r="D112" s="2">
        <v>780</v>
      </c>
      <c r="E112" s="2">
        <v>103</v>
      </c>
      <c r="F112" s="2">
        <v>58</v>
      </c>
      <c r="G112" s="2">
        <v>0.66999999999999904</v>
      </c>
      <c r="H112" s="2">
        <v>787.81888546904702</v>
      </c>
      <c r="I112" s="2">
        <v>23</v>
      </c>
    </row>
    <row r="113" spans="1:9" ht="12.5">
      <c r="A113" s="2">
        <v>112</v>
      </c>
      <c r="B113" s="2">
        <v>11311</v>
      </c>
      <c r="C113" s="2">
        <v>20</v>
      </c>
      <c r="D113" s="2">
        <v>779</v>
      </c>
      <c r="E113" s="2">
        <v>103</v>
      </c>
      <c r="F113" s="2">
        <v>58</v>
      </c>
      <c r="G113" s="2">
        <v>0.66999999999999904</v>
      </c>
      <c r="H113" s="2">
        <v>786.60292442373998</v>
      </c>
      <c r="I113" s="2">
        <v>23</v>
      </c>
    </row>
    <row r="114" spans="1:9" ht="12.5">
      <c r="A114" s="2">
        <v>113</v>
      </c>
      <c r="B114" s="2">
        <v>11290</v>
      </c>
      <c r="C114" s="2">
        <v>20</v>
      </c>
      <c r="D114" s="2">
        <v>777</v>
      </c>
      <c r="E114" s="2">
        <v>103</v>
      </c>
      <c r="F114" s="2">
        <v>58</v>
      </c>
      <c r="G114" s="2">
        <v>0.66999999999999904</v>
      </c>
      <c r="H114" s="2">
        <v>785.38308944049902</v>
      </c>
      <c r="I114" s="2">
        <v>23</v>
      </c>
    </row>
    <row r="115" spans="1:9" ht="12.5">
      <c r="A115" s="2">
        <v>114</v>
      </c>
      <c r="B115" s="2">
        <v>11270</v>
      </c>
      <c r="C115" s="2">
        <v>20</v>
      </c>
      <c r="D115" s="2">
        <v>776</v>
      </c>
      <c r="E115" s="2">
        <v>103</v>
      </c>
      <c r="F115" s="2">
        <v>58</v>
      </c>
      <c r="G115" s="2">
        <v>0.66999999999999904</v>
      </c>
      <c r="H115" s="2">
        <v>784.15932359533599</v>
      </c>
      <c r="I115" s="2">
        <v>23</v>
      </c>
    </row>
    <row r="116" spans="1:9" ht="12.5">
      <c r="A116" s="2">
        <v>115</v>
      </c>
      <c r="B116" s="2">
        <v>11249</v>
      </c>
      <c r="C116" s="2">
        <v>20</v>
      </c>
      <c r="D116" s="2">
        <v>775</v>
      </c>
      <c r="E116" s="2">
        <v>102</v>
      </c>
      <c r="F116" s="2">
        <v>58</v>
      </c>
      <c r="G116" s="2">
        <v>0.66999999999999904</v>
      </c>
      <c r="H116" s="2">
        <v>782.93156975933096</v>
      </c>
      <c r="I116" s="2">
        <v>23</v>
      </c>
    </row>
    <row r="117" spans="1:9" ht="12.5">
      <c r="A117" s="2">
        <v>116</v>
      </c>
      <c r="B117" s="2">
        <v>11228</v>
      </c>
      <c r="C117" s="2">
        <v>20</v>
      </c>
      <c r="D117" s="2">
        <v>773</v>
      </c>
      <c r="E117" s="2">
        <v>102</v>
      </c>
      <c r="F117" s="2">
        <v>58</v>
      </c>
      <c r="G117" s="2">
        <v>0.66999999999999904</v>
      </c>
      <c r="H117" s="2">
        <v>781.69977059619396</v>
      </c>
      <c r="I117" s="2">
        <v>23</v>
      </c>
    </row>
    <row r="118" spans="1:9" ht="12.5">
      <c r="A118" s="2">
        <v>117</v>
      </c>
      <c r="B118" s="2">
        <v>11207</v>
      </c>
      <c r="C118" s="2">
        <v>20</v>
      </c>
      <c r="D118" s="2">
        <v>772</v>
      </c>
      <c r="E118" s="2">
        <v>102</v>
      </c>
      <c r="F118" s="2">
        <v>58</v>
      </c>
      <c r="G118" s="2">
        <v>0.66999999999999904</v>
      </c>
      <c r="H118" s="2">
        <v>780.46386855977801</v>
      </c>
      <c r="I118" s="2">
        <v>23</v>
      </c>
    </row>
    <row r="119" spans="1:9" ht="12.5">
      <c r="A119" s="2">
        <v>118</v>
      </c>
      <c r="B119" s="2">
        <v>11187</v>
      </c>
      <c r="C119" s="2">
        <v>20</v>
      </c>
      <c r="D119" s="2">
        <v>771</v>
      </c>
      <c r="E119" s="2">
        <v>102</v>
      </c>
      <c r="F119" s="2">
        <v>58</v>
      </c>
      <c r="G119" s="2">
        <v>0.66999999999999904</v>
      </c>
      <c r="H119" s="2">
        <v>779.223805891545</v>
      </c>
      <c r="I119" s="2">
        <v>23</v>
      </c>
    </row>
    <row r="120" spans="1:9" ht="12.5">
      <c r="A120" s="2">
        <v>119</v>
      </c>
      <c r="B120" s="2">
        <v>11166</v>
      </c>
      <c r="C120" s="2">
        <v>20</v>
      </c>
      <c r="D120" s="2">
        <v>769</v>
      </c>
      <c r="E120" s="2">
        <v>102</v>
      </c>
      <c r="F120" s="2">
        <v>58</v>
      </c>
      <c r="G120" s="2">
        <v>0.66999999999999904</v>
      </c>
      <c r="H120" s="2">
        <v>777.97952461798104</v>
      </c>
      <c r="I120" s="2">
        <v>23</v>
      </c>
    </row>
    <row r="121" spans="1:9" ht="12.5">
      <c r="A121" s="2">
        <v>120</v>
      </c>
      <c r="B121" s="2">
        <v>11145</v>
      </c>
      <c r="C121" s="2">
        <v>21</v>
      </c>
      <c r="D121" s="2">
        <v>768</v>
      </c>
      <c r="E121" s="2">
        <v>102</v>
      </c>
      <c r="F121" s="2">
        <v>58</v>
      </c>
      <c r="G121" s="2">
        <v>0.66999999999999904</v>
      </c>
      <c r="H121" s="2">
        <v>776.730966547972</v>
      </c>
      <c r="I121" s="2">
        <v>23</v>
      </c>
    </row>
    <row r="122" spans="1:9" ht="12.5">
      <c r="A122" s="2">
        <v>121</v>
      </c>
      <c r="B122" s="2">
        <v>11124</v>
      </c>
      <c r="C122" s="2">
        <v>21</v>
      </c>
      <c r="D122" s="2">
        <v>767</v>
      </c>
      <c r="E122" s="2">
        <v>101</v>
      </c>
      <c r="F122" s="2">
        <v>58</v>
      </c>
      <c r="G122" s="2">
        <v>0.66999999999999904</v>
      </c>
      <c r="H122" s="2">
        <v>775.47807327011299</v>
      </c>
      <c r="I122" s="2">
        <v>23</v>
      </c>
    </row>
    <row r="123" spans="1:9" ht="12.5">
      <c r="A123" s="2">
        <v>122</v>
      </c>
      <c r="B123" s="2">
        <v>11102</v>
      </c>
      <c r="C123" s="2">
        <v>21</v>
      </c>
      <c r="D123" s="2">
        <v>765</v>
      </c>
      <c r="E123" s="2">
        <v>101</v>
      </c>
      <c r="F123" s="2">
        <v>58</v>
      </c>
      <c r="G123" s="2">
        <v>0.66999999999999904</v>
      </c>
      <c r="H123" s="2">
        <v>774.22078614998395</v>
      </c>
      <c r="I123" s="2">
        <v>23</v>
      </c>
    </row>
    <row r="124" spans="1:9" ht="12.5">
      <c r="A124" s="2">
        <v>123</v>
      </c>
      <c r="B124" s="2">
        <v>11081</v>
      </c>
      <c r="C124" s="2">
        <v>21</v>
      </c>
      <c r="D124" s="2">
        <v>764</v>
      </c>
      <c r="E124" s="2">
        <v>101</v>
      </c>
      <c r="F124" s="2">
        <v>58</v>
      </c>
      <c r="G124" s="2">
        <v>0.66999999999999904</v>
      </c>
      <c r="H124" s="2">
        <v>772.95904632736097</v>
      </c>
      <c r="I124" s="2">
        <v>23</v>
      </c>
    </row>
    <row r="125" spans="1:9" ht="12.5">
      <c r="A125" s="2">
        <v>124</v>
      </c>
      <c r="B125" s="2">
        <v>11060</v>
      </c>
      <c r="C125" s="2">
        <v>21</v>
      </c>
      <c r="D125" s="2">
        <v>763</v>
      </c>
      <c r="E125" s="2">
        <v>101</v>
      </c>
      <c r="F125" s="2">
        <v>58</v>
      </c>
      <c r="G125" s="2">
        <v>0.66999999999999904</v>
      </c>
      <c r="H125" s="2">
        <v>771.69279471337904</v>
      </c>
      <c r="I125" s="2">
        <v>23</v>
      </c>
    </row>
    <row r="126" spans="1:9" ht="12.5">
      <c r="A126" s="2">
        <v>125</v>
      </c>
      <c r="B126" s="2">
        <v>11039</v>
      </c>
      <c r="C126" s="2">
        <v>21</v>
      </c>
      <c r="D126" s="2">
        <v>761</v>
      </c>
      <c r="E126" s="2">
        <v>101</v>
      </c>
      <c r="F126" s="2">
        <v>58</v>
      </c>
      <c r="G126" s="2">
        <v>0.66999999999999904</v>
      </c>
      <c r="H126" s="2">
        <v>770.42197198764097</v>
      </c>
      <c r="I126" s="2">
        <v>23</v>
      </c>
    </row>
    <row r="127" spans="1:9" ht="12.5">
      <c r="A127" s="2">
        <v>126</v>
      </c>
      <c r="B127" s="2">
        <v>11017</v>
      </c>
      <c r="C127" s="2">
        <v>21</v>
      </c>
      <c r="D127" s="2">
        <v>760</v>
      </c>
      <c r="E127" s="2">
        <v>101</v>
      </c>
      <c r="F127" s="2">
        <v>58</v>
      </c>
      <c r="G127" s="2">
        <v>0.66999999999999904</v>
      </c>
      <c r="H127" s="2">
        <v>769.14651859526896</v>
      </c>
      <c r="I127" s="2">
        <v>23</v>
      </c>
    </row>
    <row r="128" spans="1:9" ht="12.5">
      <c r="A128" s="2">
        <v>127</v>
      </c>
      <c r="B128" s="2">
        <v>10996</v>
      </c>
      <c r="C128" s="2">
        <v>21</v>
      </c>
      <c r="D128" s="2">
        <v>759</v>
      </c>
      <c r="E128" s="2">
        <v>101</v>
      </c>
      <c r="F128" s="2">
        <v>58</v>
      </c>
      <c r="G128" s="2">
        <v>0.66999999999999904</v>
      </c>
      <c r="H128" s="2">
        <v>767.86637474390295</v>
      </c>
      <c r="I128" s="2">
        <v>23</v>
      </c>
    </row>
    <row r="129" spans="1:9" ht="12.5">
      <c r="A129" s="2">
        <v>128</v>
      </c>
      <c r="B129" s="2">
        <v>10974</v>
      </c>
      <c r="C129" s="2">
        <v>21</v>
      </c>
      <c r="D129" s="2">
        <v>757</v>
      </c>
      <c r="E129" s="2">
        <v>100</v>
      </c>
      <c r="F129" s="2">
        <v>58</v>
      </c>
      <c r="G129" s="2">
        <v>0.66999999999999904</v>
      </c>
      <c r="H129" s="2">
        <v>766.58148040063998</v>
      </c>
      <c r="I129" s="2">
        <v>23</v>
      </c>
    </row>
    <row r="130" spans="1:9" ht="12.5">
      <c r="A130" s="2">
        <v>129</v>
      </c>
      <c r="B130" s="2">
        <v>10953</v>
      </c>
      <c r="C130" s="2">
        <v>21</v>
      </c>
      <c r="D130" s="2">
        <v>756</v>
      </c>
      <c r="E130" s="2">
        <v>100</v>
      </c>
      <c r="F130" s="2">
        <v>58</v>
      </c>
      <c r="G130" s="2">
        <v>0.66999999999999904</v>
      </c>
      <c r="H130" s="2">
        <v>765.29177528891103</v>
      </c>
      <c r="I130" s="2">
        <v>23</v>
      </c>
    </row>
    <row r="131" spans="1:9" ht="12.5">
      <c r="A131" s="2">
        <v>130</v>
      </c>
      <c r="B131" s="2">
        <v>10931</v>
      </c>
      <c r="C131" s="2">
        <v>21</v>
      </c>
      <c r="D131" s="2">
        <v>755</v>
      </c>
      <c r="E131" s="2">
        <v>100</v>
      </c>
      <c r="F131" s="2">
        <v>58</v>
      </c>
      <c r="G131" s="2">
        <v>0.66999999999999904</v>
      </c>
      <c r="H131" s="2">
        <v>763.99719888530501</v>
      </c>
      <c r="I131" s="2">
        <v>23</v>
      </c>
    </row>
    <row r="132" spans="1:9" ht="12.5">
      <c r="A132" s="2">
        <v>131</v>
      </c>
      <c r="B132" s="2">
        <v>10909</v>
      </c>
      <c r="C132" s="2">
        <v>21</v>
      </c>
      <c r="D132" s="2">
        <v>753</v>
      </c>
      <c r="E132" s="2">
        <v>100</v>
      </c>
      <c r="F132" s="2">
        <v>58</v>
      </c>
      <c r="G132" s="2">
        <v>0.66999999999999904</v>
      </c>
      <c r="H132" s="2">
        <v>762.69769041632799</v>
      </c>
      <c r="I132" s="2">
        <v>23</v>
      </c>
    </row>
    <row r="133" spans="1:9" ht="12.5">
      <c r="A133" s="2">
        <v>132</v>
      </c>
      <c r="B133" s="2">
        <v>10888</v>
      </c>
      <c r="C133" s="2">
        <v>21</v>
      </c>
      <c r="D133" s="2">
        <v>752</v>
      </c>
      <c r="E133" s="2">
        <v>100</v>
      </c>
      <c r="F133" s="2">
        <v>58</v>
      </c>
      <c r="G133" s="2">
        <v>0.66999999999999904</v>
      </c>
      <c r="H133" s="2">
        <v>761.39318885509897</v>
      </c>
      <c r="I133" s="2">
        <v>23</v>
      </c>
    </row>
    <row r="134" spans="1:9" ht="12.5">
      <c r="A134" s="2">
        <v>133</v>
      </c>
      <c r="B134" s="2">
        <v>10866</v>
      </c>
      <c r="C134" s="2">
        <v>21</v>
      </c>
      <c r="D134" s="2">
        <v>751</v>
      </c>
      <c r="E134" s="2">
        <v>100</v>
      </c>
      <c r="F134" s="2">
        <v>58</v>
      </c>
      <c r="G134" s="2">
        <v>0.66999999999999904</v>
      </c>
      <c r="H134" s="2">
        <v>760.08363291798298</v>
      </c>
      <c r="I134" s="2">
        <v>23</v>
      </c>
    </row>
    <row r="135" spans="1:9" ht="12.5">
      <c r="A135" s="2">
        <v>134</v>
      </c>
      <c r="B135" s="2">
        <v>10844</v>
      </c>
      <c r="C135" s="2">
        <v>21</v>
      </c>
      <c r="D135" s="2">
        <v>749</v>
      </c>
      <c r="E135" s="2">
        <v>100</v>
      </c>
      <c r="F135" s="2">
        <v>58</v>
      </c>
      <c r="G135" s="2">
        <v>0.66999999999999904</v>
      </c>
      <c r="H135" s="2">
        <v>758.76896106115896</v>
      </c>
      <c r="I135" s="2">
        <v>23</v>
      </c>
    </row>
    <row r="136" spans="1:9" ht="12.5">
      <c r="A136" s="2">
        <v>135</v>
      </c>
      <c r="B136" s="2">
        <v>10822</v>
      </c>
      <c r="C136" s="2">
        <v>21</v>
      </c>
      <c r="D136" s="2">
        <v>748</v>
      </c>
      <c r="E136" s="2">
        <v>99</v>
      </c>
      <c r="F136" s="2">
        <v>58</v>
      </c>
      <c r="G136" s="2">
        <v>0.66999999999999904</v>
      </c>
      <c r="H136" s="2">
        <v>757.44911147712696</v>
      </c>
      <c r="I136" s="2">
        <v>23</v>
      </c>
    </row>
    <row r="137" spans="1:9" ht="12.5">
      <c r="A137" s="2">
        <v>136</v>
      </c>
      <c r="B137" s="2">
        <v>10800</v>
      </c>
      <c r="C137" s="2">
        <v>22</v>
      </c>
      <c r="D137" s="2">
        <v>746</v>
      </c>
      <c r="E137" s="2">
        <v>99</v>
      </c>
      <c r="F137" s="2">
        <v>58</v>
      </c>
      <c r="G137" s="2">
        <v>0.66999999999999904</v>
      </c>
      <c r="H137" s="2">
        <v>756.12402209113498</v>
      </c>
      <c r="I137" s="2">
        <v>23</v>
      </c>
    </row>
    <row r="138" spans="1:9" ht="12.5">
      <c r="A138" s="2">
        <v>137</v>
      </c>
      <c r="B138" s="2">
        <v>10778</v>
      </c>
      <c r="C138" s="2">
        <v>22</v>
      </c>
      <c r="D138" s="2">
        <v>745</v>
      </c>
      <c r="E138" s="2">
        <v>99</v>
      </c>
      <c r="F138" s="2">
        <v>58</v>
      </c>
      <c r="G138" s="2">
        <v>0.66999999999999904</v>
      </c>
      <c r="H138" s="2">
        <v>754.79363055755005</v>
      </c>
      <c r="I138" s="2">
        <v>23</v>
      </c>
    </row>
    <row r="139" spans="1:9" ht="12.5">
      <c r="A139" s="2">
        <v>138</v>
      </c>
      <c r="B139" s="2">
        <v>10756</v>
      </c>
      <c r="C139" s="2">
        <v>22</v>
      </c>
      <c r="D139" s="2">
        <v>744</v>
      </c>
      <c r="E139" s="2">
        <v>99</v>
      </c>
      <c r="F139" s="2">
        <v>58</v>
      </c>
      <c r="G139" s="2">
        <v>0.66999999999999904</v>
      </c>
      <c r="H139" s="2">
        <v>753.45787425615003</v>
      </c>
      <c r="I139" s="2">
        <v>23</v>
      </c>
    </row>
    <row r="140" spans="1:9" ht="12.5">
      <c r="A140" s="2">
        <v>139</v>
      </c>
      <c r="B140" s="2">
        <v>10733</v>
      </c>
      <c r="C140" s="2">
        <v>22</v>
      </c>
      <c r="D140" s="2">
        <v>742</v>
      </c>
      <c r="E140" s="2">
        <v>99</v>
      </c>
      <c r="F140" s="2">
        <v>58</v>
      </c>
      <c r="G140" s="2">
        <v>0.66999999999999904</v>
      </c>
      <c r="H140" s="2">
        <v>752.11669028834501</v>
      </c>
      <c r="I140" s="2">
        <v>23</v>
      </c>
    </row>
    <row r="141" spans="1:9" ht="12.5">
      <c r="A141" s="2">
        <v>140</v>
      </c>
      <c r="B141" s="2">
        <v>10711</v>
      </c>
      <c r="C141" s="2">
        <v>22</v>
      </c>
      <c r="D141" s="2">
        <v>741</v>
      </c>
      <c r="E141" s="2">
        <v>99</v>
      </c>
      <c r="F141" s="2">
        <v>58</v>
      </c>
      <c r="G141" s="2">
        <v>0.66999999999999904</v>
      </c>
      <c r="H141" s="2">
        <v>750.770015473331</v>
      </c>
      <c r="I141" s="2">
        <v>23</v>
      </c>
    </row>
    <row r="142" spans="1:9" ht="12.5">
      <c r="A142" s="2">
        <v>141</v>
      </c>
      <c r="B142" s="2">
        <v>10689</v>
      </c>
      <c r="C142" s="2">
        <v>22</v>
      </c>
      <c r="D142" s="2">
        <v>740</v>
      </c>
      <c r="E142" s="2">
        <v>99</v>
      </c>
      <c r="F142" s="2">
        <v>58</v>
      </c>
      <c r="G142" s="2">
        <v>0.66999999999999904</v>
      </c>
      <c r="H142" s="2">
        <v>749.41778634415596</v>
      </c>
      <c r="I142" s="2">
        <v>23</v>
      </c>
    </row>
    <row r="143" spans="1:9" ht="12.5">
      <c r="A143" s="2">
        <v>142</v>
      </c>
      <c r="B143" s="2">
        <v>10666</v>
      </c>
      <c r="C143" s="2">
        <v>22</v>
      </c>
      <c r="D143" s="2">
        <v>738</v>
      </c>
      <c r="E143" s="2">
        <v>98</v>
      </c>
      <c r="F143" s="2">
        <v>58</v>
      </c>
      <c r="G143" s="2">
        <v>0.66999999999999904</v>
      </c>
      <c r="H143" s="2">
        <v>748.059939143723</v>
      </c>
      <c r="I143" s="2">
        <v>23</v>
      </c>
    </row>
    <row r="144" spans="1:9" ht="12.5">
      <c r="A144" s="2">
        <v>143</v>
      </c>
      <c r="B144" s="2">
        <v>10644</v>
      </c>
      <c r="C144" s="2">
        <v>22</v>
      </c>
      <c r="D144" s="2">
        <v>737</v>
      </c>
      <c r="E144" s="2">
        <v>98</v>
      </c>
      <c r="F144" s="2">
        <v>58</v>
      </c>
      <c r="G144" s="2">
        <v>0.66999999999999904</v>
      </c>
      <c r="H144" s="2">
        <v>746.69640982070302</v>
      </c>
      <c r="I144" s="2">
        <v>23</v>
      </c>
    </row>
    <row r="145" spans="1:9" ht="12.5">
      <c r="A145" s="2">
        <v>144</v>
      </c>
      <c r="B145" s="2">
        <v>10621</v>
      </c>
      <c r="C145" s="2">
        <v>22</v>
      </c>
      <c r="D145" s="2">
        <v>736</v>
      </c>
      <c r="E145" s="2">
        <v>98</v>
      </c>
      <c r="F145" s="2">
        <v>58</v>
      </c>
      <c r="G145" s="2">
        <v>0.66999999999999904</v>
      </c>
      <c r="H145" s="2">
        <v>745.32713402537695</v>
      </c>
      <c r="I145" s="2">
        <v>23</v>
      </c>
    </row>
    <row r="146" spans="1:9" ht="12.5">
      <c r="A146" s="2">
        <v>145</v>
      </c>
      <c r="B146" s="2">
        <v>10598</v>
      </c>
      <c r="C146" s="2">
        <v>22</v>
      </c>
      <c r="D146" s="2">
        <v>734</v>
      </c>
      <c r="E146" s="2">
        <v>98</v>
      </c>
      <c r="F146" s="2">
        <v>58</v>
      </c>
      <c r="G146" s="2">
        <v>0.66999999999999904</v>
      </c>
      <c r="H146" s="2">
        <v>743.95204710538701</v>
      </c>
      <c r="I146" s="2">
        <v>23</v>
      </c>
    </row>
    <row r="147" spans="1:9" ht="12.5">
      <c r="A147" s="2">
        <v>146</v>
      </c>
      <c r="B147" s="2">
        <v>10576</v>
      </c>
      <c r="C147" s="2">
        <v>22</v>
      </c>
      <c r="D147" s="2">
        <v>733</v>
      </c>
      <c r="E147" s="2">
        <v>98</v>
      </c>
      <c r="F147" s="2">
        <v>58</v>
      </c>
      <c r="G147" s="2">
        <v>0.66999999999999904</v>
      </c>
      <c r="H147" s="2">
        <v>742.57108410140802</v>
      </c>
      <c r="I147" s="2">
        <v>23</v>
      </c>
    </row>
    <row r="148" spans="1:9" ht="12.5">
      <c r="A148" s="2">
        <v>147</v>
      </c>
      <c r="B148" s="2">
        <v>10553</v>
      </c>
      <c r="C148" s="2">
        <v>22</v>
      </c>
      <c r="D148" s="2">
        <v>732</v>
      </c>
      <c r="E148" s="2">
        <v>98</v>
      </c>
      <c r="F148" s="2">
        <v>58</v>
      </c>
      <c r="G148" s="2">
        <v>0.66999999999999904</v>
      </c>
      <c r="H148" s="2">
        <v>741.184179742737</v>
      </c>
      <c r="I148" s="2">
        <v>23</v>
      </c>
    </row>
    <row r="149" spans="1:9" ht="12.5">
      <c r="A149" s="2">
        <v>148</v>
      </c>
      <c r="B149" s="2">
        <v>10530</v>
      </c>
      <c r="C149" s="2">
        <v>22</v>
      </c>
      <c r="D149" s="2">
        <v>730</v>
      </c>
      <c r="E149" s="2">
        <v>97</v>
      </c>
      <c r="F149" s="2">
        <v>58</v>
      </c>
      <c r="G149" s="2">
        <v>0.66999999999999904</v>
      </c>
      <c r="H149" s="2">
        <v>739.79126844278699</v>
      </c>
      <c r="I149" s="2">
        <v>23</v>
      </c>
    </row>
    <row r="150" spans="1:9" ht="12.5">
      <c r="A150" s="2">
        <v>149</v>
      </c>
      <c r="B150" s="2">
        <v>10507</v>
      </c>
      <c r="C150" s="2">
        <v>23</v>
      </c>
      <c r="D150" s="2">
        <v>729</v>
      </c>
      <c r="E150" s="2">
        <v>97</v>
      </c>
      <c r="F150" s="2">
        <v>58</v>
      </c>
      <c r="G150" s="2">
        <v>0.66999999999999904</v>
      </c>
      <c r="H150" s="2">
        <v>738.39228429449497</v>
      </c>
      <c r="I150" s="2">
        <v>23</v>
      </c>
    </row>
    <row r="151" spans="1:9" ht="12.5">
      <c r="A151" s="2">
        <v>150</v>
      </c>
      <c r="B151" s="2">
        <v>10484</v>
      </c>
      <c r="C151" s="2">
        <v>23</v>
      </c>
      <c r="D151" s="2">
        <v>727</v>
      </c>
      <c r="E151" s="2">
        <v>97</v>
      </c>
      <c r="F151" s="2">
        <v>58</v>
      </c>
      <c r="G151" s="2">
        <v>0.66999999999999904</v>
      </c>
      <c r="H151" s="2">
        <v>736.98716106564098</v>
      </c>
      <c r="I151" s="2">
        <v>23</v>
      </c>
    </row>
    <row r="152" spans="1:9" ht="12.5">
      <c r="A152" s="2">
        <v>151</v>
      </c>
      <c r="B152" s="2">
        <v>10460</v>
      </c>
      <c r="C152" s="2">
        <v>23</v>
      </c>
      <c r="D152" s="2">
        <v>726</v>
      </c>
      <c r="E152" s="2">
        <v>97</v>
      </c>
      <c r="F152" s="2">
        <v>58</v>
      </c>
      <c r="G152" s="2">
        <v>0.66999999999999904</v>
      </c>
      <c r="H152" s="2">
        <v>735.57583219406695</v>
      </c>
      <c r="I152" s="2">
        <v>23</v>
      </c>
    </row>
    <row r="153" spans="1:9" ht="12.5">
      <c r="A153" s="2">
        <v>152</v>
      </c>
      <c r="B153" s="2">
        <v>10437</v>
      </c>
      <c r="C153" s="2">
        <v>23</v>
      </c>
      <c r="D153" s="2">
        <v>725</v>
      </c>
      <c r="E153" s="2">
        <v>97</v>
      </c>
      <c r="F153" s="2">
        <v>58</v>
      </c>
      <c r="G153" s="2">
        <v>0.66999999999999904</v>
      </c>
      <c r="H153" s="2">
        <v>734.15823078280505</v>
      </c>
      <c r="I153" s="2">
        <v>23</v>
      </c>
    </row>
    <row r="154" spans="1:9" ht="12.5">
      <c r="A154" s="2">
        <v>153</v>
      </c>
      <c r="B154" s="2">
        <v>10414</v>
      </c>
      <c r="C154" s="2">
        <v>23</v>
      </c>
      <c r="D154" s="2">
        <v>723</v>
      </c>
      <c r="E154" s="2">
        <v>97</v>
      </c>
      <c r="F154" s="2">
        <v>58</v>
      </c>
      <c r="G154" s="2">
        <v>0.66999999999999904</v>
      </c>
      <c r="H154" s="2">
        <v>732.73428959510397</v>
      </c>
      <c r="I154" s="2">
        <v>23</v>
      </c>
    </row>
    <row r="155" spans="1:9" ht="12.5">
      <c r="A155" s="2">
        <v>154</v>
      </c>
      <c r="B155" s="2">
        <v>10390</v>
      </c>
      <c r="C155" s="2">
        <v>23</v>
      </c>
      <c r="D155" s="2">
        <v>722</v>
      </c>
      <c r="E155" s="2">
        <v>97</v>
      </c>
      <c r="F155" s="2">
        <v>58</v>
      </c>
      <c r="G155" s="2">
        <v>0.66999999999999904</v>
      </c>
      <c r="H155" s="2">
        <v>731.30394104935601</v>
      </c>
      <c r="I155" s="2">
        <v>23</v>
      </c>
    </row>
    <row r="156" spans="1:9" ht="12.5">
      <c r="A156" s="2">
        <v>155</v>
      </c>
      <c r="B156" s="2">
        <v>10367</v>
      </c>
      <c r="C156" s="2">
        <v>23</v>
      </c>
      <c r="D156" s="2">
        <v>721</v>
      </c>
      <c r="E156" s="2">
        <v>96</v>
      </c>
      <c r="F156" s="2">
        <v>58</v>
      </c>
      <c r="G156" s="2">
        <v>0.66999999999999904</v>
      </c>
      <c r="H156" s="2">
        <v>729.86711721392396</v>
      </c>
      <c r="I156" s="2">
        <v>23</v>
      </c>
    </row>
    <row r="157" spans="1:9" ht="12.5">
      <c r="A157" s="2">
        <v>156</v>
      </c>
      <c r="B157" s="2">
        <v>10343</v>
      </c>
      <c r="C157" s="2">
        <v>23</v>
      </c>
      <c r="D157" s="2">
        <v>719</v>
      </c>
      <c r="E157" s="2">
        <v>96</v>
      </c>
      <c r="F157" s="2">
        <v>58</v>
      </c>
      <c r="G157" s="2">
        <v>0.66999999999999904</v>
      </c>
      <c r="H157" s="2">
        <v>728.42374980185798</v>
      </c>
      <c r="I157" s="2">
        <v>23</v>
      </c>
    </row>
    <row r="158" spans="1:9" ht="12.5">
      <c r="A158" s="2">
        <v>157</v>
      </c>
      <c r="B158" s="2">
        <v>10319</v>
      </c>
      <c r="C158" s="2">
        <v>23</v>
      </c>
      <c r="D158" s="2">
        <v>718</v>
      </c>
      <c r="E158" s="2">
        <v>96</v>
      </c>
      <c r="F158" s="2">
        <v>58</v>
      </c>
      <c r="G158" s="2">
        <v>0.66999999999999904</v>
      </c>
      <c r="H158" s="2">
        <v>726.97377016550399</v>
      </c>
      <c r="I158" s="2">
        <v>23</v>
      </c>
    </row>
    <row r="159" spans="1:9" ht="12.5">
      <c r="A159" s="2">
        <v>158</v>
      </c>
      <c r="B159" s="2">
        <v>10296</v>
      </c>
      <c r="C159" s="2">
        <v>23</v>
      </c>
      <c r="D159" s="2">
        <v>716</v>
      </c>
      <c r="E159" s="2">
        <v>96</v>
      </c>
      <c r="F159" s="2">
        <v>58</v>
      </c>
      <c r="G159" s="2">
        <v>0.66999999999999904</v>
      </c>
      <c r="H159" s="2">
        <v>725.51710929101</v>
      </c>
      <c r="I159" s="2">
        <v>23</v>
      </c>
    </row>
    <row r="160" spans="1:9" ht="12.5">
      <c r="A160" s="2">
        <v>159</v>
      </c>
      <c r="B160" s="2">
        <v>10272</v>
      </c>
      <c r="C160" s="2">
        <v>23</v>
      </c>
      <c r="D160" s="2">
        <v>715</v>
      </c>
      <c r="E160" s="2">
        <v>96</v>
      </c>
      <c r="F160" s="2">
        <v>58</v>
      </c>
      <c r="G160" s="2">
        <v>0.66999999999999904</v>
      </c>
      <c r="H160" s="2">
        <v>724.05369779270995</v>
      </c>
      <c r="I160" s="2">
        <v>23</v>
      </c>
    </row>
    <row r="161" spans="1:9" ht="12.5">
      <c r="A161" s="2">
        <v>160</v>
      </c>
      <c r="B161" s="2">
        <v>10248</v>
      </c>
      <c r="C161" s="2">
        <v>23</v>
      </c>
      <c r="D161" s="2">
        <v>714</v>
      </c>
      <c r="E161" s="2">
        <v>96</v>
      </c>
      <c r="F161" s="2">
        <v>58</v>
      </c>
      <c r="G161" s="2">
        <v>0.66999999999999904</v>
      </c>
      <c r="H161" s="2">
        <v>722.58346590739598</v>
      </c>
      <c r="I161" s="2">
        <v>23</v>
      </c>
    </row>
    <row r="162" spans="1:9" ht="12.5">
      <c r="A162" s="2">
        <v>161</v>
      </c>
      <c r="B162" s="2">
        <v>10224</v>
      </c>
      <c r="C162" s="2">
        <v>24</v>
      </c>
      <c r="D162" s="2">
        <v>712</v>
      </c>
      <c r="E162" s="2">
        <v>96</v>
      </c>
      <c r="F162" s="2">
        <v>58</v>
      </c>
      <c r="G162" s="2">
        <v>0.66999999999999904</v>
      </c>
      <c r="H162" s="2">
        <v>721.10634348847202</v>
      </c>
      <c r="I162" s="2">
        <v>23</v>
      </c>
    </row>
    <row r="163" spans="1:9" ht="12.5">
      <c r="A163" s="2">
        <v>162</v>
      </c>
      <c r="B163" s="2">
        <v>10199</v>
      </c>
      <c r="C163" s="2">
        <v>24</v>
      </c>
      <c r="D163" s="2">
        <v>711</v>
      </c>
      <c r="E163" s="2">
        <v>95</v>
      </c>
      <c r="F163" s="2">
        <v>58</v>
      </c>
      <c r="G163" s="2">
        <v>0.66999999999999904</v>
      </c>
      <c r="H163" s="2">
        <v>719.62225999998395</v>
      </c>
      <c r="I163" s="2">
        <v>23</v>
      </c>
    </row>
    <row r="164" spans="1:9" ht="12.5">
      <c r="A164" s="2">
        <v>163</v>
      </c>
      <c r="B164" s="2">
        <v>10175</v>
      </c>
      <c r="C164" s="2">
        <v>24</v>
      </c>
      <c r="D164" s="2">
        <v>710</v>
      </c>
      <c r="E164" s="2">
        <v>95</v>
      </c>
      <c r="F164" s="2">
        <v>58</v>
      </c>
      <c r="G164" s="2">
        <v>0.66999999999999904</v>
      </c>
      <c r="H164" s="2">
        <v>718.13114451053104</v>
      </c>
      <c r="I164" s="2">
        <v>23</v>
      </c>
    </row>
    <row r="165" spans="1:9" ht="12.5">
      <c r="A165" s="2">
        <v>164</v>
      </c>
      <c r="B165" s="2">
        <v>10151</v>
      </c>
      <c r="C165" s="2">
        <v>24</v>
      </c>
      <c r="D165" s="2">
        <v>708</v>
      </c>
      <c r="E165" s="2">
        <v>95</v>
      </c>
      <c r="F165" s="2">
        <v>58</v>
      </c>
      <c r="G165" s="2">
        <v>0.66999999999999904</v>
      </c>
      <c r="H165" s="2">
        <v>716.63292568704105</v>
      </c>
      <c r="I165" s="2">
        <v>23</v>
      </c>
    </row>
    <row r="166" spans="1:9" ht="12.5">
      <c r="A166" s="2">
        <v>165</v>
      </c>
      <c r="B166" s="2">
        <v>10126</v>
      </c>
      <c r="C166" s="2">
        <v>24</v>
      </c>
      <c r="D166" s="2">
        <v>707</v>
      </c>
      <c r="E166" s="2">
        <v>95</v>
      </c>
      <c r="F166" s="2">
        <v>58</v>
      </c>
      <c r="G166" s="2">
        <v>0.66999999999999904</v>
      </c>
      <c r="H166" s="2">
        <v>715.12753178842104</v>
      </c>
      <c r="I166" s="2">
        <v>23</v>
      </c>
    </row>
    <row r="167" spans="1:9" ht="12.5">
      <c r="A167" s="2">
        <v>166</v>
      </c>
      <c r="B167" s="2">
        <v>10102</v>
      </c>
      <c r="C167" s="2">
        <v>24</v>
      </c>
      <c r="D167" s="2">
        <v>705</v>
      </c>
      <c r="E167" s="2">
        <v>95</v>
      </c>
      <c r="F167" s="2">
        <v>58</v>
      </c>
      <c r="G167" s="2">
        <v>0.66999999999999904</v>
      </c>
      <c r="H167" s="2">
        <v>713.61489065907494</v>
      </c>
      <c r="I167" s="2">
        <v>23</v>
      </c>
    </row>
    <row r="168" spans="1:9" ht="12.5">
      <c r="A168" s="2">
        <v>167</v>
      </c>
      <c r="B168" s="2">
        <v>10077</v>
      </c>
      <c r="C168" s="2">
        <v>24</v>
      </c>
      <c r="D168" s="2">
        <v>704</v>
      </c>
      <c r="E168" s="2">
        <v>95</v>
      </c>
      <c r="F168" s="2">
        <v>58</v>
      </c>
      <c r="G168" s="2">
        <v>0.66999999999999904</v>
      </c>
      <c r="H168" s="2">
        <v>712.09492972227702</v>
      </c>
      <c r="I168" s="2">
        <v>23</v>
      </c>
    </row>
    <row r="169" spans="1:9" ht="12.5">
      <c r="A169" s="2">
        <v>168</v>
      </c>
      <c r="B169" s="2">
        <v>10052</v>
      </c>
      <c r="C169" s="2">
        <v>24</v>
      </c>
      <c r="D169" s="2">
        <v>703</v>
      </c>
      <c r="E169" s="2">
        <v>95</v>
      </c>
      <c r="F169" s="2">
        <v>58</v>
      </c>
      <c r="G169" s="2">
        <v>0.66999999999999904</v>
      </c>
      <c r="H169" s="2">
        <v>710.56757597341198</v>
      </c>
      <c r="I169" s="2">
        <v>23</v>
      </c>
    </row>
    <row r="170" spans="1:9" ht="12.5">
      <c r="A170" s="2">
        <v>169</v>
      </c>
      <c r="B170" s="2">
        <v>10028</v>
      </c>
      <c r="C170" s="2">
        <v>24</v>
      </c>
      <c r="D170" s="2">
        <v>701</v>
      </c>
      <c r="E170" s="2">
        <v>94</v>
      </c>
      <c r="F170" s="2">
        <v>58</v>
      </c>
      <c r="G170" s="2">
        <v>0.66999999999999904</v>
      </c>
      <c r="H170" s="2">
        <v>709.03275597306902</v>
      </c>
      <c r="I170" s="2">
        <v>23</v>
      </c>
    </row>
    <row r="171" spans="1:9" ht="12.5">
      <c r="A171" s="2">
        <v>170</v>
      </c>
      <c r="B171" s="2">
        <v>10003</v>
      </c>
      <c r="C171" s="2">
        <v>24</v>
      </c>
      <c r="D171" s="2">
        <v>700</v>
      </c>
      <c r="E171" s="2">
        <v>94</v>
      </c>
      <c r="F171" s="2">
        <v>58</v>
      </c>
      <c r="G171" s="2">
        <v>0.66999999999999904</v>
      </c>
      <c r="H171" s="2">
        <v>707.49039583998103</v>
      </c>
      <c r="I171" s="2">
        <v>23</v>
      </c>
    </row>
    <row r="172" spans="1:9" ht="12.5">
      <c r="A172" s="2">
        <v>171</v>
      </c>
      <c r="B172" s="2">
        <v>9978</v>
      </c>
      <c r="C172" s="2">
        <v>25</v>
      </c>
      <c r="D172" s="2">
        <v>699</v>
      </c>
      <c r="E172" s="2">
        <v>94</v>
      </c>
      <c r="F172" s="2">
        <v>58</v>
      </c>
      <c r="G172" s="2">
        <v>0.66999999999999904</v>
      </c>
      <c r="H172" s="2">
        <v>705.94042124382702</v>
      </c>
      <c r="I172" s="2">
        <v>23</v>
      </c>
    </row>
    <row r="173" spans="1:9" ht="12.5">
      <c r="A173" s="2">
        <v>172</v>
      </c>
      <c r="B173" s="2">
        <v>9953</v>
      </c>
      <c r="C173" s="2">
        <v>25</v>
      </c>
      <c r="D173" s="2">
        <v>697</v>
      </c>
      <c r="E173" s="2">
        <v>94</v>
      </c>
      <c r="F173" s="2">
        <v>55</v>
      </c>
      <c r="G173" s="2">
        <v>0.66999999999999904</v>
      </c>
      <c r="H173" s="2">
        <v>704.38717429329097</v>
      </c>
      <c r="I173" s="2">
        <v>23</v>
      </c>
    </row>
    <row r="174" spans="1:9" ht="12.5">
      <c r="A174" s="2">
        <v>173</v>
      </c>
      <c r="B174" s="2">
        <v>9928</v>
      </c>
      <c r="C174" s="2">
        <v>25</v>
      </c>
      <c r="D174" s="2">
        <v>696</v>
      </c>
      <c r="E174" s="2">
        <v>94</v>
      </c>
      <c r="F174" s="2">
        <v>52</v>
      </c>
      <c r="G174" s="2">
        <v>0.66999999999999904</v>
      </c>
      <c r="H174" s="2">
        <v>702.83486368573301</v>
      </c>
      <c r="I174" s="2">
        <v>23</v>
      </c>
    </row>
    <row r="175" spans="1:9" ht="12.5">
      <c r="A175" s="2">
        <v>174</v>
      </c>
      <c r="B175" s="2">
        <v>9903</v>
      </c>
      <c r="C175" s="2">
        <v>24</v>
      </c>
      <c r="D175" s="2">
        <v>695</v>
      </c>
      <c r="E175" s="2">
        <v>94</v>
      </c>
      <c r="F175" s="2">
        <v>49</v>
      </c>
      <c r="G175" s="2">
        <v>0.66999999999999904</v>
      </c>
      <c r="H175" s="2">
        <v>701.28755240457895</v>
      </c>
      <c r="I175" s="2">
        <v>23</v>
      </c>
    </row>
    <row r="176" spans="1:9" ht="12.5">
      <c r="A176" s="2">
        <v>175</v>
      </c>
      <c r="B176" s="2">
        <v>9878</v>
      </c>
      <c r="C176" s="2">
        <v>24</v>
      </c>
      <c r="D176" s="2">
        <v>693</v>
      </c>
      <c r="E176" s="2">
        <v>93</v>
      </c>
      <c r="F176" s="2">
        <v>49</v>
      </c>
      <c r="G176" s="2">
        <v>0.66999999999999904</v>
      </c>
      <c r="H176" s="2">
        <v>699.74521746364701</v>
      </c>
      <c r="I176" s="2">
        <v>23</v>
      </c>
    </row>
    <row r="177" spans="1:9" ht="12.5">
      <c r="A177" s="2">
        <v>176</v>
      </c>
      <c r="B177" s="2">
        <v>9853</v>
      </c>
      <c r="C177" s="2">
        <v>24</v>
      </c>
      <c r="D177" s="2">
        <v>692</v>
      </c>
      <c r="E177" s="2">
        <v>93</v>
      </c>
      <c r="F177" s="2">
        <v>49</v>
      </c>
      <c r="G177" s="2">
        <v>0.66999999999999904</v>
      </c>
      <c r="H177" s="2">
        <v>698.20783577498003</v>
      </c>
      <c r="I177" s="2">
        <v>23</v>
      </c>
    </row>
    <row r="178" spans="1:9" ht="12.5">
      <c r="A178" s="2">
        <v>177</v>
      </c>
      <c r="B178" s="2">
        <v>9828</v>
      </c>
      <c r="C178" s="2">
        <v>24</v>
      </c>
      <c r="D178" s="2">
        <v>691</v>
      </c>
      <c r="E178" s="2">
        <v>93</v>
      </c>
      <c r="F178" s="2">
        <v>49</v>
      </c>
      <c r="G178" s="2">
        <v>0.66999999999999904</v>
      </c>
      <c r="H178" s="2">
        <v>696.67538414870501</v>
      </c>
      <c r="I178" s="2">
        <v>23</v>
      </c>
    </row>
    <row r="179" spans="1:9" ht="12.5">
      <c r="A179" s="2">
        <v>178</v>
      </c>
      <c r="B179" s="2">
        <v>9804</v>
      </c>
      <c r="C179" s="2">
        <v>24</v>
      </c>
      <c r="D179" s="2">
        <v>690</v>
      </c>
      <c r="E179" s="2">
        <v>93</v>
      </c>
      <c r="F179" s="2">
        <v>49</v>
      </c>
      <c r="G179" s="2">
        <v>0.66999999999999904</v>
      </c>
      <c r="H179" s="2">
        <v>695.14783929289297</v>
      </c>
      <c r="I179" s="2">
        <v>23</v>
      </c>
    </row>
    <row r="180" spans="1:9" ht="12.5">
      <c r="A180" s="2">
        <v>179</v>
      </c>
      <c r="B180" s="2">
        <v>9780</v>
      </c>
      <c r="C180" s="2">
        <v>24</v>
      </c>
      <c r="D180" s="2">
        <v>689</v>
      </c>
      <c r="E180" s="2">
        <v>93</v>
      </c>
      <c r="F180" s="2">
        <v>49</v>
      </c>
      <c r="G180" s="2">
        <v>0.66999999999999904</v>
      </c>
      <c r="H180" s="2">
        <v>693.62517781341398</v>
      </c>
      <c r="I180" s="2">
        <v>23</v>
      </c>
    </row>
    <row r="181" spans="1:9" ht="12.5">
      <c r="A181" s="2">
        <v>180</v>
      </c>
      <c r="B181" s="2">
        <v>9755</v>
      </c>
      <c r="C181" s="2">
        <v>24</v>
      </c>
      <c r="D181" s="2">
        <v>687</v>
      </c>
      <c r="E181" s="2">
        <v>93</v>
      </c>
      <c r="F181" s="2">
        <v>49</v>
      </c>
      <c r="G181" s="2">
        <v>0.66999999999999904</v>
      </c>
      <c r="H181" s="2">
        <v>692.10737621380702</v>
      </c>
      <c r="I181" s="2">
        <v>23</v>
      </c>
    </row>
    <row r="182" spans="1:9" ht="12.5">
      <c r="A182" s="2">
        <v>181</v>
      </c>
      <c r="B182" s="2">
        <v>9731</v>
      </c>
      <c r="C182" s="2">
        <v>24</v>
      </c>
      <c r="D182" s="2">
        <v>686</v>
      </c>
      <c r="E182" s="2">
        <v>93</v>
      </c>
      <c r="F182" s="2">
        <v>49</v>
      </c>
      <c r="G182" s="2">
        <v>0.66999999999999904</v>
      </c>
      <c r="H182" s="2">
        <v>690.59441089513302</v>
      </c>
      <c r="I182" s="2">
        <v>23</v>
      </c>
    </row>
    <row r="183" spans="1:9" ht="12.5">
      <c r="A183" s="2">
        <v>182</v>
      </c>
      <c r="B183" s="2">
        <v>9707</v>
      </c>
      <c r="C183" s="2">
        <v>24</v>
      </c>
      <c r="D183" s="2">
        <v>685</v>
      </c>
      <c r="E183" s="2">
        <v>92</v>
      </c>
      <c r="F183" s="2">
        <v>49</v>
      </c>
      <c r="G183" s="2">
        <v>0.66999999999999904</v>
      </c>
      <c r="H183" s="2">
        <v>689.08625815585003</v>
      </c>
      <c r="I183" s="2">
        <v>23</v>
      </c>
    </row>
    <row r="184" spans="1:9" ht="12.5">
      <c r="A184" s="2">
        <v>183</v>
      </c>
      <c r="B184" s="2">
        <v>9683</v>
      </c>
      <c r="C184" s="2">
        <v>24</v>
      </c>
      <c r="D184" s="2">
        <v>684</v>
      </c>
      <c r="E184" s="2">
        <v>92</v>
      </c>
      <c r="F184" s="2">
        <v>49</v>
      </c>
      <c r="G184" s="2">
        <v>0.66999999999999904</v>
      </c>
      <c r="H184" s="2">
        <v>687.58289419167102</v>
      </c>
      <c r="I184" s="2">
        <v>23</v>
      </c>
    </row>
    <row r="185" spans="1:9" ht="12.5">
      <c r="A185" s="2">
        <v>184</v>
      </c>
      <c r="B185" s="2">
        <v>9659</v>
      </c>
      <c r="C185" s="2">
        <v>23</v>
      </c>
      <c r="D185" s="2">
        <v>682</v>
      </c>
      <c r="E185" s="2">
        <v>92</v>
      </c>
      <c r="F185" s="2">
        <v>49</v>
      </c>
      <c r="G185" s="2">
        <v>0.66999999999999904</v>
      </c>
      <c r="H185" s="2">
        <v>686.08429509543805</v>
      </c>
      <c r="I185" s="2">
        <v>23</v>
      </c>
    </row>
    <row r="186" spans="1:9" ht="12.5">
      <c r="A186" s="2">
        <v>185</v>
      </c>
      <c r="B186" s="2">
        <v>9635</v>
      </c>
      <c r="C186" s="2">
        <v>23</v>
      </c>
      <c r="D186" s="2">
        <v>681</v>
      </c>
      <c r="E186" s="2">
        <v>92</v>
      </c>
      <c r="F186" s="2">
        <v>49</v>
      </c>
      <c r="G186" s="2">
        <v>0.66999999999999904</v>
      </c>
      <c r="H186" s="2">
        <v>684.59043685698805</v>
      </c>
      <c r="I186" s="2">
        <v>23</v>
      </c>
    </row>
    <row r="187" spans="1:9" ht="12.5">
      <c r="A187" s="2">
        <v>186</v>
      </c>
      <c r="B187" s="2">
        <v>9611</v>
      </c>
      <c r="C187" s="2">
        <v>23</v>
      </c>
      <c r="D187" s="2">
        <v>680</v>
      </c>
      <c r="E187" s="2">
        <v>92</v>
      </c>
      <c r="F187" s="2">
        <v>49</v>
      </c>
      <c r="G187" s="2">
        <v>0.66999999999999904</v>
      </c>
      <c r="H187" s="2">
        <v>683.10129536302497</v>
      </c>
      <c r="I187" s="2">
        <v>23</v>
      </c>
    </row>
    <row r="188" spans="1:9" ht="12.5">
      <c r="A188" s="2">
        <v>187</v>
      </c>
      <c r="B188" s="2">
        <v>9588</v>
      </c>
      <c r="C188" s="2">
        <v>23</v>
      </c>
      <c r="D188" s="2">
        <v>679</v>
      </c>
      <c r="E188" s="2">
        <v>92</v>
      </c>
      <c r="F188" s="2">
        <v>49</v>
      </c>
      <c r="G188" s="2">
        <v>0.66999999999999904</v>
      </c>
      <c r="H188" s="2">
        <v>681.61684639699297</v>
      </c>
      <c r="I188" s="2">
        <v>23</v>
      </c>
    </row>
    <row r="189" spans="1:9" ht="12.5">
      <c r="A189" s="2">
        <v>188</v>
      </c>
      <c r="B189" s="2">
        <v>9564</v>
      </c>
      <c r="C189" s="2">
        <v>23</v>
      </c>
      <c r="D189" s="2">
        <v>677</v>
      </c>
      <c r="E189" s="2">
        <v>92</v>
      </c>
      <c r="F189" s="2">
        <v>49</v>
      </c>
      <c r="G189" s="2">
        <v>0.66999999999999904</v>
      </c>
      <c r="H189" s="2">
        <v>680.13706563894596</v>
      </c>
      <c r="I189" s="2">
        <v>23</v>
      </c>
    </row>
    <row r="190" spans="1:9" ht="12.5">
      <c r="A190" s="2">
        <v>189</v>
      </c>
      <c r="B190" s="2">
        <v>9541</v>
      </c>
      <c r="C190" s="2">
        <v>23</v>
      </c>
      <c r="D190" s="2">
        <v>676</v>
      </c>
      <c r="E190" s="2">
        <v>91</v>
      </c>
      <c r="F190" s="2">
        <v>49</v>
      </c>
      <c r="G190" s="2">
        <v>0.66999999999999904</v>
      </c>
      <c r="H190" s="2">
        <v>678.66192866542895</v>
      </c>
      <c r="I190" s="2">
        <v>23</v>
      </c>
    </row>
    <row r="191" spans="1:9" ht="12.5">
      <c r="A191" s="2">
        <v>190</v>
      </c>
      <c r="B191" s="2">
        <v>9518</v>
      </c>
      <c r="C191" s="2">
        <v>23</v>
      </c>
      <c r="D191" s="2">
        <v>675</v>
      </c>
      <c r="E191" s="2">
        <v>91</v>
      </c>
      <c r="F191" s="2">
        <v>49</v>
      </c>
      <c r="G191" s="2">
        <v>0.66999999999999904</v>
      </c>
      <c r="H191" s="2">
        <v>677.19141094934901</v>
      </c>
      <c r="I191" s="2">
        <v>23</v>
      </c>
    </row>
    <row r="192" spans="1:9" ht="12.5">
      <c r="A192" s="2">
        <v>191</v>
      </c>
      <c r="B192" s="2">
        <v>9494</v>
      </c>
      <c r="C192" s="2">
        <v>23</v>
      </c>
      <c r="D192" s="2">
        <v>674</v>
      </c>
      <c r="E192" s="2">
        <v>91</v>
      </c>
      <c r="F192" s="2">
        <v>49</v>
      </c>
      <c r="G192" s="2">
        <v>0.66999999999999904</v>
      </c>
      <c r="H192" s="2">
        <v>675.72548785985305</v>
      </c>
      <c r="I192" s="2">
        <v>23</v>
      </c>
    </row>
    <row r="193" spans="1:9" ht="12.5">
      <c r="A193" s="2">
        <v>192</v>
      </c>
      <c r="B193" s="2">
        <v>9471</v>
      </c>
      <c r="C193" s="2">
        <v>23</v>
      </c>
      <c r="D193" s="2">
        <v>672</v>
      </c>
      <c r="E193" s="2">
        <v>91</v>
      </c>
      <c r="F193" s="2">
        <v>49</v>
      </c>
      <c r="G193" s="2">
        <v>0.66999999999999904</v>
      </c>
      <c r="H193" s="2">
        <v>674.26413466221004</v>
      </c>
      <c r="I193" s="2">
        <v>23</v>
      </c>
    </row>
    <row r="194" spans="1:9" ht="12.5">
      <c r="A194" s="2">
        <v>193</v>
      </c>
      <c r="B194" s="2">
        <v>9448</v>
      </c>
      <c r="C194" s="2">
        <v>23</v>
      </c>
      <c r="D194" s="2">
        <v>671</v>
      </c>
      <c r="E194" s="2">
        <v>91</v>
      </c>
      <c r="F194" s="2">
        <v>49</v>
      </c>
      <c r="G194" s="2">
        <v>0.66999999999999904</v>
      </c>
      <c r="H194" s="2">
        <v>672.80732651768801</v>
      </c>
      <c r="I194" s="2">
        <v>23</v>
      </c>
    </row>
    <row r="195" spans="1:9" ht="12.5">
      <c r="A195" s="2">
        <v>194</v>
      </c>
      <c r="B195" s="2">
        <v>9425</v>
      </c>
      <c r="C195" s="2">
        <v>22</v>
      </c>
      <c r="D195" s="2">
        <v>670</v>
      </c>
      <c r="E195" s="2">
        <v>91</v>
      </c>
      <c r="F195" s="2">
        <v>49</v>
      </c>
      <c r="G195" s="2">
        <v>0.66999999999999904</v>
      </c>
      <c r="H195" s="2">
        <v>671.35503848343797</v>
      </c>
      <c r="I195" s="2">
        <v>23</v>
      </c>
    </row>
    <row r="196" spans="1:9" ht="12.5">
      <c r="A196" s="2">
        <v>195</v>
      </c>
      <c r="B196" s="2">
        <v>9402</v>
      </c>
      <c r="C196" s="2">
        <v>22</v>
      </c>
      <c r="D196" s="2">
        <v>669</v>
      </c>
      <c r="E196" s="2">
        <v>90</v>
      </c>
      <c r="F196" s="2">
        <v>49</v>
      </c>
      <c r="G196" s="2">
        <v>0.66999999999999904</v>
      </c>
      <c r="H196" s="2">
        <v>669.90724551237099</v>
      </c>
      <c r="I196" s="2">
        <v>23</v>
      </c>
    </row>
    <row r="197" spans="1:9" ht="12.5">
      <c r="A197" s="2">
        <v>196</v>
      </c>
      <c r="B197" s="2">
        <v>9380</v>
      </c>
      <c r="C197" s="2">
        <v>22</v>
      </c>
      <c r="D197" s="2">
        <v>667</v>
      </c>
      <c r="E197" s="2">
        <v>90</v>
      </c>
      <c r="F197" s="2">
        <v>49</v>
      </c>
      <c r="G197" s="2">
        <v>0.66999999999999904</v>
      </c>
      <c r="H197" s="2">
        <v>668.46392245304799</v>
      </c>
      <c r="I197" s="2">
        <v>23</v>
      </c>
    </row>
    <row r="198" spans="1:9" ht="12.5">
      <c r="A198" s="2">
        <v>197</v>
      </c>
      <c r="B198" s="2">
        <v>9357</v>
      </c>
      <c r="C198" s="2">
        <v>22</v>
      </c>
      <c r="D198" s="2">
        <v>666</v>
      </c>
      <c r="E198" s="2">
        <v>90</v>
      </c>
      <c r="F198" s="2">
        <v>49</v>
      </c>
      <c r="G198" s="2">
        <v>0.66999999999999904</v>
      </c>
      <c r="H198" s="2">
        <v>667.02504404955801</v>
      </c>
      <c r="I198" s="2">
        <v>23</v>
      </c>
    </row>
    <row r="199" spans="1:9" ht="12.5">
      <c r="A199" s="2">
        <v>198</v>
      </c>
      <c r="B199" s="2">
        <v>9334</v>
      </c>
      <c r="C199" s="2">
        <v>22</v>
      </c>
      <c r="D199" s="2">
        <v>665</v>
      </c>
      <c r="E199" s="2">
        <v>90</v>
      </c>
      <c r="F199" s="2">
        <v>49</v>
      </c>
      <c r="G199" s="2">
        <v>0.66999999999999904</v>
      </c>
      <c r="H199" s="2">
        <v>665.590584941408</v>
      </c>
      <c r="I199" s="2">
        <v>23</v>
      </c>
    </row>
    <row r="200" spans="1:9" ht="12.5">
      <c r="A200" s="2">
        <v>199</v>
      </c>
      <c r="B200" s="2">
        <v>9312</v>
      </c>
      <c r="C200" s="2">
        <v>22</v>
      </c>
      <c r="D200" s="2">
        <v>664</v>
      </c>
      <c r="E200" s="2">
        <v>90</v>
      </c>
      <c r="F200" s="2">
        <v>49</v>
      </c>
      <c r="G200" s="2">
        <v>0.66999999999999904</v>
      </c>
      <c r="H200" s="2">
        <v>664.16051966340899</v>
      </c>
      <c r="I200" s="2">
        <v>23</v>
      </c>
    </row>
    <row r="201" spans="1:9" ht="12.5">
      <c r="A201" s="2">
        <v>200</v>
      </c>
      <c r="B201" s="2">
        <v>9289</v>
      </c>
      <c r="C201" s="2">
        <v>22</v>
      </c>
      <c r="D201" s="2">
        <v>662</v>
      </c>
      <c r="E201" s="2">
        <v>90</v>
      </c>
      <c r="F201" s="2">
        <v>49</v>
      </c>
      <c r="G201" s="2">
        <v>0.66999999999999904</v>
      </c>
      <c r="H201" s="2">
        <v>662.73482264555901</v>
      </c>
      <c r="I201" s="2">
        <v>23</v>
      </c>
    </row>
    <row r="202" spans="1:9" ht="12.5">
      <c r="A202" s="2">
        <v>201</v>
      </c>
      <c r="B202" s="2">
        <v>9267</v>
      </c>
      <c r="C202" s="2">
        <v>22</v>
      </c>
      <c r="D202" s="2">
        <v>661</v>
      </c>
      <c r="E202" s="2">
        <v>90</v>
      </c>
      <c r="F202" s="2">
        <v>49</v>
      </c>
      <c r="G202" s="2">
        <v>0.66999999999999904</v>
      </c>
      <c r="H202" s="2">
        <v>661.31346821293596</v>
      </c>
      <c r="I202" s="2">
        <v>23</v>
      </c>
    </row>
    <row r="203" spans="1:9" ht="12.5">
      <c r="A203" s="2">
        <v>202</v>
      </c>
      <c r="B203" s="2">
        <v>9245</v>
      </c>
      <c r="C203" s="2">
        <v>22</v>
      </c>
      <c r="D203" s="2">
        <v>660</v>
      </c>
      <c r="E203" s="2">
        <v>89</v>
      </c>
      <c r="F203" s="2">
        <v>49</v>
      </c>
      <c r="G203" s="2">
        <v>0.66999999999999904</v>
      </c>
      <c r="H203" s="2">
        <v>659.89643058558397</v>
      </c>
      <c r="I203" s="2">
        <v>23</v>
      </c>
    </row>
    <row r="204" spans="1:9" ht="12.5">
      <c r="A204" s="2">
        <v>203</v>
      </c>
      <c r="B204" s="2">
        <v>9223</v>
      </c>
      <c r="C204" s="2">
        <v>22</v>
      </c>
      <c r="D204" s="2">
        <v>659</v>
      </c>
      <c r="E204" s="2">
        <v>89</v>
      </c>
      <c r="F204" s="2">
        <v>49</v>
      </c>
      <c r="G204" s="2">
        <v>0.66999999999999904</v>
      </c>
      <c r="H204" s="2">
        <v>658.48368387840299</v>
      </c>
      <c r="I204" s="2">
        <v>23</v>
      </c>
    </row>
    <row r="205" spans="1:9" ht="12.5">
      <c r="A205" s="2">
        <v>204</v>
      </c>
      <c r="B205" s="2">
        <v>9201</v>
      </c>
      <c r="C205" s="2">
        <v>22</v>
      </c>
      <c r="D205" s="2">
        <v>657</v>
      </c>
      <c r="E205" s="2">
        <v>89</v>
      </c>
      <c r="F205" s="2">
        <v>49</v>
      </c>
      <c r="G205" s="2">
        <v>0.66999999999999904</v>
      </c>
      <c r="H205" s="2">
        <v>657.07520210104303</v>
      </c>
      <c r="I205" s="2">
        <v>23</v>
      </c>
    </row>
    <row r="206" spans="1:9" ht="12.5">
      <c r="A206" s="2">
        <v>205</v>
      </c>
      <c r="B206" s="2">
        <v>9179</v>
      </c>
      <c r="C206" s="2">
        <v>21</v>
      </c>
      <c r="D206" s="2">
        <v>656</v>
      </c>
      <c r="E206" s="2">
        <v>89</v>
      </c>
      <c r="F206" s="2">
        <v>49</v>
      </c>
      <c r="G206" s="2">
        <v>0.66999999999999904</v>
      </c>
      <c r="H206" s="2">
        <v>655.67095915778805</v>
      </c>
      <c r="I206" s="2">
        <v>23</v>
      </c>
    </row>
    <row r="207" spans="1:9" ht="12.5">
      <c r="A207" s="2">
        <v>206</v>
      </c>
      <c r="B207" s="2">
        <v>9157</v>
      </c>
      <c r="C207" s="2">
        <v>21</v>
      </c>
      <c r="D207" s="2">
        <v>655</v>
      </c>
      <c r="E207" s="2">
        <v>89</v>
      </c>
      <c r="F207" s="2">
        <v>49</v>
      </c>
      <c r="G207" s="2">
        <v>0.66999999999999904</v>
      </c>
      <c r="H207" s="2">
        <v>654.27092884745298</v>
      </c>
      <c r="I207" s="2">
        <v>23</v>
      </c>
    </row>
    <row r="208" spans="1:9" ht="12.5">
      <c r="A208" s="2">
        <v>207</v>
      </c>
      <c r="B208" s="2">
        <v>9135</v>
      </c>
      <c r="C208" s="2">
        <v>21</v>
      </c>
      <c r="D208" s="2">
        <v>654</v>
      </c>
      <c r="E208" s="2">
        <v>89</v>
      </c>
      <c r="F208" s="2">
        <v>49</v>
      </c>
      <c r="G208" s="2">
        <v>0.66999999999999904</v>
      </c>
      <c r="H208" s="2">
        <v>652.87508486327499</v>
      </c>
      <c r="I208" s="2">
        <v>23</v>
      </c>
    </row>
    <row r="209" spans="1:9" ht="12.5">
      <c r="A209" s="2">
        <v>208</v>
      </c>
      <c r="B209" s="2">
        <v>9113</v>
      </c>
      <c r="C209" s="2">
        <v>21</v>
      </c>
      <c r="D209" s="2">
        <v>652</v>
      </c>
      <c r="E209" s="2">
        <v>89</v>
      </c>
      <c r="F209" s="2">
        <v>49</v>
      </c>
      <c r="G209" s="2">
        <v>0.66999999999999904</v>
      </c>
      <c r="H209" s="2">
        <v>651.48340079280604</v>
      </c>
      <c r="I209" s="2">
        <v>23</v>
      </c>
    </row>
    <row r="210" spans="1:9" ht="12.5">
      <c r="A210" s="2">
        <v>209</v>
      </c>
      <c r="B210" s="2">
        <v>9092</v>
      </c>
      <c r="C210" s="2">
        <v>21</v>
      </c>
      <c r="D210" s="2">
        <v>651</v>
      </c>
      <c r="E210" s="2">
        <v>88</v>
      </c>
      <c r="F210" s="2">
        <v>49</v>
      </c>
      <c r="G210" s="2">
        <v>0.66999999999999904</v>
      </c>
      <c r="H210" s="2">
        <v>650.09585011780405</v>
      </c>
      <c r="I210" s="2">
        <v>23</v>
      </c>
    </row>
    <row r="211" spans="1:9" ht="12.5">
      <c r="A211" s="2">
        <v>210</v>
      </c>
      <c r="B211" s="2">
        <v>9070</v>
      </c>
      <c r="C211" s="2">
        <v>21</v>
      </c>
      <c r="D211" s="2">
        <v>650</v>
      </c>
      <c r="E211" s="2">
        <v>88</v>
      </c>
      <c r="F211" s="2">
        <v>49</v>
      </c>
      <c r="G211" s="2">
        <v>0.66999999999999904</v>
      </c>
      <c r="H211" s="2">
        <v>648.71240621412903</v>
      </c>
      <c r="I211" s="2">
        <v>23</v>
      </c>
    </row>
    <row r="212" spans="1:9" ht="12.5">
      <c r="A212" s="2">
        <v>211</v>
      </c>
      <c r="B212" s="2">
        <v>9049</v>
      </c>
      <c r="C212" s="2">
        <v>21</v>
      </c>
      <c r="D212" s="2">
        <v>649</v>
      </c>
      <c r="E212" s="2">
        <v>88</v>
      </c>
      <c r="F212" s="2">
        <v>49</v>
      </c>
      <c r="G212" s="2">
        <v>0.66999999999999904</v>
      </c>
      <c r="H212" s="2">
        <v>647.333042351637</v>
      </c>
      <c r="I212" s="2">
        <v>23</v>
      </c>
    </row>
    <row r="213" spans="1:9" ht="12.5">
      <c r="A213" s="2">
        <v>212</v>
      </c>
      <c r="B213" s="2">
        <v>9027</v>
      </c>
      <c r="C213" s="2">
        <v>21</v>
      </c>
      <c r="D213" s="2">
        <v>647</v>
      </c>
      <c r="E213" s="2">
        <v>88</v>
      </c>
      <c r="F213" s="2">
        <v>49</v>
      </c>
      <c r="G213" s="2">
        <v>0.66999999999999904</v>
      </c>
      <c r="H213" s="2">
        <v>645.95773169407096</v>
      </c>
      <c r="I213" s="2">
        <v>23</v>
      </c>
    </row>
    <row r="214" spans="1:9" ht="12.5">
      <c r="A214" s="2">
        <v>213</v>
      </c>
      <c r="B214" s="2">
        <v>9006</v>
      </c>
      <c r="C214" s="2">
        <v>21</v>
      </c>
      <c r="D214" s="2">
        <v>646</v>
      </c>
      <c r="E214" s="2">
        <v>88</v>
      </c>
      <c r="F214" s="2">
        <v>49</v>
      </c>
      <c r="G214" s="2">
        <v>0.66999999999999904</v>
      </c>
      <c r="H214" s="2">
        <v>644.58644729895798</v>
      </c>
      <c r="I214" s="2">
        <v>23</v>
      </c>
    </row>
    <row r="215" spans="1:9" ht="12.5">
      <c r="A215" s="2">
        <v>214</v>
      </c>
      <c r="B215" s="2">
        <v>8985</v>
      </c>
      <c r="C215" s="2">
        <v>21</v>
      </c>
      <c r="D215" s="2">
        <v>645</v>
      </c>
      <c r="E215" s="2">
        <v>88</v>
      </c>
      <c r="F215" s="2">
        <v>49</v>
      </c>
      <c r="G215" s="2">
        <v>0.66999999999999904</v>
      </c>
      <c r="H215" s="2">
        <v>643.21916211750295</v>
      </c>
      <c r="I215" s="2">
        <v>23</v>
      </c>
    </row>
    <row r="216" spans="1:9" ht="12.5">
      <c r="A216" s="2">
        <v>215</v>
      </c>
      <c r="B216" s="2">
        <v>8963</v>
      </c>
      <c r="C216" s="2">
        <v>21</v>
      </c>
      <c r="D216" s="2">
        <v>643</v>
      </c>
      <c r="E216" s="2">
        <v>88</v>
      </c>
      <c r="F216" s="2">
        <v>49</v>
      </c>
      <c r="G216" s="2">
        <v>0.66999999999999904</v>
      </c>
      <c r="H216" s="2">
        <v>641.85584899448304</v>
      </c>
      <c r="I216" s="2">
        <v>23</v>
      </c>
    </row>
    <row r="217" spans="1:9" ht="12.5">
      <c r="A217" s="2">
        <v>216</v>
      </c>
      <c r="B217" s="2">
        <v>8942</v>
      </c>
      <c r="C217" s="2">
        <v>21</v>
      </c>
      <c r="D217" s="2">
        <v>642</v>
      </c>
      <c r="E217" s="2">
        <v>87</v>
      </c>
      <c r="F217" s="2">
        <v>49</v>
      </c>
      <c r="G217" s="2">
        <v>0.66999999999999904</v>
      </c>
      <c r="H217" s="2">
        <v>640.49648066814098</v>
      </c>
      <c r="I217" s="2">
        <v>23</v>
      </c>
    </row>
    <row r="218" spans="1:9" ht="12.5">
      <c r="A218" s="2">
        <v>217</v>
      </c>
      <c r="B218" s="2">
        <v>8921</v>
      </c>
      <c r="C218" s="2">
        <v>20</v>
      </c>
      <c r="D218" s="2">
        <v>641</v>
      </c>
      <c r="E218" s="2">
        <v>87</v>
      </c>
      <c r="F218" s="2">
        <v>49</v>
      </c>
      <c r="G218" s="2">
        <v>0.66999999999999904</v>
      </c>
      <c r="H218" s="2">
        <v>639.14102977008395</v>
      </c>
      <c r="I218" s="2">
        <v>23</v>
      </c>
    </row>
    <row r="219" spans="1:9" ht="12.5">
      <c r="A219" s="2">
        <v>218</v>
      </c>
      <c r="B219" s="2">
        <v>8901</v>
      </c>
      <c r="C219" s="2">
        <v>20</v>
      </c>
      <c r="D219" s="2">
        <v>640</v>
      </c>
      <c r="E219" s="2">
        <v>87</v>
      </c>
      <c r="F219" s="2">
        <v>49</v>
      </c>
      <c r="G219" s="2">
        <v>0.66999999999999904</v>
      </c>
      <c r="H219" s="2">
        <v>637.78946882516902</v>
      </c>
      <c r="I219" s="2">
        <v>23</v>
      </c>
    </row>
    <row r="220" spans="1:9" ht="12.5">
      <c r="A220" s="2">
        <v>219</v>
      </c>
      <c r="B220" s="2">
        <v>8880</v>
      </c>
      <c r="C220" s="2">
        <v>20</v>
      </c>
      <c r="D220" s="2">
        <v>638</v>
      </c>
      <c r="E220" s="2">
        <v>87</v>
      </c>
      <c r="F220" s="2">
        <v>49</v>
      </c>
      <c r="G220" s="2">
        <v>0.66999999999999904</v>
      </c>
      <c r="H220" s="2">
        <v>636.441770251408</v>
      </c>
      <c r="I220" s="2">
        <v>23</v>
      </c>
    </row>
    <row r="221" spans="1:9" ht="12.5">
      <c r="A221" s="2">
        <v>220</v>
      </c>
      <c r="B221" s="2">
        <v>8859</v>
      </c>
      <c r="C221" s="2">
        <v>20</v>
      </c>
      <c r="D221" s="2">
        <v>637</v>
      </c>
      <c r="E221" s="2">
        <v>87</v>
      </c>
      <c r="F221" s="2">
        <v>49</v>
      </c>
      <c r="G221" s="2">
        <v>0.66999999999999904</v>
      </c>
      <c r="H221" s="2">
        <v>635.09790635985303</v>
      </c>
      <c r="I221" s="2">
        <v>23</v>
      </c>
    </row>
    <row r="222" spans="1:9" ht="12.5">
      <c r="A222" s="2">
        <v>221</v>
      </c>
      <c r="B222" s="2">
        <v>8838</v>
      </c>
      <c r="C222" s="2">
        <v>20</v>
      </c>
      <c r="D222" s="2">
        <v>636</v>
      </c>
      <c r="E222" s="2">
        <v>87</v>
      </c>
      <c r="F222" s="2">
        <v>49</v>
      </c>
      <c r="G222" s="2">
        <v>0.66999999999999904</v>
      </c>
      <c r="H222" s="2">
        <v>633.75784935449406</v>
      </c>
      <c r="I222" s="2">
        <v>23</v>
      </c>
    </row>
    <row r="223" spans="1:9" ht="12.5">
      <c r="A223" s="2">
        <v>222</v>
      </c>
      <c r="B223" s="2">
        <v>8818</v>
      </c>
      <c r="C223" s="2">
        <v>20</v>
      </c>
      <c r="D223" s="2">
        <v>635</v>
      </c>
      <c r="E223" s="2">
        <v>86</v>
      </c>
      <c r="F223" s="2">
        <v>49</v>
      </c>
      <c r="G223" s="2">
        <v>0.66999999999999904</v>
      </c>
      <c r="H223" s="2">
        <v>632.42157133215096</v>
      </c>
      <c r="I223" s="2">
        <v>23</v>
      </c>
    </row>
    <row r="224" spans="1:9" ht="12.5">
      <c r="A224" s="2">
        <v>223</v>
      </c>
      <c r="B224" s="2">
        <v>8797</v>
      </c>
      <c r="C224" s="2">
        <v>20</v>
      </c>
      <c r="D224" s="2">
        <v>633</v>
      </c>
      <c r="E224" s="2">
        <v>86</v>
      </c>
      <c r="F224" s="2">
        <v>49</v>
      </c>
      <c r="G224" s="2">
        <v>0.66999999999999904</v>
      </c>
      <c r="H224" s="2">
        <v>631.08904428236394</v>
      </c>
      <c r="I224" s="2">
        <v>23</v>
      </c>
    </row>
    <row r="225" spans="1:9" ht="12.5">
      <c r="A225" s="2">
        <v>224</v>
      </c>
      <c r="B225" s="2">
        <v>8777</v>
      </c>
      <c r="C225" s="2">
        <v>20</v>
      </c>
      <c r="D225" s="2">
        <v>632</v>
      </c>
      <c r="E225" s="2">
        <v>86</v>
      </c>
      <c r="F225" s="2">
        <v>49</v>
      </c>
      <c r="G225" s="2">
        <v>0.66999999999999904</v>
      </c>
      <c r="H225" s="2">
        <v>629.76024008728905</v>
      </c>
      <c r="I225" s="2">
        <v>23</v>
      </c>
    </row>
    <row r="226" spans="1:9" ht="12.5">
      <c r="A226" s="2">
        <v>225</v>
      </c>
      <c r="B226" s="2">
        <v>8756</v>
      </c>
      <c r="C226" s="2">
        <v>20</v>
      </c>
      <c r="D226" s="2">
        <v>631</v>
      </c>
      <c r="E226" s="2">
        <v>86</v>
      </c>
      <c r="F226" s="2">
        <v>49</v>
      </c>
      <c r="G226" s="2">
        <v>0.66999999999999904</v>
      </c>
      <c r="H226" s="2">
        <v>628.43513052158801</v>
      </c>
      <c r="I226" s="2">
        <v>23</v>
      </c>
    </row>
    <row r="227" spans="1:9" ht="12.5">
      <c r="A227" s="2">
        <v>226</v>
      </c>
      <c r="B227" s="2">
        <v>8736</v>
      </c>
      <c r="C227" s="2">
        <v>20</v>
      </c>
      <c r="D227" s="2">
        <v>630</v>
      </c>
      <c r="E227" s="2">
        <v>86</v>
      </c>
      <c r="F227" s="2">
        <v>49</v>
      </c>
      <c r="G227" s="2">
        <v>0.66999999999999904</v>
      </c>
      <c r="H227" s="2">
        <v>627.11368725231705</v>
      </c>
      <c r="I227" s="2">
        <v>23</v>
      </c>
    </row>
    <row r="228" spans="1:9" ht="12.5">
      <c r="A228" s="2">
        <v>227</v>
      </c>
      <c r="B228" s="2">
        <v>8716</v>
      </c>
      <c r="C228" s="2">
        <v>20</v>
      </c>
      <c r="D228" s="2">
        <v>628</v>
      </c>
      <c r="E228" s="2">
        <v>86</v>
      </c>
      <c r="F228" s="2">
        <v>49</v>
      </c>
      <c r="G228" s="2">
        <v>0.66999999999999904</v>
      </c>
      <c r="H228" s="2">
        <v>625.79588183881901</v>
      </c>
      <c r="I228" s="2">
        <v>23</v>
      </c>
    </row>
    <row r="229" spans="1:9" ht="12.5">
      <c r="A229" s="2">
        <v>228</v>
      </c>
      <c r="B229" s="2">
        <v>8696</v>
      </c>
      <c r="C229" s="2">
        <v>20</v>
      </c>
      <c r="D229" s="2">
        <v>627</v>
      </c>
      <c r="E229" s="2">
        <v>86</v>
      </c>
      <c r="F229" s="2">
        <v>49</v>
      </c>
      <c r="G229" s="2">
        <v>0.66999999999999904</v>
      </c>
      <c r="H229" s="2">
        <v>624.48168573261</v>
      </c>
      <c r="I229" s="2">
        <v>23</v>
      </c>
    </row>
    <row r="230" spans="1:9" ht="12.5">
      <c r="A230" s="2">
        <v>229</v>
      </c>
      <c r="B230" s="2">
        <v>8676</v>
      </c>
      <c r="C230" s="2">
        <v>20</v>
      </c>
      <c r="D230" s="2">
        <v>626</v>
      </c>
      <c r="E230" s="2">
        <v>85</v>
      </c>
      <c r="F230" s="2">
        <v>49</v>
      </c>
      <c r="G230" s="2">
        <v>0.66999999999999904</v>
      </c>
      <c r="H230" s="2">
        <v>623.17107027726797</v>
      </c>
      <c r="I230" s="2">
        <v>23</v>
      </c>
    </row>
    <row r="231" spans="1:9" ht="12.5">
      <c r="A231" s="2">
        <v>230</v>
      </c>
      <c r="B231" s="2">
        <v>8656</v>
      </c>
      <c r="C231" s="2">
        <v>19</v>
      </c>
      <c r="D231" s="2">
        <v>624</v>
      </c>
      <c r="E231" s="2">
        <v>85</v>
      </c>
      <c r="F231" s="2">
        <v>49</v>
      </c>
      <c r="G231" s="2">
        <v>0.66999999999999904</v>
      </c>
      <c r="H231" s="2">
        <v>621.86400670832097</v>
      </c>
      <c r="I231" s="2">
        <v>23</v>
      </c>
    </row>
    <row r="232" spans="1:9" ht="12.5">
      <c r="A232" s="2">
        <v>231</v>
      </c>
      <c r="B232" s="2">
        <v>8636</v>
      </c>
      <c r="C232" s="2">
        <v>19</v>
      </c>
      <c r="D232" s="2">
        <v>623</v>
      </c>
      <c r="E232" s="2">
        <v>85</v>
      </c>
      <c r="F232" s="2">
        <v>50</v>
      </c>
      <c r="G232" s="2">
        <v>0.66999999999999904</v>
      </c>
      <c r="H232" s="2">
        <v>620.55899744769295</v>
      </c>
      <c r="I232" s="2">
        <v>23</v>
      </c>
    </row>
    <row r="233" spans="1:9" ht="12.5">
      <c r="A233" s="2">
        <v>232</v>
      </c>
      <c r="B233" s="2">
        <v>8616</v>
      </c>
      <c r="C233" s="2">
        <v>19</v>
      </c>
      <c r="D233" s="2">
        <v>622</v>
      </c>
      <c r="E233" s="2">
        <v>85</v>
      </c>
      <c r="F233" s="2">
        <v>51</v>
      </c>
      <c r="G233" s="2">
        <v>0.66999999999999904</v>
      </c>
      <c r="H233" s="2">
        <v>619.25451511791096</v>
      </c>
      <c r="I233" s="2">
        <v>23</v>
      </c>
    </row>
    <row r="234" spans="1:9" ht="12.5">
      <c r="A234" s="2">
        <v>233</v>
      </c>
      <c r="B234" s="2">
        <v>8596</v>
      </c>
      <c r="C234" s="2">
        <v>19</v>
      </c>
      <c r="D234" s="2">
        <v>620</v>
      </c>
      <c r="E234" s="2">
        <v>85</v>
      </c>
      <c r="F234" s="2">
        <v>52</v>
      </c>
      <c r="G234" s="2">
        <v>0.66999999999999904</v>
      </c>
      <c r="H234" s="2">
        <v>617.94900284175196</v>
      </c>
      <c r="I234" s="2">
        <v>23</v>
      </c>
    </row>
    <row r="235" spans="1:9" ht="12.5">
      <c r="A235" s="2">
        <v>234</v>
      </c>
      <c r="B235" s="2">
        <v>8576</v>
      </c>
      <c r="C235" s="2">
        <v>19</v>
      </c>
      <c r="D235" s="2">
        <v>619</v>
      </c>
      <c r="E235" s="2">
        <v>85</v>
      </c>
      <c r="F235" s="2">
        <v>53</v>
      </c>
      <c r="G235" s="2">
        <v>0.66999999999999904</v>
      </c>
      <c r="H235" s="2">
        <v>616.64087453447098</v>
      </c>
      <c r="I235" s="2">
        <v>23</v>
      </c>
    </row>
    <row r="236" spans="1:9" ht="12.5">
      <c r="A236" s="2">
        <v>235</v>
      </c>
      <c r="B236" s="2">
        <v>8556</v>
      </c>
      <c r="C236" s="2">
        <v>19</v>
      </c>
      <c r="D236" s="2">
        <v>618</v>
      </c>
      <c r="E236" s="2">
        <v>85</v>
      </c>
      <c r="F236" s="2">
        <v>54</v>
      </c>
      <c r="G236" s="2">
        <v>0.66999999999999904</v>
      </c>
      <c r="H236" s="2">
        <v>615.328515187157</v>
      </c>
      <c r="I236" s="2">
        <v>23</v>
      </c>
    </row>
    <row r="237" spans="1:9" ht="12.5">
      <c r="A237" s="2">
        <v>236</v>
      </c>
      <c r="B237" s="2">
        <v>8536</v>
      </c>
      <c r="C237" s="2">
        <v>20</v>
      </c>
      <c r="D237" s="2">
        <v>616</v>
      </c>
      <c r="E237" s="2">
        <v>84</v>
      </c>
      <c r="F237" s="2">
        <v>55</v>
      </c>
      <c r="G237" s="2">
        <v>0.66999999999999904</v>
      </c>
      <c r="H237" s="2">
        <v>614.010281139786</v>
      </c>
      <c r="I237" s="2">
        <v>23</v>
      </c>
    </row>
    <row r="238" spans="1:9" ht="12.5">
      <c r="A238" s="2">
        <v>237</v>
      </c>
      <c r="B238" s="2">
        <v>8516</v>
      </c>
      <c r="C238" s="2">
        <v>20</v>
      </c>
      <c r="D238" s="2">
        <v>615</v>
      </c>
      <c r="E238" s="2">
        <v>84</v>
      </c>
      <c r="F238" s="2">
        <v>55</v>
      </c>
      <c r="G238" s="2">
        <v>0.66999999999999904</v>
      </c>
      <c r="H238" s="2">
        <v>612.68610517720094</v>
      </c>
      <c r="I238" s="2">
        <v>23</v>
      </c>
    </row>
    <row r="239" spans="1:9" ht="12.5">
      <c r="A239" s="2">
        <v>238</v>
      </c>
      <c r="B239" s="2">
        <v>8496</v>
      </c>
      <c r="C239" s="2">
        <v>20</v>
      </c>
      <c r="D239" s="2">
        <v>614</v>
      </c>
      <c r="E239" s="2">
        <v>84</v>
      </c>
      <c r="F239" s="2">
        <v>55</v>
      </c>
      <c r="G239" s="2">
        <v>0.66999999999999904</v>
      </c>
      <c r="H239" s="2">
        <v>611.355919709158</v>
      </c>
      <c r="I239" s="2">
        <v>23</v>
      </c>
    </row>
    <row r="240" spans="1:9" ht="12.5">
      <c r="A240" s="2">
        <v>239</v>
      </c>
      <c r="B240" s="2">
        <v>8475</v>
      </c>
      <c r="C240" s="2">
        <v>20</v>
      </c>
      <c r="D240" s="2">
        <v>612</v>
      </c>
      <c r="E240" s="2">
        <v>84</v>
      </c>
      <c r="F240" s="2">
        <v>55</v>
      </c>
      <c r="G240" s="2">
        <v>0.66999999999999904</v>
      </c>
      <c r="H240" s="2">
        <v>610.01965676427506</v>
      </c>
      <c r="I240" s="2">
        <v>23</v>
      </c>
    </row>
    <row r="241" spans="1:9" ht="12.5">
      <c r="A241" s="2">
        <v>240</v>
      </c>
      <c r="B241" s="2">
        <v>8455</v>
      </c>
      <c r="C241" s="2">
        <v>20</v>
      </c>
      <c r="D241" s="2">
        <v>611</v>
      </c>
      <c r="E241" s="2">
        <v>84</v>
      </c>
      <c r="F241" s="2">
        <v>55</v>
      </c>
      <c r="G241" s="2">
        <v>0.66999999999999904</v>
      </c>
      <c r="H241" s="2">
        <v>608.67724798385996</v>
      </c>
      <c r="I241" s="2">
        <v>23</v>
      </c>
    </row>
    <row r="242" spans="1:9" ht="12.5">
      <c r="A242" s="2">
        <v>241</v>
      </c>
      <c r="B242" s="2">
        <v>8435</v>
      </c>
      <c r="C242" s="2">
        <v>20</v>
      </c>
      <c r="D242" s="2">
        <v>609</v>
      </c>
      <c r="E242" s="2">
        <v>84</v>
      </c>
      <c r="F242" s="2">
        <v>55</v>
      </c>
      <c r="G242" s="2">
        <v>0.66999999999999904</v>
      </c>
      <c r="H242" s="2">
        <v>607.32862461559</v>
      </c>
      <c r="I242" s="2">
        <v>23</v>
      </c>
    </row>
    <row r="243" spans="1:9" ht="12.5">
      <c r="A243" s="2">
        <v>242</v>
      </c>
      <c r="B243" s="2">
        <v>8414</v>
      </c>
      <c r="C243" s="2">
        <v>20</v>
      </c>
      <c r="D243" s="2">
        <v>608</v>
      </c>
      <c r="E243" s="2">
        <v>83</v>
      </c>
      <c r="F243" s="2">
        <v>55</v>
      </c>
      <c r="G243" s="2">
        <v>0.66999999999999904</v>
      </c>
      <c r="H243" s="2">
        <v>605.973717507061</v>
      </c>
      <c r="I243" s="2">
        <v>23</v>
      </c>
    </row>
    <row r="244" spans="1:9" ht="12.5">
      <c r="A244" s="2">
        <v>243</v>
      </c>
      <c r="B244" s="2">
        <v>8393</v>
      </c>
      <c r="C244" s="2">
        <v>20</v>
      </c>
      <c r="D244" s="2">
        <v>607</v>
      </c>
      <c r="E244" s="2">
        <v>83</v>
      </c>
      <c r="F244" s="2">
        <v>55</v>
      </c>
      <c r="G244" s="2">
        <v>0.66999999999999904</v>
      </c>
      <c r="H244" s="2">
        <v>604.61245709918899</v>
      </c>
      <c r="I244" s="2">
        <v>23</v>
      </c>
    </row>
    <row r="245" spans="1:9" ht="12.5">
      <c r="A245" s="2">
        <v>244</v>
      </c>
      <c r="B245" s="2">
        <v>8373</v>
      </c>
      <c r="C245" s="2">
        <v>20</v>
      </c>
      <c r="D245" s="2">
        <v>605</v>
      </c>
      <c r="E245" s="2">
        <v>83</v>
      </c>
      <c r="F245" s="2">
        <v>55</v>
      </c>
      <c r="G245" s="2">
        <v>0.66999999999999904</v>
      </c>
      <c r="H245" s="2">
        <v>603.24477341946897</v>
      </c>
      <c r="I245" s="2">
        <v>23</v>
      </c>
    </row>
    <row r="246" spans="1:9" ht="12.5">
      <c r="A246" s="2">
        <v>245</v>
      </c>
      <c r="B246" s="2">
        <v>8352</v>
      </c>
      <c r="C246" s="2">
        <v>20</v>
      </c>
      <c r="D246" s="2">
        <v>604</v>
      </c>
      <c r="E246" s="2">
        <v>83</v>
      </c>
      <c r="F246" s="2">
        <v>55</v>
      </c>
      <c r="G246" s="2">
        <v>0.66999999999999904</v>
      </c>
      <c r="H246" s="2">
        <v>601.87059607508297</v>
      </c>
      <c r="I246" s="2">
        <v>23</v>
      </c>
    </row>
    <row r="247" spans="1:9" ht="12.5">
      <c r="A247" s="2">
        <v>246</v>
      </c>
      <c r="B247" s="2">
        <v>8331</v>
      </c>
      <c r="C247" s="2">
        <v>20</v>
      </c>
      <c r="D247" s="2">
        <v>602</v>
      </c>
      <c r="E247" s="2">
        <v>83</v>
      </c>
      <c r="F247" s="2">
        <v>55</v>
      </c>
      <c r="G247" s="2">
        <v>0.66999999999999904</v>
      </c>
      <c r="H247" s="2">
        <v>600.48985424584703</v>
      </c>
      <c r="I247" s="2">
        <v>23</v>
      </c>
    </row>
    <row r="248" spans="1:9" ht="12.5">
      <c r="A248" s="2">
        <v>247</v>
      </c>
      <c r="B248" s="2">
        <v>8310</v>
      </c>
      <c r="C248" s="2">
        <v>20</v>
      </c>
      <c r="D248" s="2">
        <v>601</v>
      </c>
      <c r="E248" s="2">
        <v>83</v>
      </c>
      <c r="F248" s="2">
        <v>55</v>
      </c>
      <c r="G248" s="2">
        <v>0.66999999999999904</v>
      </c>
      <c r="H248" s="2">
        <v>599.10247667701299</v>
      </c>
      <c r="I248" s="2">
        <v>23</v>
      </c>
    </row>
    <row r="249" spans="1:9" ht="12.5">
      <c r="A249" s="2">
        <v>248</v>
      </c>
      <c r="B249" s="2">
        <v>8289</v>
      </c>
      <c r="C249" s="2">
        <v>20</v>
      </c>
      <c r="D249" s="2">
        <v>600</v>
      </c>
      <c r="E249" s="2">
        <v>83</v>
      </c>
      <c r="F249" s="2">
        <v>55</v>
      </c>
      <c r="G249" s="2">
        <v>0.66999999999999904</v>
      </c>
      <c r="H249" s="2">
        <v>597.70839167189501</v>
      </c>
      <c r="I249" s="2">
        <v>23</v>
      </c>
    </row>
    <row r="250" spans="1:9" ht="12.5">
      <c r="A250" s="2">
        <v>249</v>
      </c>
      <c r="B250" s="2">
        <v>8268</v>
      </c>
      <c r="C250" s="2">
        <v>21</v>
      </c>
      <c r="D250" s="2">
        <v>598</v>
      </c>
      <c r="E250" s="2">
        <v>82</v>
      </c>
      <c r="F250" s="2">
        <v>55</v>
      </c>
      <c r="G250" s="2">
        <v>0.66999999999999904</v>
      </c>
      <c r="H250" s="2">
        <v>596.30752708433397</v>
      </c>
      <c r="I250" s="2">
        <v>23</v>
      </c>
    </row>
    <row r="251" spans="1:9" ht="12.5">
      <c r="A251" s="2">
        <v>250</v>
      </c>
      <c r="B251" s="2">
        <v>8247</v>
      </c>
      <c r="C251" s="2">
        <v>21</v>
      </c>
      <c r="D251" s="2">
        <v>597</v>
      </c>
      <c r="E251" s="2">
        <v>82</v>
      </c>
      <c r="F251" s="2">
        <v>55</v>
      </c>
      <c r="G251" s="2">
        <v>0.66999999999999904</v>
      </c>
      <c r="H251" s="2">
        <v>594.89981031099705</v>
      </c>
      <c r="I251" s="2">
        <v>23</v>
      </c>
    </row>
    <row r="252" spans="1:9" ht="12.5">
      <c r="A252" s="2">
        <v>251</v>
      </c>
      <c r="B252" s="2">
        <v>8226</v>
      </c>
      <c r="C252" s="2">
        <v>21</v>
      </c>
      <c r="D252" s="2">
        <v>595</v>
      </c>
      <c r="E252" s="2">
        <v>82</v>
      </c>
      <c r="F252" s="2">
        <v>55</v>
      </c>
      <c r="G252" s="2">
        <v>0.66999999999999904</v>
      </c>
      <c r="H252" s="2">
        <v>593.48516828348602</v>
      </c>
      <c r="I252" s="2">
        <v>23</v>
      </c>
    </row>
    <row r="253" spans="1:9" ht="12.5">
      <c r="A253" s="2">
        <v>252</v>
      </c>
      <c r="B253" s="2">
        <v>8205</v>
      </c>
      <c r="C253" s="2">
        <v>21</v>
      </c>
      <c r="D253" s="2">
        <v>594</v>
      </c>
      <c r="E253" s="2">
        <v>82</v>
      </c>
      <c r="F253" s="2">
        <v>55</v>
      </c>
      <c r="G253" s="2">
        <v>0.66999999999999904</v>
      </c>
      <c r="H253" s="2">
        <v>592.06352746028199</v>
      </c>
      <c r="I253" s="2">
        <v>23</v>
      </c>
    </row>
    <row r="254" spans="1:9" ht="12.5">
      <c r="A254" s="2">
        <v>253</v>
      </c>
      <c r="B254" s="2">
        <v>8183</v>
      </c>
      <c r="C254" s="2">
        <v>21</v>
      </c>
      <c r="D254" s="2">
        <v>593</v>
      </c>
      <c r="E254" s="2">
        <v>82</v>
      </c>
      <c r="F254" s="2">
        <v>55</v>
      </c>
      <c r="G254" s="2">
        <v>0.66999999999999904</v>
      </c>
      <c r="H254" s="2">
        <v>590.63481381849101</v>
      </c>
      <c r="I254" s="2">
        <v>23</v>
      </c>
    </row>
    <row r="255" spans="1:9" ht="12.5">
      <c r="A255" s="2">
        <v>254</v>
      </c>
      <c r="B255" s="2">
        <v>8162</v>
      </c>
      <c r="C255" s="2">
        <v>21</v>
      </c>
      <c r="D255" s="2">
        <v>591</v>
      </c>
      <c r="E255" s="2">
        <v>82</v>
      </c>
      <c r="F255" s="2">
        <v>55</v>
      </c>
      <c r="G255" s="2">
        <v>0.66999999999999904</v>
      </c>
      <c r="H255" s="2">
        <v>589.19895284540701</v>
      </c>
      <c r="I255" s="2">
        <v>23</v>
      </c>
    </row>
    <row r="256" spans="1:9" ht="12.5">
      <c r="A256" s="2">
        <v>255</v>
      </c>
      <c r="B256" s="2">
        <v>8140</v>
      </c>
      <c r="C256" s="2">
        <v>21</v>
      </c>
      <c r="D256" s="2">
        <v>590</v>
      </c>
      <c r="E256" s="2">
        <v>82</v>
      </c>
      <c r="F256" s="2">
        <v>55</v>
      </c>
      <c r="G256" s="2">
        <v>0.66999999999999904</v>
      </c>
      <c r="H256" s="2">
        <v>587.75586952987396</v>
      </c>
      <c r="I256" s="2">
        <v>23</v>
      </c>
    </row>
    <row r="257" spans="1:9" ht="12.5">
      <c r="A257" s="2">
        <v>256</v>
      </c>
      <c r="B257" s="2">
        <v>8119</v>
      </c>
      <c r="C257" s="2">
        <v>21</v>
      </c>
      <c r="D257" s="2">
        <v>588</v>
      </c>
      <c r="E257" s="2">
        <v>81</v>
      </c>
      <c r="F257" s="2">
        <v>55</v>
      </c>
      <c r="G257" s="2">
        <v>0.66999999999999904</v>
      </c>
      <c r="H257" s="2">
        <v>586.30548835344598</v>
      </c>
      <c r="I257" s="2">
        <v>23</v>
      </c>
    </row>
    <row r="258" spans="1:9" ht="12.5">
      <c r="A258" s="2">
        <v>257</v>
      </c>
      <c r="B258" s="2">
        <v>8097</v>
      </c>
      <c r="C258" s="2">
        <v>21</v>
      </c>
      <c r="D258" s="2">
        <v>587</v>
      </c>
      <c r="E258" s="2">
        <v>81</v>
      </c>
      <c r="F258" s="2">
        <v>55</v>
      </c>
      <c r="G258" s="2">
        <v>0.66999999999999904</v>
      </c>
      <c r="H258" s="2">
        <v>584.847733281346</v>
      </c>
      <c r="I258" s="2">
        <v>23</v>
      </c>
    </row>
    <row r="259" spans="1:9" ht="12.5">
      <c r="A259" s="2">
        <v>258</v>
      </c>
      <c r="B259" s="2">
        <v>8075</v>
      </c>
      <c r="C259" s="2">
        <v>21</v>
      </c>
      <c r="D259" s="2">
        <v>586</v>
      </c>
      <c r="E259" s="2">
        <v>81</v>
      </c>
      <c r="F259" s="2">
        <v>55</v>
      </c>
      <c r="G259" s="2">
        <v>0.66999999999999904</v>
      </c>
      <c r="H259" s="2">
        <v>583.38252775320404</v>
      </c>
      <c r="I259" s="2">
        <v>23</v>
      </c>
    </row>
    <row r="260" spans="1:9" ht="12.5">
      <c r="A260" s="2">
        <v>259</v>
      </c>
      <c r="B260" s="2">
        <v>8053</v>
      </c>
      <c r="C260" s="2">
        <v>21</v>
      </c>
      <c r="D260" s="2">
        <v>584</v>
      </c>
      <c r="E260" s="2">
        <v>81</v>
      </c>
      <c r="F260" s="2">
        <v>55</v>
      </c>
      <c r="G260" s="2">
        <v>0.66999999999999904</v>
      </c>
      <c r="H260" s="2">
        <v>581.90979467358102</v>
      </c>
      <c r="I260" s="2">
        <v>23</v>
      </c>
    </row>
    <row r="261" spans="1:9" ht="12.5">
      <c r="A261" s="2">
        <v>260</v>
      </c>
      <c r="B261" s="2">
        <v>8031</v>
      </c>
      <c r="C261" s="2">
        <v>21</v>
      </c>
      <c r="D261" s="2">
        <v>583</v>
      </c>
      <c r="E261" s="2">
        <v>81</v>
      </c>
      <c r="F261" s="2">
        <v>55</v>
      </c>
      <c r="G261" s="2">
        <v>0.66999999999999904</v>
      </c>
      <c r="H261" s="2">
        <v>580.42945640226196</v>
      </c>
      <c r="I261" s="2">
        <v>23</v>
      </c>
    </row>
    <row r="262" spans="1:9" ht="12.5">
      <c r="A262" s="2">
        <v>261</v>
      </c>
      <c r="B262" s="2">
        <v>8009</v>
      </c>
      <c r="C262" s="2">
        <v>22</v>
      </c>
      <c r="D262" s="2">
        <v>581</v>
      </c>
      <c r="E262" s="2">
        <v>81</v>
      </c>
      <c r="F262" s="2">
        <v>55</v>
      </c>
      <c r="G262" s="2">
        <v>0.66999999999999904</v>
      </c>
      <c r="H262" s="2">
        <v>578.94143474432406</v>
      </c>
      <c r="I262" s="2">
        <v>23</v>
      </c>
    </row>
    <row r="263" spans="1:9" ht="12.5">
      <c r="A263" s="2">
        <v>262</v>
      </c>
      <c r="B263" s="2">
        <v>7987</v>
      </c>
      <c r="C263" s="2">
        <v>22</v>
      </c>
      <c r="D263" s="2">
        <v>580</v>
      </c>
      <c r="E263" s="2">
        <v>81</v>
      </c>
      <c r="F263" s="2">
        <v>55</v>
      </c>
      <c r="G263" s="2">
        <v>0.66999999999999904</v>
      </c>
      <c r="H263" s="2">
        <v>577.44565093995902</v>
      </c>
      <c r="I263" s="2">
        <v>23</v>
      </c>
    </row>
    <row r="264" spans="1:9" ht="12.5">
      <c r="A264" s="2">
        <v>263</v>
      </c>
      <c r="B264" s="2">
        <v>7965</v>
      </c>
      <c r="C264" s="2">
        <v>22</v>
      </c>
      <c r="D264" s="2">
        <v>579</v>
      </c>
      <c r="E264" s="2">
        <v>80</v>
      </c>
      <c r="F264" s="2">
        <v>55</v>
      </c>
      <c r="G264" s="2">
        <v>0.66999999999999904</v>
      </c>
      <c r="H264" s="2">
        <v>575.94202565405601</v>
      </c>
      <c r="I264" s="2">
        <v>23</v>
      </c>
    </row>
    <row r="265" spans="1:9" ht="12.5">
      <c r="A265" s="2">
        <v>264</v>
      </c>
      <c r="B265" s="2">
        <v>7942</v>
      </c>
      <c r="C265" s="2">
        <v>22</v>
      </c>
      <c r="D265" s="2">
        <v>577</v>
      </c>
      <c r="E265" s="2">
        <v>80</v>
      </c>
      <c r="F265" s="2">
        <v>55</v>
      </c>
      <c r="G265" s="2">
        <v>0.66999999999999904</v>
      </c>
      <c r="H265" s="2">
        <v>574.430478965524</v>
      </c>
      <c r="I265" s="2">
        <v>23</v>
      </c>
    </row>
    <row r="266" spans="1:9" ht="12.5">
      <c r="A266" s="2">
        <v>265</v>
      </c>
      <c r="B266" s="2">
        <v>7920</v>
      </c>
      <c r="C266" s="2">
        <v>22</v>
      </c>
      <c r="D266" s="2">
        <v>576</v>
      </c>
      <c r="E266" s="2">
        <v>80</v>
      </c>
      <c r="F266" s="2">
        <v>55</v>
      </c>
      <c r="G266" s="2">
        <v>0.66999999999999904</v>
      </c>
      <c r="H266" s="2">
        <v>572.91093035636197</v>
      </c>
      <c r="I266" s="2">
        <v>23</v>
      </c>
    </row>
    <row r="267" spans="1:9" ht="12.5">
      <c r="A267" s="2">
        <v>266</v>
      </c>
      <c r="B267" s="2">
        <v>7897</v>
      </c>
      <c r="C267" s="2">
        <v>22</v>
      </c>
      <c r="D267" s="2">
        <v>574</v>
      </c>
      <c r="E267" s="2">
        <v>80</v>
      </c>
      <c r="F267" s="2">
        <v>55</v>
      </c>
      <c r="G267" s="2">
        <v>0.66999999999999904</v>
      </c>
      <c r="H267" s="2">
        <v>571.38329870045197</v>
      </c>
      <c r="I267" s="2">
        <v>23</v>
      </c>
    </row>
    <row r="268" spans="1:9" ht="12.5">
      <c r="A268" s="2">
        <v>267</v>
      </c>
      <c r="B268" s="2">
        <v>7875</v>
      </c>
      <c r="C268" s="2">
        <v>22</v>
      </c>
      <c r="D268" s="2">
        <v>573</v>
      </c>
      <c r="E268" s="2">
        <v>80</v>
      </c>
      <c r="F268" s="2">
        <v>55</v>
      </c>
      <c r="G268" s="2">
        <v>0.66999999999999904</v>
      </c>
      <c r="H268" s="2">
        <v>569.84750225208802</v>
      </c>
      <c r="I268" s="2">
        <v>23</v>
      </c>
    </row>
    <row r="269" spans="1:9" ht="12.5">
      <c r="A269" s="2">
        <v>268</v>
      </c>
      <c r="B269" s="2">
        <v>7852</v>
      </c>
      <c r="C269" s="2">
        <v>22</v>
      </c>
      <c r="D269" s="2">
        <v>572</v>
      </c>
      <c r="E269" s="2">
        <v>80</v>
      </c>
      <c r="F269" s="2">
        <v>55</v>
      </c>
      <c r="G269" s="2">
        <v>0.66999999999999904</v>
      </c>
      <c r="H269" s="2">
        <v>568.30345863420303</v>
      </c>
      <c r="I269" s="2">
        <v>23</v>
      </c>
    </row>
    <row r="270" spans="1:9" ht="12.5">
      <c r="A270" s="2">
        <v>269</v>
      </c>
      <c r="B270" s="2">
        <v>7829</v>
      </c>
      <c r="C270" s="2">
        <v>22</v>
      </c>
      <c r="D270" s="2">
        <v>570</v>
      </c>
      <c r="E270" s="2">
        <v>79</v>
      </c>
      <c r="F270" s="2">
        <v>55</v>
      </c>
      <c r="G270" s="2">
        <v>0.66999999999999904</v>
      </c>
      <c r="H270" s="2">
        <v>566.75108482632402</v>
      </c>
      <c r="I270" s="2">
        <v>23</v>
      </c>
    </row>
    <row r="271" spans="1:9" ht="12.5">
      <c r="A271" s="2">
        <v>270</v>
      </c>
      <c r="B271" s="2">
        <v>7806</v>
      </c>
      <c r="C271" s="2">
        <v>22</v>
      </c>
      <c r="D271" s="2">
        <v>569</v>
      </c>
      <c r="E271" s="2">
        <v>79</v>
      </c>
      <c r="F271" s="2">
        <v>55</v>
      </c>
      <c r="G271" s="2">
        <v>0.66999999999999904</v>
      </c>
      <c r="H271" s="2">
        <v>565.19029715220097</v>
      </c>
      <c r="I271" s="2">
        <v>23</v>
      </c>
    </row>
    <row r="272" spans="1:9" ht="12.5">
      <c r="A272" s="2">
        <v>271</v>
      </c>
      <c r="B272" s="2">
        <v>7783</v>
      </c>
      <c r="C272" s="2">
        <v>23</v>
      </c>
      <c r="D272" s="2">
        <v>567</v>
      </c>
      <c r="E272" s="2">
        <v>79</v>
      </c>
      <c r="F272" s="2">
        <v>55</v>
      </c>
      <c r="G272" s="2">
        <v>0.66999999999999904</v>
      </c>
      <c r="H272" s="2">
        <v>563.62101126714902</v>
      </c>
      <c r="I272" s="2">
        <v>23</v>
      </c>
    </row>
    <row r="273" spans="1:9" ht="12.5">
      <c r="A273" s="2">
        <v>272</v>
      </c>
      <c r="B273" s="2">
        <v>7760</v>
      </c>
      <c r="C273" s="2">
        <v>23</v>
      </c>
      <c r="D273" s="2">
        <v>566</v>
      </c>
      <c r="E273" s="2">
        <v>79</v>
      </c>
      <c r="F273" s="2">
        <v>55</v>
      </c>
      <c r="G273" s="2">
        <v>0.66999999999999904</v>
      </c>
      <c r="H273" s="2">
        <v>562.04314214504996</v>
      </c>
      <c r="I273" s="2">
        <v>23</v>
      </c>
    </row>
    <row r="274" spans="1:9" ht="12.5">
      <c r="A274" s="2">
        <v>273</v>
      </c>
      <c r="B274" s="2">
        <v>7737</v>
      </c>
      <c r="C274" s="2">
        <v>23</v>
      </c>
      <c r="D274" s="2">
        <v>564</v>
      </c>
      <c r="E274" s="2">
        <v>79</v>
      </c>
      <c r="F274" s="2">
        <v>55</v>
      </c>
      <c r="G274" s="2">
        <v>0.66999999999999904</v>
      </c>
      <c r="H274" s="2">
        <v>560.456604065031</v>
      </c>
      <c r="I274" s="2">
        <v>23</v>
      </c>
    </row>
    <row r="275" spans="1:9" ht="12.5">
      <c r="A275" s="2">
        <v>274</v>
      </c>
      <c r="B275" s="2">
        <v>7714</v>
      </c>
      <c r="C275" s="2">
        <v>23</v>
      </c>
      <c r="D275" s="2">
        <v>563</v>
      </c>
      <c r="E275" s="2">
        <v>79</v>
      </c>
      <c r="F275" s="2">
        <v>55</v>
      </c>
      <c r="G275" s="2">
        <v>0.66999999999999904</v>
      </c>
      <c r="H275" s="2">
        <v>558.86131059780405</v>
      </c>
      <c r="I275" s="2">
        <v>23</v>
      </c>
    </row>
    <row r="276" spans="1:9" ht="12.5">
      <c r="A276" s="2">
        <v>275</v>
      </c>
      <c r="B276" s="2">
        <v>7690</v>
      </c>
      <c r="C276" s="2">
        <v>23</v>
      </c>
      <c r="D276" s="2">
        <v>562</v>
      </c>
      <c r="E276" s="2">
        <v>79</v>
      </c>
      <c r="F276" s="2">
        <v>55</v>
      </c>
      <c r="G276" s="2">
        <v>0.66999999999999904</v>
      </c>
      <c r="H276" s="2">
        <v>557.25717459164798</v>
      </c>
      <c r="I276" s="2">
        <v>23</v>
      </c>
    </row>
    <row r="277" spans="1:9" ht="12.5">
      <c r="A277" s="2">
        <v>276</v>
      </c>
      <c r="B277" s="2">
        <v>7667</v>
      </c>
      <c r="C277" s="2">
        <v>23</v>
      </c>
      <c r="D277" s="2">
        <v>560</v>
      </c>
      <c r="E277" s="2">
        <v>78</v>
      </c>
      <c r="F277" s="2">
        <v>55</v>
      </c>
      <c r="G277" s="2">
        <v>0.66999999999999904</v>
      </c>
      <c r="H277" s="2">
        <v>555.64410815802898</v>
      </c>
      <c r="I277" s="2">
        <v>23</v>
      </c>
    </row>
    <row r="278" spans="1:9" ht="12.5">
      <c r="A278" s="2">
        <v>277</v>
      </c>
      <c r="B278" s="2">
        <v>7643</v>
      </c>
      <c r="C278" s="2">
        <v>23</v>
      </c>
      <c r="D278" s="2">
        <v>559</v>
      </c>
      <c r="E278" s="2">
        <v>78</v>
      </c>
      <c r="F278" s="2">
        <v>55</v>
      </c>
      <c r="G278" s="2">
        <v>0.66999999999999904</v>
      </c>
      <c r="H278" s="2">
        <v>554.02202265684798</v>
      </c>
      <c r="I278" s="2">
        <v>23</v>
      </c>
    </row>
    <row r="279" spans="1:9" ht="12.5">
      <c r="A279" s="2">
        <v>278</v>
      </c>
      <c r="B279" s="2">
        <v>7619</v>
      </c>
      <c r="C279" s="2">
        <v>23</v>
      </c>
      <c r="D279" s="2">
        <v>557</v>
      </c>
      <c r="E279" s="2">
        <v>78</v>
      </c>
      <c r="F279" s="2">
        <v>55</v>
      </c>
      <c r="G279" s="2">
        <v>0.66999999999999904</v>
      </c>
      <c r="H279" s="2">
        <v>552.39082868130004</v>
      </c>
      <c r="I279" s="2">
        <v>23</v>
      </c>
    </row>
    <row r="280" spans="1:9" ht="12.5">
      <c r="A280" s="2">
        <v>279</v>
      </c>
      <c r="B280" s="2">
        <v>7596</v>
      </c>
      <c r="C280" s="2">
        <v>23</v>
      </c>
      <c r="D280" s="2">
        <v>556</v>
      </c>
      <c r="E280" s="2">
        <v>78</v>
      </c>
      <c r="F280" s="2">
        <v>55</v>
      </c>
      <c r="G280" s="2">
        <v>0.66999999999999904</v>
      </c>
      <c r="H280" s="2">
        <v>550.75043604233099</v>
      </c>
      <c r="I280" s="2">
        <v>23</v>
      </c>
    </row>
    <row r="281" spans="1:9" ht="12.5">
      <c r="A281" s="2">
        <v>280</v>
      </c>
      <c r="B281" s="2">
        <v>7572</v>
      </c>
      <c r="C281" s="2">
        <v>23</v>
      </c>
      <c r="D281" s="2">
        <v>554</v>
      </c>
      <c r="E281" s="2">
        <v>78</v>
      </c>
      <c r="F281" s="2">
        <v>55</v>
      </c>
      <c r="G281" s="2">
        <v>0.66999999999999904</v>
      </c>
      <c r="H281" s="2">
        <v>549.10075375268696</v>
      </c>
      <c r="I281" s="2">
        <v>23</v>
      </c>
    </row>
    <row r="282" spans="1:9" ht="12.5">
      <c r="A282" s="2">
        <v>281</v>
      </c>
      <c r="B282" s="2">
        <v>7548</v>
      </c>
      <c r="C282" s="2">
        <v>24</v>
      </c>
      <c r="D282" s="2">
        <v>553</v>
      </c>
      <c r="E282" s="2">
        <v>78</v>
      </c>
      <c r="F282" s="2">
        <v>55</v>
      </c>
      <c r="G282" s="2">
        <v>0.66999999999999904</v>
      </c>
      <c r="H282" s="2">
        <v>547.44169001053399</v>
      </c>
      <c r="I282" s="2">
        <v>23</v>
      </c>
    </row>
    <row r="283" spans="1:9" ht="12.5">
      <c r="A283" s="2">
        <v>282</v>
      </c>
      <c r="B283" s="2">
        <v>7523</v>
      </c>
      <c r="C283" s="2">
        <v>24</v>
      </c>
      <c r="D283" s="2">
        <v>552</v>
      </c>
      <c r="E283" s="2">
        <v>78</v>
      </c>
      <c r="F283" s="2">
        <v>55</v>
      </c>
      <c r="G283" s="2">
        <v>0.66999999999999904</v>
      </c>
      <c r="H283" s="2">
        <v>545.77315218263698</v>
      </c>
      <c r="I283" s="2">
        <v>23</v>
      </c>
    </row>
    <row r="284" spans="1:9" ht="12.5">
      <c r="A284" s="2">
        <v>283</v>
      </c>
      <c r="B284" s="2">
        <v>7499</v>
      </c>
      <c r="C284" s="2">
        <v>24</v>
      </c>
      <c r="D284" s="2">
        <v>550</v>
      </c>
      <c r="E284" s="2">
        <v>77</v>
      </c>
      <c r="F284" s="2">
        <v>55</v>
      </c>
      <c r="G284" s="2">
        <v>0.66999999999999904</v>
      </c>
      <c r="H284" s="2">
        <v>544.09504678708902</v>
      </c>
      <c r="I284" s="2">
        <v>23</v>
      </c>
    </row>
    <row r="285" spans="1:9" ht="12.5">
      <c r="A285" s="2">
        <v>284</v>
      </c>
      <c r="B285" s="2">
        <v>7475</v>
      </c>
      <c r="C285" s="2">
        <v>24</v>
      </c>
      <c r="D285" s="2">
        <v>549</v>
      </c>
      <c r="E285" s="2">
        <v>77</v>
      </c>
      <c r="F285" s="2">
        <v>55</v>
      </c>
      <c r="G285" s="2">
        <v>0.66999999999999904</v>
      </c>
      <c r="H285" s="2">
        <v>542.40727947556297</v>
      </c>
      <c r="I285" s="2">
        <v>23</v>
      </c>
    </row>
    <row r="286" spans="1:9" ht="12.5">
      <c r="A286" s="2">
        <v>285</v>
      </c>
      <c r="B286" s="2">
        <v>7450</v>
      </c>
      <c r="C286" s="2">
        <v>24</v>
      </c>
      <c r="D286" s="2">
        <v>547</v>
      </c>
      <c r="E286" s="2">
        <v>77</v>
      </c>
      <c r="F286" s="2">
        <v>55</v>
      </c>
      <c r="G286" s="2">
        <v>0.66999999999999904</v>
      </c>
      <c r="H286" s="2">
        <v>540.70975501508599</v>
      </c>
      <c r="I286" s="2">
        <v>23</v>
      </c>
    </row>
    <row r="287" spans="1:9" ht="12.5">
      <c r="A287" s="2">
        <v>286</v>
      </c>
      <c r="B287" s="2">
        <v>7426</v>
      </c>
      <c r="C287" s="2">
        <v>24</v>
      </c>
      <c r="D287" s="2">
        <v>546</v>
      </c>
      <c r="E287" s="2">
        <v>77</v>
      </c>
      <c r="F287" s="2">
        <v>55</v>
      </c>
      <c r="G287" s="2">
        <v>0.66999999999999904</v>
      </c>
      <c r="H287" s="2">
        <v>539.00237726930095</v>
      </c>
      <c r="I287" s="2">
        <v>23</v>
      </c>
    </row>
    <row r="288" spans="1:9" ht="12.5">
      <c r="A288" s="2">
        <v>287</v>
      </c>
      <c r="B288" s="2">
        <v>7401</v>
      </c>
      <c r="C288" s="2">
        <v>24</v>
      </c>
      <c r="D288" s="2">
        <v>544</v>
      </c>
      <c r="E288" s="2">
        <v>77</v>
      </c>
      <c r="F288" s="2">
        <v>55</v>
      </c>
      <c r="G288" s="2">
        <v>0.66999999999999904</v>
      </c>
      <c r="H288" s="2">
        <v>537.28504917922101</v>
      </c>
      <c r="I288" s="2">
        <v>23</v>
      </c>
    </row>
    <row r="289" spans="1:9" ht="12.5">
      <c r="A289" s="2">
        <v>288</v>
      </c>
      <c r="B289" s="2">
        <v>7376</v>
      </c>
      <c r="C289" s="2">
        <v>24</v>
      </c>
      <c r="D289" s="2">
        <v>543</v>
      </c>
      <c r="E289" s="2">
        <v>77</v>
      </c>
      <c r="F289" s="2">
        <v>55</v>
      </c>
      <c r="G289" s="2">
        <v>0.66999999999999904</v>
      </c>
      <c r="H289" s="2">
        <v>535.55767274343305</v>
      </c>
      <c r="I289" s="2">
        <v>23</v>
      </c>
    </row>
    <row r="290" spans="1:9" ht="12.5">
      <c r="A290" s="2">
        <v>289</v>
      </c>
      <c r="B290" s="2">
        <v>7351</v>
      </c>
      <c r="C290" s="2">
        <v>24</v>
      </c>
      <c r="D290" s="2">
        <v>542</v>
      </c>
      <c r="E290" s="2">
        <v>77</v>
      </c>
      <c r="F290" s="2">
        <v>55</v>
      </c>
      <c r="G290" s="2">
        <v>0.66999999999999904</v>
      </c>
      <c r="H290" s="2">
        <v>533.82014899775697</v>
      </c>
      <c r="I290" s="2">
        <v>23</v>
      </c>
    </row>
    <row r="291" spans="1:9" ht="12.5">
      <c r="A291" s="2">
        <v>290</v>
      </c>
      <c r="B291" s="2">
        <v>7326</v>
      </c>
      <c r="C291" s="2">
        <v>25</v>
      </c>
      <c r="D291" s="2">
        <v>540</v>
      </c>
      <c r="E291" s="2">
        <v>76</v>
      </c>
      <c r="F291" s="2">
        <v>55</v>
      </c>
      <c r="G291" s="2">
        <v>0.66999999999999904</v>
      </c>
      <c r="H291" s="2">
        <v>532.07237799432596</v>
      </c>
      <c r="I291" s="2">
        <v>23</v>
      </c>
    </row>
    <row r="292" spans="1:9" ht="12.5">
      <c r="A292" s="2">
        <v>291</v>
      </c>
      <c r="B292" s="2">
        <v>7301</v>
      </c>
      <c r="C292" s="2">
        <v>25</v>
      </c>
      <c r="D292" s="2">
        <v>539</v>
      </c>
      <c r="E292" s="2">
        <v>76</v>
      </c>
      <c r="F292" s="2">
        <v>55</v>
      </c>
      <c r="G292" s="2">
        <v>0.67299999999999904</v>
      </c>
      <c r="H292" s="2">
        <v>530.31425878006405</v>
      </c>
      <c r="I292" s="2">
        <v>23</v>
      </c>
    </row>
    <row r="293" spans="1:9" ht="12.5">
      <c r="A293" s="2">
        <v>292</v>
      </c>
      <c r="B293" s="2">
        <v>7276</v>
      </c>
      <c r="C293" s="2">
        <v>25</v>
      </c>
      <c r="D293" s="2">
        <v>537</v>
      </c>
      <c r="E293" s="2">
        <v>76</v>
      </c>
      <c r="F293" s="2">
        <v>55</v>
      </c>
      <c r="G293" s="2">
        <v>0.67599999999999905</v>
      </c>
      <c r="H293" s="2">
        <v>528.54600169592902</v>
      </c>
      <c r="I293" s="2">
        <v>23</v>
      </c>
    </row>
    <row r="294" spans="1:9" ht="12.5">
      <c r="A294" s="2">
        <v>293</v>
      </c>
      <c r="B294" s="2">
        <v>7251</v>
      </c>
      <c r="C294" s="2">
        <v>25</v>
      </c>
      <c r="D294" s="2">
        <v>536</v>
      </c>
      <c r="E294" s="2">
        <v>76</v>
      </c>
      <c r="F294" s="2">
        <v>55</v>
      </c>
      <c r="G294" s="2">
        <v>0.67899999999999905</v>
      </c>
      <c r="H294" s="2">
        <v>526.76781798934599</v>
      </c>
      <c r="I294" s="2">
        <v>23</v>
      </c>
    </row>
    <row r="295" spans="1:9" ht="12.5">
      <c r="A295" s="2">
        <v>294</v>
      </c>
      <c r="B295" s="2">
        <v>7225</v>
      </c>
      <c r="C295" s="2">
        <v>25</v>
      </c>
      <c r="D295" s="2">
        <v>534</v>
      </c>
      <c r="E295" s="2">
        <v>76</v>
      </c>
      <c r="F295" s="2">
        <v>55</v>
      </c>
      <c r="G295" s="2">
        <v>0.68199999999999905</v>
      </c>
      <c r="H295" s="2">
        <v>524.97991984298801</v>
      </c>
      <c r="I295" s="2">
        <v>23</v>
      </c>
    </row>
    <row r="296" spans="1:9" ht="12.5">
      <c r="A296" s="2">
        <v>295</v>
      </c>
      <c r="B296" s="2">
        <v>7200</v>
      </c>
      <c r="C296" s="2">
        <v>25</v>
      </c>
      <c r="D296" s="2">
        <v>533</v>
      </c>
      <c r="E296" s="2">
        <v>76</v>
      </c>
      <c r="F296" s="2">
        <v>55</v>
      </c>
      <c r="G296" s="2">
        <v>0.68499999999999905</v>
      </c>
      <c r="H296" s="2">
        <v>523.18252040379696</v>
      </c>
      <c r="I296" s="2">
        <v>23</v>
      </c>
    </row>
    <row r="297" spans="1:9" ht="12.5">
      <c r="A297" s="2">
        <v>296</v>
      </c>
      <c r="B297" s="2">
        <v>7174</v>
      </c>
      <c r="C297" s="2">
        <v>25</v>
      </c>
      <c r="D297" s="2">
        <v>531</v>
      </c>
      <c r="E297" s="2">
        <v>75</v>
      </c>
      <c r="F297" s="2">
        <v>55</v>
      </c>
      <c r="G297" s="2">
        <v>0.68799999999999994</v>
      </c>
      <c r="H297" s="2">
        <v>521.37583381224601</v>
      </c>
      <c r="I297" s="2">
        <v>23</v>
      </c>
    </row>
    <row r="298" spans="1:9" ht="12.5">
      <c r="A298" s="2">
        <v>297</v>
      </c>
      <c r="B298" s="2">
        <v>7148</v>
      </c>
      <c r="C298" s="2">
        <v>25</v>
      </c>
      <c r="D298" s="2">
        <v>530</v>
      </c>
      <c r="E298" s="2">
        <v>75</v>
      </c>
      <c r="F298" s="2">
        <v>55</v>
      </c>
      <c r="G298" s="2">
        <v>0.69099999999999995</v>
      </c>
      <c r="H298" s="2">
        <v>519.56007523185701</v>
      </c>
      <c r="I298" s="2">
        <v>23</v>
      </c>
    </row>
    <row r="299" spans="1:9" ht="12.5">
      <c r="A299" s="2">
        <v>298</v>
      </c>
      <c r="B299" s="2">
        <v>7123</v>
      </c>
      <c r="C299" s="2">
        <v>25</v>
      </c>
      <c r="D299" s="2">
        <v>528</v>
      </c>
      <c r="E299" s="2">
        <v>75</v>
      </c>
      <c r="F299" s="2">
        <v>55</v>
      </c>
      <c r="G299" s="2">
        <v>0.69399999999999995</v>
      </c>
      <c r="H299" s="2">
        <v>517.73546087897</v>
      </c>
      <c r="I299" s="2">
        <v>23</v>
      </c>
    </row>
    <row r="300" spans="1:9" ht="12.5">
      <c r="A300" s="2">
        <v>299</v>
      </c>
      <c r="B300" s="2">
        <v>7097</v>
      </c>
      <c r="C300" s="2">
        <v>25</v>
      </c>
      <c r="D300" s="2">
        <v>527</v>
      </c>
      <c r="E300" s="2">
        <v>75</v>
      </c>
      <c r="F300" s="2">
        <v>55</v>
      </c>
      <c r="G300" s="2">
        <v>0.69699999999999995</v>
      </c>
      <c r="H300" s="2">
        <v>515.90220805277295</v>
      </c>
      <c r="I300" s="2">
        <v>23</v>
      </c>
    </row>
    <row r="301" spans="1:9" ht="12.5">
      <c r="A301" s="2">
        <v>300</v>
      </c>
      <c r="B301" s="2">
        <v>7071</v>
      </c>
      <c r="C301" s="2">
        <v>25</v>
      </c>
      <c r="D301" s="2">
        <v>525</v>
      </c>
      <c r="E301" s="2">
        <v>75</v>
      </c>
      <c r="F301" s="2">
        <v>55</v>
      </c>
      <c r="G301" s="2">
        <v>0.7</v>
      </c>
      <c r="H301" s="2">
        <v>514.06053516559905</v>
      </c>
      <c r="I301" s="2">
        <v>23</v>
      </c>
    </row>
    <row r="302" spans="1:9" ht="12.5">
      <c r="A302" s="2">
        <v>301</v>
      </c>
      <c r="B302" s="2">
        <v>7045</v>
      </c>
      <c r="C302" s="2">
        <v>26</v>
      </c>
      <c r="D302" s="2">
        <v>524</v>
      </c>
      <c r="E302" s="2">
        <v>75</v>
      </c>
      <c r="F302" s="2">
        <v>55</v>
      </c>
      <c r="G302" s="2">
        <v>0.70299999999999996</v>
      </c>
      <c r="H302" s="2">
        <v>512.21066177348905</v>
      </c>
      <c r="I302" s="2">
        <v>23</v>
      </c>
    </row>
    <row r="303" spans="1:9" ht="12.5">
      <c r="A303" s="2">
        <v>302</v>
      </c>
      <c r="B303" s="2">
        <v>7019</v>
      </c>
      <c r="C303" s="2">
        <v>26</v>
      </c>
      <c r="D303" s="2">
        <v>522</v>
      </c>
      <c r="E303" s="2">
        <v>75</v>
      </c>
      <c r="F303" s="2">
        <v>55</v>
      </c>
      <c r="G303" s="2">
        <v>0.70599999999999996</v>
      </c>
      <c r="H303" s="2">
        <v>510.35280860703199</v>
      </c>
      <c r="I303" s="2">
        <v>23</v>
      </c>
    </row>
    <row r="304" spans="1:9" ht="12.5">
      <c r="A304" s="2">
        <v>303</v>
      </c>
      <c r="B304" s="2">
        <v>6992</v>
      </c>
      <c r="C304" s="2">
        <v>26</v>
      </c>
      <c r="D304" s="2">
        <v>521</v>
      </c>
      <c r="E304" s="2">
        <v>74</v>
      </c>
      <c r="F304" s="2">
        <v>55</v>
      </c>
      <c r="G304" s="2">
        <v>0.70899999999999996</v>
      </c>
      <c r="H304" s="2">
        <v>508.487197602479</v>
      </c>
      <c r="I304" s="2">
        <v>23</v>
      </c>
    </row>
    <row r="305" spans="1:9" ht="12.5">
      <c r="A305" s="2">
        <v>304</v>
      </c>
      <c r="B305" s="2">
        <v>6966</v>
      </c>
      <c r="C305" s="2">
        <v>26</v>
      </c>
      <c r="D305" s="2">
        <v>519</v>
      </c>
      <c r="E305" s="2">
        <v>74</v>
      </c>
      <c r="F305" s="2">
        <v>55</v>
      </c>
      <c r="G305" s="2">
        <v>0.71199999999999997</v>
      </c>
      <c r="H305" s="2">
        <v>506.61405193313999</v>
      </c>
      <c r="I305" s="2">
        <v>23</v>
      </c>
    </row>
    <row r="306" spans="1:9" ht="12.5">
      <c r="A306" s="2">
        <v>305</v>
      </c>
      <c r="B306" s="2">
        <v>6940</v>
      </c>
      <c r="C306" s="2">
        <v>26</v>
      </c>
      <c r="D306" s="2">
        <v>518</v>
      </c>
      <c r="E306" s="2">
        <v>74</v>
      </c>
      <c r="F306" s="2">
        <v>55</v>
      </c>
      <c r="G306" s="2">
        <v>0.71499999999999997</v>
      </c>
      <c r="H306" s="2">
        <v>504.73359604106503</v>
      </c>
      <c r="I306" s="2">
        <v>23</v>
      </c>
    </row>
    <row r="307" spans="1:9" ht="12.5">
      <c r="A307" s="2">
        <v>306</v>
      </c>
      <c r="B307" s="2">
        <v>6913</v>
      </c>
      <c r="C307" s="2">
        <v>26</v>
      </c>
      <c r="D307" s="2">
        <v>516</v>
      </c>
      <c r="E307" s="2">
        <v>74</v>
      </c>
      <c r="F307" s="2">
        <v>55</v>
      </c>
      <c r="G307" s="2">
        <v>0.71799999999999997</v>
      </c>
      <c r="H307" s="2">
        <v>502.84605566901098</v>
      </c>
      <c r="I307" s="2">
        <v>23</v>
      </c>
    </row>
    <row r="308" spans="1:9" ht="12.5">
      <c r="A308" s="2">
        <v>307</v>
      </c>
      <c r="B308" s="2">
        <v>6887</v>
      </c>
      <c r="C308" s="2">
        <v>26</v>
      </c>
      <c r="D308" s="2">
        <v>515</v>
      </c>
      <c r="E308" s="2">
        <v>74</v>
      </c>
      <c r="F308" s="2">
        <v>55</v>
      </c>
      <c r="G308" s="2">
        <v>0.72099999999999997</v>
      </c>
      <c r="H308" s="2">
        <v>500.95165789269902</v>
      </c>
      <c r="I308" s="2">
        <v>23</v>
      </c>
    </row>
    <row r="309" spans="1:9" ht="12.5">
      <c r="A309" s="2">
        <v>308</v>
      </c>
      <c r="B309" s="2">
        <v>6860</v>
      </c>
      <c r="C309" s="2">
        <v>26</v>
      </c>
      <c r="D309" s="2">
        <v>513</v>
      </c>
      <c r="E309" s="2">
        <v>74</v>
      </c>
      <c r="F309" s="2">
        <v>55</v>
      </c>
      <c r="G309" s="2">
        <v>0.72399999999999998</v>
      </c>
      <c r="H309" s="2">
        <v>499.05063115336998</v>
      </c>
      <c r="I309" s="2">
        <v>23</v>
      </c>
    </row>
    <row r="310" spans="1:9" ht="12.5">
      <c r="A310" s="2">
        <v>309</v>
      </c>
      <c r="B310" s="2">
        <v>6834</v>
      </c>
      <c r="C310" s="2">
        <v>26</v>
      </c>
      <c r="D310" s="2">
        <v>512</v>
      </c>
      <c r="E310" s="2">
        <v>73</v>
      </c>
      <c r="F310" s="2">
        <v>55</v>
      </c>
      <c r="G310" s="2">
        <v>0.72699999999999998</v>
      </c>
      <c r="H310" s="2">
        <v>497.14320529062002</v>
      </c>
      <c r="I310" s="2">
        <v>23</v>
      </c>
    </row>
    <row r="311" spans="1:9" ht="12.5">
      <c r="A311" s="2">
        <v>310</v>
      </c>
      <c r="B311" s="2">
        <v>6807</v>
      </c>
      <c r="C311" s="2">
        <v>26</v>
      </c>
      <c r="D311" s="2">
        <v>510</v>
      </c>
      <c r="E311" s="2">
        <v>73</v>
      </c>
      <c r="F311" s="2">
        <v>55</v>
      </c>
      <c r="G311" s="2">
        <v>0.73</v>
      </c>
      <c r="H311" s="2">
        <v>495.22961157555</v>
      </c>
      <c r="I311" s="2">
        <v>23</v>
      </c>
    </row>
    <row r="312" spans="1:9" ht="12.5">
      <c r="A312" s="2">
        <v>311</v>
      </c>
      <c r="B312" s="2">
        <v>6781</v>
      </c>
      <c r="C312" s="2">
        <v>26</v>
      </c>
      <c r="D312" s="2">
        <v>508</v>
      </c>
      <c r="E312" s="2">
        <v>73</v>
      </c>
      <c r="F312" s="2">
        <v>55</v>
      </c>
      <c r="G312" s="2">
        <v>0.73299999999999998</v>
      </c>
      <c r="H312" s="2">
        <v>493.31008274419901</v>
      </c>
      <c r="I312" s="2">
        <v>23</v>
      </c>
    </row>
    <row r="313" spans="1:9" ht="12.5">
      <c r="A313" s="2">
        <v>312</v>
      </c>
      <c r="B313" s="2">
        <v>6754</v>
      </c>
      <c r="C313" s="2">
        <v>26</v>
      </c>
      <c r="D313" s="2">
        <v>507</v>
      </c>
      <c r="E313" s="2">
        <v>73</v>
      </c>
      <c r="F313" s="2">
        <v>55</v>
      </c>
      <c r="G313" s="2">
        <v>0.73599999999999999</v>
      </c>
      <c r="H313" s="2">
        <v>491.38485303127601</v>
      </c>
      <c r="I313" s="2">
        <v>23</v>
      </c>
    </row>
    <row r="314" spans="1:9" ht="12.5">
      <c r="A314" s="2">
        <v>313</v>
      </c>
      <c r="B314" s="2">
        <v>6727</v>
      </c>
      <c r="C314" s="2">
        <v>26</v>
      </c>
      <c r="D314" s="2">
        <v>505</v>
      </c>
      <c r="E314" s="2">
        <v>73</v>
      </c>
      <c r="F314" s="2">
        <v>55</v>
      </c>
      <c r="G314" s="2">
        <v>0.73899999999999999</v>
      </c>
      <c r="H314" s="2">
        <v>489.45415820420197</v>
      </c>
      <c r="I314" s="2">
        <v>23</v>
      </c>
    </row>
    <row r="315" spans="1:9" ht="12.5">
      <c r="A315" s="2">
        <v>314</v>
      </c>
      <c r="B315" s="2">
        <v>6701</v>
      </c>
      <c r="C315" s="2">
        <v>26</v>
      </c>
      <c r="D315" s="2">
        <v>504</v>
      </c>
      <c r="E315" s="2">
        <v>73</v>
      </c>
      <c r="F315" s="2">
        <v>55</v>
      </c>
      <c r="G315" s="2">
        <v>0.74199999999999999</v>
      </c>
      <c r="H315" s="2">
        <v>487.51823559743099</v>
      </c>
      <c r="I315" s="2">
        <v>23</v>
      </c>
    </row>
    <row r="316" spans="1:9" ht="12.5">
      <c r="A316" s="2">
        <v>315</v>
      </c>
      <c r="B316" s="2">
        <v>6674</v>
      </c>
      <c r="C316" s="2">
        <v>26</v>
      </c>
      <c r="D316" s="2">
        <v>502</v>
      </c>
      <c r="E316" s="2">
        <v>72</v>
      </c>
      <c r="F316" s="2">
        <v>55</v>
      </c>
      <c r="G316" s="2">
        <v>0.745</v>
      </c>
      <c r="H316" s="2">
        <v>485.57732414708499</v>
      </c>
      <c r="I316" s="2">
        <v>23</v>
      </c>
    </row>
    <row r="317" spans="1:9" ht="12.5">
      <c r="A317" s="2">
        <v>316</v>
      </c>
      <c r="B317" s="2">
        <v>6647</v>
      </c>
      <c r="C317" s="2">
        <v>26</v>
      </c>
      <c r="D317" s="2">
        <v>500</v>
      </c>
      <c r="E317" s="2">
        <v>72</v>
      </c>
      <c r="F317" s="2">
        <v>55</v>
      </c>
      <c r="G317" s="2">
        <v>0.748</v>
      </c>
      <c r="H317" s="2">
        <v>483.631664425873</v>
      </c>
      <c r="I317" s="2">
        <v>23</v>
      </c>
    </row>
    <row r="318" spans="1:9" ht="12.5">
      <c r="A318" s="2">
        <v>317</v>
      </c>
      <c r="B318" s="2">
        <v>6621</v>
      </c>
      <c r="C318" s="2">
        <v>26</v>
      </c>
      <c r="D318" s="2">
        <v>499</v>
      </c>
      <c r="E318" s="2">
        <v>72</v>
      </c>
      <c r="F318" s="2">
        <v>55</v>
      </c>
      <c r="G318" s="2">
        <v>0.751</v>
      </c>
      <c r="H318" s="2">
        <v>481.681498678308</v>
      </c>
      <c r="I318" s="2">
        <v>23</v>
      </c>
    </row>
    <row r="319" spans="1:9" ht="12.5">
      <c r="A319" s="2">
        <v>318</v>
      </c>
      <c r="B319" s="2">
        <v>6594</v>
      </c>
      <c r="C319" s="2">
        <v>26</v>
      </c>
      <c r="D319" s="2">
        <v>497</v>
      </c>
      <c r="E319" s="2">
        <v>72</v>
      </c>
      <c r="F319" s="2">
        <v>55</v>
      </c>
      <c r="G319" s="2">
        <v>0.754</v>
      </c>
      <c r="H319" s="2">
        <v>479.72707085621602</v>
      </c>
      <c r="I319" s="2">
        <v>23</v>
      </c>
    </row>
    <row r="320" spans="1:9" ht="12.5">
      <c r="A320" s="2">
        <v>319</v>
      </c>
      <c r="B320" s="2">
        <v>6567</v>
      </c>
      <c r="C320" s="2">
        <v>26</v>
      </c>
      <c r="D320" s="2">
        <v>496</v>
      </c>
      <c r="E320" s="2">
        <v>72</v>
      </c>
      <c r="F320" s="2">
        <v>55</v>
      </c>
      <c r="G320" s="2">
        <v>0.75700000000000001</v>
      </c>
      <c r="H320" s="2">
        <v>477.76862665452802</v>
      </c>
      <c r="I320" s="2">
        <v>23</v>
      </c>
    </row>
    <row r="321" spans="1:9" ht="12.5">
      <c r="A321" s="2">
        <v>320</v>
      </c>
      <c r="B321" s="2">
        <v>6540</v>
      </c>
      <c r="C321" s="2">
        <v>26</v>
      </c>
      <c r="D321" s="2">
        <v>494</v>
      </c>
      <c r="E321" s="2">
        <v>72</v>
      </c>
      <c r="F321" s="2">
        <v>55</v>
      </c>
      <c r="G321" s="2">
        <v>0.76</v>
      </c>
      <c r="H321" s="2">
        <v>475.80641354736201</v>
      </c>
      <c r="I321" s="2">
        <v>23</v>
      </c>
    </row>
    <row r="322" spans="1:9" ht="12.5">
      <c r="A322" s="2">
        <v>321</v>
      </c>
      <c r="B322" s="2">
        <v>6514</v>
      </c>
      <c r="C322" s="2">
        <v>26</v>
      </c>
      <c r="D322" s="2">
        <v>492</v>
      </c>
      <c r="E322" s="2">
        <v>71</v>
      </c>
      <c r="F322" s="2">
        <v>55</v>
      </c>
      <c r="G322" s="2">
        <v>0.76300000000000001</v>
      </c>
      <c r="H322" s="2">
        <v>473.84068082437699</v>
      </c>
      <c r="I322" s="2">
        <v>23</v>
      </c>
    </row>
    <row r="323" spans="1:9" ht="12.5">
      <c r="A323" s="2">
        <v>322</v>
      </c>
      <c r="B323" s="2">
        <v>6487</v>
      </c>
      <c r="C323" s="2">
        <v>26</v>
      </c>
      <c r="D323" s="2">
        <v>491</v>
      </c>
      <c r="E323" s="2">
        <v>71</v>
      </c>
      <c r="F323" s="2">
        <v>55</v>
      </c>
      <c r="G323" s="2">
        <v>0.76600000000000001</v>
      </c>
      <c r="H323" s="2">
        <v>471.87167962740398</v>
      </c>
      <c r="I323" s="2">
        <v>23</v>
      </c>
    </row>
    <row r="324" spans="1:9" ht="12.5">
      <c r="A324" s="2">
        <v>323</v>
      </c>
      <c r="B324" s="2">
        <v>6460</v>
      </c>
      <c r="C324" s="2">
        <v>26</v>
      </c>
      <c r="D324" s="2">
        <v>489</v>
      </c>
      <c r="E324" s="2">
        <v>71</v>
      </c>
      <c r="F324" s="2">
        <v>55</v>
      </c>
      <c r="G324" s="2">
        <v>0.76900000000000002</v>
      </c>
      <c r="H324" s="2">
        <v>469.89966298734402</v>
      </c>
      <c r="I324" s="2">
        <v>23</v>
      </c>
    </row>
    <row r="325" spans="1:9" ht="12.5">
      <c r="A325" s="2">
        <v>324</v>
      </c>
      <c r="B325" s="2">
        <v>6433</v>
      </c>
      <c r="C325" s="2">
        <v>26</v>
      </c>
      <c r="D325" s="2">
        <v>487</v>
      </c>
      <c r="E325" s="2">
        <v>71</v>
      </c>
      <c r="F325" s="2">
        <v>55</v>
      </c>
      <c r="G325" s="2">
        <v>0.77200000000000002</v>
      </c>
      <c r="H325" s="2">
        <v>467.92488586132401</v>
      </c>
      <c r="I325" s="2">
        <v>23</v>
      </c>
    </row>
    <row r="326" spans="1:9" ht="12.5">
      <c r="A326" s="2">
        <v>325</v>
      </c>
      <c r="B326" s="2">
        <v>6406</v>
      </c>
      <c r="C326" s="2">
        <v>26</v>
      </c>
      <c r="D326" s="2">
        <v>485</v>
      </c>
      <c r="E326" s="2">
        <v>71</v>
      </c>
      <c r="F326" s="2">
        <v>55</v>
      </c>
      <c r="G326" s="2">
        <v>0.77500000000000002</v>
      </c>
      <c r="H326" s="2">
        <v>465.94760517010502</v>
      </c>
      <c r="I326" s="2">
        <v>23</v>
      </c>
    </row>
    <row r="327" spans="1:9" ht="12.5">
      <c r="A327" s="2">
        <v>326</v>
      </c>
      <c r="B327" s="2">
        <v>6380</v>
      </c>
      <c r="C327" s="2">
        <v>26</v>
      </c>
      <c r="D327" s="2">
        <v>484</v>
      </c>
      <c r="E327" s="2">
        <v>71</v>
      </c>
      <c r="F327" s="2">
        <v>55</v>
      </c>
      <c r="G327" s="2">
        <v>0.77800000000000002</v>
      </c>
      <c r="H327" s="2">
        <v>463.968079835732</v>
      </c>
      <c r="I327" s="2">
        <v>23</v>
      </c>
    </row>
    <row r="328" spans="1:9" ht="12.5">
      <c r="A328" s="2">
        <v>327</v>
      </c>
      <c r="B328" s="2">
        <v>6353</v>
      </c>
      <c r="C328" s="2">
        <v>26</v>
      </c>
      <c r="D328" s="2">
        <v>482</v>
      </c>
      <c r="E328" s="2">
        <v>70</v>
      </c>
      <c r="F328" s="2">
        <v>55</v>
      </c>
      <c r="G328" s="2">
        <v>0.78100000000000003</v>
      </c>
      <c r="H328" s="2">
        <v>461.98657081941798</v>
      </c>
      <c r="I328" s="2">
        <v>23</v>
      </c>
    </row>
    <row r="329" spans="1:9" ht="12.5">
      <c r="A329" s="2">
        <v>328</v>
      </c>
      <c r="B329" s="2">
        <v>6326</v>
      </c>
      <c r="C329" s="2">
        <v>26</v>
      </c>
      <c r="D329" s="2">
        <v>480</v>
      </c>
      <c r="E329" s="2">
        <v>70</v>
      </c>
      <c r="F329" s="2">
        <v>55</v>
      </c>
      <c r="G329" s="2">
        <v>0.78400000000000003</v>
      </c>
      <c r="H329" s="2">
        <v>460.00334115964398</v>
      </c>
      <c r="I329" s="2">
        <v>23</v>
      </c>
    </row>
    <row r="330" spans="1:9" ht="12.5">
      <c r="A330" s="2">
        <v>329</v>
      </c>
      <c r="B330" s="2">
        <v>6300</v>
      </c>
      <c r="C330" s="2">
        <v>26</v>
      </c>
      <c r="D330" s="2">
        <v>479</v>
      </c>
      <c r="E330" s="2">
        <v>70</v>
      </c>
      <c r="F330" s="2">
        <v>55</v>
      </c>
      <c r="G330" s="2">
        <v>0.78700000000000003</v>
      </c>
      <c r="H330" s="2">
        <v>458.018656010472</v>
      </c>
      <c r="I330" s="2">
        <v>23</v>
      </c>
    </row>
    <row r="331" spans="1:9" ht="12.5">
      <c r="A331" s="2">
        <v>330</v>
      </c>
      <c r="B331" s="2">
        <v>6273</v>
      </c>
      <c r="C331" s="2">
        <v>26</v>
      </c>
      <c r="D331" s="2">
        <v>477</v>
      </c>
      <c r="E331" s="2">
        <v>70</v>
      </c>
      <c r="F331" s="2">
        <v>55</v>
      </c>
      <c r="G331" s="2">
        <v>0.79</v>
      </c>
      <c r="H331" s="2">
        <v>456.032782680048</v>
      </c>
      <c r="I331" s="2">
        <v>23</v>
      </c>
    </row>
    <row r="332" spans="1:9" ht="12.5">
      <c r="A332" s="2">
        <v>331</v>
      </c>
      <c r="B332" s="2">
        <v>6247</v>
      </c>
      <c r="C332" s="2">
        <v>26</v>
      </c>
      <c r="D332" s="2">
        <v>475</v>
      </c>
      <c r="E332" s="2">
        <v>70</v>
      </c>
      <c r="F332" s="2">
        <v>55</v>
      </c>
      <c r="G332" s="2">
        <v>0.79300000000000004</v>
      </c>
      <c r="H332" s="2">
        <v>454.04599066929302</v>
      </c>
      <c r="I332" s="2">
        <v>23</v>
      </c>
    </row>
    <row r="333" spans="1:9" ht="12.5">
      <c r="A333" s="2">
        <v>332</v>
      </c>
      <c r="B333" s="2">
        <v>6220</v>
      </c>
      <c r="C333" s="2">
        <v>26</v>
      </c>
      <c r="D333" s="2">
        <v>473</v>
      </c>
      <c r="E333" s="2">
        <v>70</v>
      </c>
      <c r="F333" s="2">
        <v>55</v>
      </c>
      <c r="G333" s="2">
        <v>0.79600000000000004</v>
      </c>
      <c r="H333" s="2">
        <v>452.05855171074302</v>
      </c>
      <c r="I333" s="2">
        <v>23</v>
      </c>
    </row>
    <row r="334" spans="1:9" ht="12.5">
      <c r="A334" s="2">
        <v>333</v>
      </c>
      <c r="B334" s="2">
        <v>6194</v>
      </c>
      <c r="C334" s="2">
        <v>26</v>
      </c>
      <c r="D334" s="2">
        <v>472</v>
      </c>
      <c r="E334" s="2">
        <v>69</v>
      </c>
      <c r="F334" s="2">
        <v>55</v>
      </c>
      <c r="G334" s="2">
        <v>0.79900000000000004</v>
      </c>
      <c r="H334" s="2">
        <v>450.07073980755303</v>
      </c>
      <c r="I334" s="2">
        <v>23</v>
      </c>
    </row>
    <row r="335" spans="1:9" ht="12.5">
      <c r="A335" s="2">
        <v>334</v>
      </c>
      <c r="B335" s="2">
        <v>6167</v>
      </c>
      <c r="C335" s="2">
        <v>26</v>
      </c>
      <c r="D335" s="2">
        <v>470</v>
      </c>
      <c r="E335" s="2">
        <v>69</v>
      </c>
      <c r="F335" s="2">
        <v>55</v>
      </c>
      <c r="G335" s="2">
        <v>0.80200000000000005</v>
      </c>
      <c r="H335" s="2">
        <v>448.08283127261001</v>
      </c>
      <c r="I335" s="2">
        <v>23</v>
      </c>
    </row>
    <row r="336" spans="1:9" ht="12.5">
      <c r="A336" s="2">
        <v>335</v>
      </c>
      <c r="B336" s="2">
        <v>6141</v>
      </c>
      <c r="C336" s="2">
        <v>26</v>
      </c>
      <c r="D336" s="2">
        <v>468</v>
      </c>
      <c r="E336" s="2">
        <v>69</v>
      </c>
      <c r="F336" s="2">
        <v>55</v>
      </c>
      <c r="G336" s="2">
        <v>0.80500000000000005</v>
      </c>
      <c r="H336" s="2">
        <v>446.09510476776398</v>
      </c>
      <c r="I336" s="2">
        <v>23</v>
      </c>
    </row>
    <row r="337" spans="1:9" ht="12.5">
      <c r="A337" s="2">
        <v>336</v>
      </c>
      <c r="B337" s="2">
        <v>6114</v>
      </c>
      <c r="C337" s="2">
        <v>26</v>
      </c>
      <c r="D337" s="2">
        <v>466</v>
      </c>
      <c r="E337" s="2">
        <v>69</v>
      </c>
      <c r="F337" s="2">
        <v>55</v>
      </c>
      <c r="G337" s="2">
        <v>0.80800000000000005</v>
      </c>
      <c r="H337" s="2">
        <v>444.10784134314002</v>
      </c>
      <c r="I337" s="2">
        <v>23</v>
      </c>
    </row>
    <row r="338" spans="1:9" ht="12.5">
      <c r="A338" s="2">
        <v>337</v>
      </c>
      <c r="B338" s="2">
        <v>6088</v>
      </c>
      <c r="C338" s="2">
        <v>26</v>
      </c>
      <c r="D338" s="2">
        <v>465</v>
      </c>
      <c r="E338" s="2">
        <v>69</v>
      </c>
      <c r="F338" s="2">
        <v>55</v>
      </c>
      <c r="G338" s="2">
        <v>0.81100000000000005</v>
      </c>
      <c r="H338" s="2">
        <v>442.12132447650703</v>
      </c>
      <c r="I338" s="2">
        <v>23</v>
      </c>
    </row>
    <row r="339" spans="1:9" ht="12.5">
      <c r="A339" s="2">
        <v>338</v>
      </c>
      <c r="B339" s="2">
        <v>6062</v>
      </c>
      <c r="C339" s="2">
        <v>26</v>
      </c>
      <c r="D339" s="2">
        <v>463</v>
      </c>
      <c r="E339" s="2">
        <v>68</v>
      </c>
      <c r="F339" s="2">
        <v>55</v>
      </c>
      <c r="G339" s="2">
        <v>0.81399999999999995</v>
      </c>
      <c r="H339" s="2">
        <v>440.13584011268199</v>
      </c>
      <c r="I339" s="2">
        <v>23</v>
      </c>
    </row>
    <row r="340" spans="1:9" ht="12.5">
      <c r="A340" s="2">
        <v>339</v>
      </c>
      <c r="B340" s="2">
        <v>6036</v>
      </c>
      <c r="C340" s="2">
        <v>26</v>
      </c>
      <c r="D340" s="2">
        <v>461</v>
      </c>
      <c r="E340" s="2">
        <v>68</v>
      </c>
      <c r="F340" s="2">
        <v>55</v>
      </c>
      <c r="G340" s="2">
        <v>0.81699999999999995</v>
      </c>
      <c r="H340" s="2">
        <v>438.15167670294699</v>
      </c>
      <c r="I340" s="2">
        <v>23</v>
      </c>
    </row>
    <row r="341" spans="1:9" ht="12.5">
      <c r="A341" s="2">
        <v>340</v>
      </c>
      <c r="B341" s="2">
        <v>6010</v>
      </c>
      <c r="C341" s="2">
        <v>26</v>
      </c>
      <c r="D341" s="2">
        <v>459</v>
      </c>
      <c r="E341" s="2">
        <v>68</v>
      </c>
      <c r="F341" s="2">
        <v>55</v>
      </c>
      <c r="G341" s="2">
        <v>0.82</v>
      </c>
      <c r="H341" s="2">
        <v>436.16912524443302</v>
      </c>
      <c r="I341" s="2">
        <v>23</v>
      </c>
    </row>
    <row r="342" spans="1:9" ht="12.5">
      <c r="A342" s="2">
        <v>341</v>
      </c>
      <c r="B342" s="2">
        <v>5984</v>
      </c>
      <c r="C342" s="2">
        <v>25</v>
      </c>
      <c r="D342" s="2">
        <v>457</v>
      </c>
      <c r="E342" s="2">
        <v>68</v>
      </c>
      <c r="F342" s="2">
        <v>55</v>
      </c>
      <c r="G342" s="2">
        <v>0.82299999999999995</v>
      </c>
      <c r="H342" s="2">
        <v>434.18847931945999</v>
      </c>
      <c r="I342" s="2">
        <v>23</v>
      </c>
    </row>
    <row r="343" spans="1:9" ht="12.5">
      <c r="A343" s="2">
        <v>342</v>
      </c>
      <c r="B343" s="2">
        <v>5958</v>
      </c>
      <c r="C343" s="2">
        <v>25</v>
      </c>
      <c r="D343" s="2">
        <v>456</v>
      </c>
      <c r="E343" s="2">
        <v>68</v>
      </c>
      <c r="F343" s="2">
        <v>55</v>
      </c>
      <c r="G343" s="2">
        <v>0.82599999999999996</v>
      </c>
      <c r="H343" s="2">
        <v>432.21003513478399</v>
      </c>
      <c r="I343" s="2">
        <v>23</v>
      </c>
    </row>
    <row r="344" spans="1:9" ht="12.5">
      <c r="A344" s="2">
        <v>343</v>
      </c>
      <c r="B344" s="2">
        <v>5932</v>
      </c>
      <c r="C344" s="2">
        <v>25</v>
      </c>
      <c r="D344" s="2">
        <v>454</v>
      </c>
      <c r="E344" s="2">
        <v>68</v>
      </c>
      <c r="F344" s="2">
        <v>55</v>
      </c>
      <c r="G344" s="2">
        <v>0.82899999999999996</v>
      </c>
      <c r="H344" s="2">
        <v>430.23409156072199</v>
      </c>
      <c r="I344" s="2">
        <v>23</v>
      </c>
    </row>
    <row r="345" spans="1:9" ht="12.5">
      <c r="A345" s="2">
        <v>344</v>
      </c>
      <c r="B345" s="2">
        <v>5906</v>
      </c>
      <c r="C345" s="2">
        <v>25</v>
      </c>
      <c r="D345" s="2">
        <v>452</v>
      </c>
      <c r="E345" s="2">
        <v>67</v>
      </c>
      <c r="F345" s="2">
        <v>55</v>
      </c>
      <c r="G345" s="2">
        <v>0.83199999999999996</v>
      </c>
      <c r="H345" s="2">
        <v>428.26095017011397</v>
      </c>
      <c r="I345" s="2">
        <v>23</v>
      </c>
    </row>
    <row r="346" spans="1:9" ht="12.5">
      <c r="A346" s="2">
        <v>345</v>
      </c>
      <c r="B346" s="2">
        <v>5881</v>
      </c>
      <c r="C346" s="2">
        <v>25</v>
      </c>
      <c r="D346" s="2">
        <v>450</v>
      </c>
      <c r="E346" s="2">
        <v>67</v>
      </c>
      <c r="F346" s="2">
        <v>55</v>
      </c>
      <c r="G346" s="2">
        <v>0.83499999999999996</v>
      </c>
      <c r="H346" s="2">
        <v>426.290915277095</v>
      </c>
      <c r="I346" s="2">
        <v>23</v>
      </c>
    </row>
    <row r="347" spans="1:9" ht="12.5">
      <c r="A347" s="2">
        <v>346</v>
      </c>
      <c r="B347" s="2">
        <v>5855</v>
      </c>
      <c r="C347" s="2">
        <v>25</v>
      </c>
      <c r="D347" s="2">
        <v>448</v>
      </c>
      <c r="E347" s="2">
        <v>67</v>
      </c>
      <c r="F347" s="2">
        <v>55</v>
      </c>
      <c r="G347" s="2">
        <v>0.83799999999999997</v>
      </c>
      <c r="H347" s="2">
        <v>424.32429397560298</v>
      </c>
      <c r="I347" s="2">
        <v>23</v>
      </c>
    </row>
    <row r="348" spans="1:9" ht="12.5">
      <c r="A348" s="2">
        <v>347</v>
      </c>
      <c r="B348" s="2">
        <v>5830</v>
      </c>
      <c r="C348" s="2">
        <v>25</v>
      </c>
      <c r="D348" s="2">
        <v>446</v>
      </c>
      <c r="E348" s="2">
        <v>67</v>
      </c>
      <c r="F348" s="2">
        <v>55</v>
      </c>
      <c r="G348" s="2">
        <v>0.84099999999999997</v>
      </c>
      <c r="H348" s="2">
        <v>422.361396177622</v>
      </c>
      <c r="I348" s="2">
        <v>23</v>
      </c>
    </row>
    <row r="349" spans="1:9" ht="12.5">
      <c r="A349" s="2">
        <v>348</v>
      </c>
      <c r="B349" s="2">
        <v>5804</v>
      </c>
      <c r="C349" s="2">
        <v>25</v>
      </c>
      <c r="D349" s="2">
        <v>444</v>
      </c>
      <c r="E349" s="2">
        <v>67</v>
      </c>
      <c r="F349" s="2">
        <v>55</v>
      </c>
      <c r="G349" s="2">
        <v>0.84399999999999997</v>
      </c>
      <c r="H349" s="2">
        <v>420.40253465106798</v>
      </c>
      <c r="I349" s="2">
        <v>23</v>
      </c>
    </row>
    <row r="350" spans="1:9" ht="12.5">
      <c r="A350" s="2">
        <v>349</v>
      </c>
      <c r="B350" s="2">
        <v>5779</v>
      </c>
      <c r="C350" s="2">
        <v>25</v>
      </c>
      <c r="D350" s="2">
        <v>443</v>
      </c>
      <c r="E350" s="2">
        <v>66</v>
      </c>
      <c r="F350" s="2">
        <v>55</v>
      </c>
      <c r="G350" s="2">
        <v>0.84699999999999998</v>
      </c>
      <c r="H350" s="2">
        <v>418.44802505730098</v>
      </c>
      <c r="I350" s="2">
        <v>23</v>
      </c>
    </row>
    <row r="351" spans="1:9" ht="12.5">
      <c r="A351" s="2">
        <v>350</v>
      </c>
      <c r="B351" s="2">
        <v>5754</v>
      </c>
      <c r="C351" s="2">
        <v>25</v>
      </c>
      <c r="D351" s="2">
        <v>441</v>
      </c>
      <c r="E351" s="2">
        <v>66</v>
      </c>
      <c r="F351" s="2">
        <v>55</v>
      </c>
      <c r="G351" s="2">
        <v>0.85</v>
      </c>
      <c r="H351" s="2">
        <v>416.49818598819098</v>
      </c>
      <c r="I351" s="2">
        <v>23</v>
      </c>
    </row>
    <row r="352" spans="1:9" ht="12.5">
      <c r="A352" s="2">
        <v>351</v>
      </c>
      <c r="B352" s="2">
        <v>5729</v>
      </c>
      <c r="C352" s="2">
        <v>25</v>
      </c>
      <c r="D352" s="2">
        <v>439</v>
      </c>
      <c r="E352" s="2">
        <v>66</v>
      </c>
      <c r="F352" s="2">
        <v>55</v>
      </c>
      <c r="G352" s="2">
        <v>0.85299999999999998</v>
      </c>
      <c r="H352" s="2">
        <v>414.55333900268897</v>
      </c>
      <c r="I352" s="2">
        <v>23</v>
      </c>
    </row>
    <row r="353" spans="1:9" ht="12.5">
      <c r="A353" s="2">
        <v>352</v>
      </c>
      <c r="B353" s="2">
        <v>5704</v>
      </c>
      <c r="C353" s="2">
        <v>24</v>
      </c>
      <c r="D353" s="2">
        <v>437</v>
      </c>
      <c r="E353" s="2">
        <v>66</v>
      </c>
      <c r="F353" s="2">
        <v>55</v>
      </c>
      <c r="G353" s="2">
        <v>0.85599999999999998</v>
      </c>
      <c r="H353" s="2">
        <v>412.61380866284401</v>
      </c>
      <c r="I353" s="2">
        <v>23</v>
      </c>
    </row>
    <row r="354" spans="1:9" ht="12.5">
      <c r="A354" s="2">
        <v>353</v>
      </c>
      <c r="B354" s="2">
        <v>5679</v>
      </c>
      <c r="C354" s="2">
        <v>24</v>
      </c>
      <c r="D354" s="2">
        <v>435</v>
      </c>
      <c r="E354" s="2">
        <v>66</v>
      </c>
      <c r="F354" s="2">
        <v>55</v>
      </c>
      <c r="G354" s="2">
        <v>0.85599999999999998</v>
      </c>
      <c r="H354" s="2">
        <v>410.67992256920098</v>
      </c>
      <c r="I354" s="2">
        <v>23</v>
      </c>
    </row>
    <row r="355" spans="1:9" ht="12.5">
      <c r="A355" s="2">
        <v>354</v>
      </c>
      <c r="B355" s="2">
        <v>5655</v>
      </c>
      <c r="C355" s="2">
        <v>24</v>
      </c>
      <c r="D355" s="2">
        <v>433</v>
      </c>
      <c r="E355" s="2">
        <v>65</v>
      </c>
      <c r="F355" s="2">
        <v>55</v>
      </c>
      <c r="G355" s="2">
        <v>0.85599999999999998</v>
      </c>
      <c r="H355" s="2">
        <v>408.75164669337801</v>
      </c>
      <c r="I355" s="2">
        <v>23</v>
      </c>
    </row>
    <row r="356" spans="1:9" ht="12.5">
      <c r="A356" s="2">
        <v>355</v>
      </c>
      <c r="B356" s="2">
        <v>5630</v>
      </c>
      <c r="C356" s="2">
        <v>24</v>
      </c>
      <c r="D356" s="2">
        <v>431</v>
      </c>
      <c r="E356" s="2">
        <v>65</v>
      </c>
      <c r="F356" s="2">
        <v>55</v>
      </c>
      <c r="G356" s="2">
        <v>0.85599999999999998</v>
      </c>
      <c r="H356" s="2">
        <v>406.82894676099698</v>
      </c>
      <c r="I356" s="2">
        <v>23</v>
      </c>
    </row>
    <row r="357" spans="1:9" ht="12.5">
      <c r="A357" s="2">
        <v>356</v>
      </c>
      <c r="B357" s="2">
        <v>5606</v>
      </c>
      <c r="C357" s="2">
        <v>24</v>
      </c>
      <c r="D357" s="2">
        <v>429</v>
      </c>
      <c r="E357" s="2">
        <v>65</v>
      </c>
      <c r="F357" s="2">
        <v>55</v>
      </c>
      <c r="G357" s="2">
        <v>0.85599999999999998</v>
      </c>
      <c r="H357" s="2">
        <v>404.91178824947298</v>
      </c>
      <c r="I357" s="2">
        <v>23</v>
      </c>
    </row>
    <row r="358" spans="1:9" ht="12.5">
      <c r="A358" s="2">
        <v>357</v>
      </c>
      <c r="B358" s="2">
        <v>5581</v>
      </c>
      <c r="C358" s="2">
        <v>24</v>
      </c>
      <c r="D358" s="2">
        <v>427</v>
      </c>
      <c r="E358" s="2">
        <v>65</v>
      </c>
      <c r="F358" s="2">
        <v>55</v>
      </c>
      <c r="G358" s="2">
        <v>0.85599999999999998</v>
      </c>
      <c r="H358" s="2">
        <v>403.000136385779</v>
      </c>
      <c r="I358" s="2">
        <v>23</v>
      </c>
    </row>
    <row r="359" spans="1:9" ht="12.5">
      <c r="A359" s="2">
        <v>358</v>
      </c>
      <c r="B359" s="2">
        <v>5557</v>
      </c>
      <c r="C359" s="2">
        <v>24</v>
      </c>
      <c r="D359" s="2">
        <v>425</v>
      </c>
      <c r="E359" s="2">
        <v>65</v>
      </c>
      <c r="F359" s="2">
        <v>55</v>
      </c>
      <c r="G359" s="2">
        <v>0.85599999999999998</v>
      </c>
      <c r="H359" s="2">
        <v>401.09395614417002</v>
      </c>
      <c r="I359" s="2">
        <v>23</v>
      </c>
    </row>
    <row r="360" spans="1:9" ht="12.5">
      <c r="A360" s="2">
        <v>359</v>
      </c>
      <c r="B360" s="2">
        <v>5533</v>
      </c>
      <c r="C360" s="2">
        <v>24</v>
      </c>
      <c r="D360" s="2">
        <v>423</v>
      </c>
      <c r="E360" s="2">
        <v>65</v>
      </c>
      <c r="F360" s="2">
        <v>55</v>
      </c>
      <c r="G360" s="2">
        <v>0.85599999999999998</v>
      </c>
      <c r="H360" s="2">
        <v>399.193212243885</v>
      </c>
      <c r="I360" s="2">
        <v>23</v>
      </c>
    </row>
    <row r="361" spans="1:9" ht="12.5">
      <c r="A361" s="2">
        <v>360</v>
      </c>
      <c r="B361" s="2">
        <v>5509</v>
      </c>
      <c r="C361" s="2">
        <v>23</v>
      </c>
      <c r="D361" s="2">
        <v>421</v>
      </c>
      <c r="E361" s="2">
        <v>64</v>
      </c>
      <c r="F361" s="2">
        <v>55</v>
      </c>
      <c r="G361" s="2">
        <v>0.85599999999999998</v>
      </c>
      <c r="H361" s="2">
        <v>397.29786914679801</v>
      </c>
      <c r="I361" s="2">
        <v>23</v>
      </c>
    </row>
    <row r="362" spans="1:9" ht="12.5">
      <c r="A362" s="2">
        <v>361</v>
      </c>
      <c r="B362" s="2">
        <v>5485</v>
      </c>
      <c r="C362" s="2">
        <v>23</v>
      </c>
      <c r="D362" s="2">
        <v>420</v>
      </c>
      <c r="E362" s="2">
        <v>64</v>
      </c>
      <c r="F362" s="2">
        <v>55</v>
      </c>
      <c r="G362" s="2">
        <v>0.85599999999999998</v>
      </c>
      <c r="H362" s="2">
        <v>395.40789105504302</v>
      </c>
      <c r="I362" s="2">
        <v>23</v>
      </c>
    </row>
    <row r="363" spans="1:9" ht="12.5">
      <c r="A363" s="2">
        <v>362</v>
      </c>
      <c r="B363" s="2">
        <v>5462</v>
      </c>
      <c r="C363" s="2">
        <v>23</v>
      </c>
      <c r="D363" s="2">
        <v>418</v>
      </c>
      <c r="E363" s="2">
        <v>64</v>
      </c>
      <c r="F363" s="2">
        <v>55</v>
      </c>
      <c r="G363" s="2">
        <v>0.85599999999999998</v>
      </c>
      <c r="H363" s="2">
        <v>393.52324190860202</v>
      </c>
      <c r="I363" s="2">
        <v>23</v>
      </c>
    </row>
    <row r="364" spans="1:9" ht="12.5">
      <c r="A364" s="2">
        <v>363</v>
      </c>
      <c r="B364" s="2">
        <v>5438</v>
      </c>
      <c r="C364" s="2">
        <v>23</v>
      </c>
      <c r="D364" s="2">
        <v>416</v>
      </c>
      <c r="E364" s="2">
        <v>64</v>
      </c>
      <c r="F364" s="2">
        <v>55</v>
      </c>
      <c r="G364" s="2">
        <v>0.85599999999999998</v>
      </c>
      <c r="H364" s="2">
        <v>391.64388538284601</v>
      </c>
      <c r="I364" s="2">
        <v>23</v>
      </c>
    </row>
    <row r="365" spans="1:9" ht="12.5">
      <c r="A365" s="2">
        <v>364</v>
      </c>
      <c r="B365" s="2">
        <v>5414</v>
      </c>
      <c r="C365" s="2">
        <v>23</v>
      </c>
      <c r="D365" s="2">
        <v>414</v>
      </c>
      <c r="E365" s="2">
        <v>64</v>
      </c>
      <c r="F365" s="2">
        <v>55</v>
      </c>
      <c r="G365" s="2">
        <v>0.85599999999999998</v>
      </c>
      <c r="H365" s="2">
        <v>389.76978488604601</v>
      </c>
      <c r="I365" s="2">
        <v>23</v>
      </c>
    </row>
    <row r="366" spans="1:9" ht="12.5">
      <c r="A366" s="2">
        <v>365</v>
      </c>
      <c r="B366" s="2">
        <v>5391</v>
      </c>
      <c r="C366" s="2">
        <v>23</v>
      </c>
      <c r="D366" s="2">
        <v>412</v>
      </c>
      <c r="E366" s="2">
        <v>63</v>
      </c>
      <c r="F366" s="2">
        <v>55</v>
      </c>
      <c r="G366" s="2">
        <v>0.85599999999999998</v>
      </c>
      <c r="H366" s="2">
        <v>387.900903556836</v>
      </c>
      <c r="I366" s="2">
        <v>23</v>
      </c>
    </row>
    <row r="367" spans="1:9" ht="12.5">
      <c r="A367" s="2">
        <v>366</v>
      </c>
      <c r="B367" s="2">
        <v>5368</v>
      </c>
      <c r="C367" s="2">
        <v>23</v>
      </c>
      <c r="D367" s="2">
        <v>410</v>
      </c>
      <c r="E367" s="2">
        <v>63</v>
      </c>
      <c r="F367" s="2">
        <v>55</v>
      </c>
      <c r="G367" s="2">
        <v>0.85599999999999998</v>
      </c>
      <c r="H367" s="2">
        <v>386.03720426164398</v>
      </c>
      <c r="I367" s="2">
        <v>23</v>
      </c>
    </row>
    <row r="368" spans="1:9" ht="12.5">
      <c r="A368" s="2">
        <v>367</v>
      </c>
      <c r="B368" s="2">
        <v>5345</v>
      </c>
      <c r="C368" s="2">
        <v>23</v>
      </c>
      <c r="D368" s="2">
        <v>408</v>
      </c>
      <c r="E368" s="2">
        <v>63</v>
      </c>
      <c r="F368" s="2">
        <v>55</v>
      </c>
      <c r="G368" s="2">
        <v>0.85599999999999998</v>
      </c>
      <c r="H368" s="2">
        <v>384.17864959206798</v>
      </c>
      <c r="I368" s="2">
        <v>23</v>
      </c>
    </row>
    <row r="369" spans="1:9" ht="12.5">
      <c r="A369" s="2">
        <v>368</v>
      </c>
      <c r="B369" s="2">
        <v>5322</v>
      </c>
      <c r="C369" s="2">
        <v>23</v>
      </c>
      <c r="D369" s="2">
        <v>406</v>
      </c>
      <c r="E369" s="2">
        <v>63</v>
      </c>
      <c r="F369" s="2">
        <v>55</v>
      </c>
      <c r="G369" s="2">
        <v>0.85599999999999998</v>
      </c>
      <c r="H369" s="2">
        <v>382.32520186221802</v>
      </c>
      <c r="I369" s="2">
        <v>23</v>
      </c>
    </row>
    <row r="370" spans="1:9" ht="12.5">
      <c r="A370" s="2">
        <v>369</v>
      </c>
      <c r="B370" s="2">
        <v>5299</v>
      </c>
      <c r="C370" s="2">
        <v>22</v>
      </c>
      <c r="D370" s="2">
        <v>404</v>
      </c>
      <c r="E370" s="2">
        <v>63</v>
      </c>
      <c r="F370" s="2">
        <v>55</v>
      </c>
      <c r="G370" s="2">
        <v>0.85599999999999998</v>
      </c>
      <c r="H370" s="2">
        <v>380.47682310600698</v>
      </c>
      <c r="I370" s="2">
        <v>23</v>
      </c>
    </row>
    <row r="371" spans="1:9" ht="12.5">
      <c r="A371" s="2">
        <v>370</v>
      </c>
      <c r="B371" s="2">
        <v>5276</v>
      </c>
      <c r="C371" s="2">
        <v>22</v>
      </c>
      <c r="D371" s="2">
        <v>402</v>
      </c>
      <c r="E371" s="2">
        <v>62</v>
      </c>
      <c r="F371" s="2">
        <v>55</v>
      </c>
      <c r="G371" s="2">
        <v>0.85599999999999998</v>
      </c>
      <c r="H371" s="2">
        <v>378.63347507440102</v>
      </c>
      <c r="I371" s="2">
        <v>23</v>
      </c>
    </row>
    <row r="372" spans="1:9" ht="12.5">
      <c r="A372" s="2">
        <v>371</v>
      </c>
      <c r="B372" s="2">
        <v>5253</v>
      </c>
      <c r="C372" s="2">
        <v>22</v>
      </c>
      <c r="D372" s="2">
        <v>400</v>
      </c>
      <c r="E372" s="2">
        <v>62</v>
      </c>
      <c r="F372" s="2">
        <v>55</v>
      </c>
      <c r="G372" s="2">
        <v>0.85599999999999998</v>
      </c>
      <c r="H372" s="2">
        <v>376.79511923261202</v>
      </c>
      <c r="I372" s="2">
        <v>23</v>
      </c>
    </row>
    <row r="373" spans="1:9" ht="12.5">
      <c r="A373" s="2">
        <v>372</v>
      </c>
      <c r="B373" s="2">
        <v>5231</v>
      </c>
      <c r="C373" s="2">
        <v>22</v>
      </c>
      <c r="D373" s="2">
        <v>398</v>
      </c>
      <c r="E373" s="2">
        <v>62</v>
      </c>
      <c r="F373" s="2">
        <v>55</v>
      </c>
      <c r="G373" s="2">
        <v>0.85599999999999998</v>
      </c>
      <c r="H373" s="2">
        <v>374.961716757256</v>
      </c>
      <c r="I373" s="2">
        <v>23</v>
      </c>
    </row>
    <row r="374" spans="1:9" ht="12.5">
      <c r="A374" s="2">
        <v>373</v>
      </c>
      <c r="B374" s="2">
        <v>5208</v>
      </c>
      <c r="C374" s="2">
        <v>22</v>
      </c>
      <c r="D374" s="2">
        <v>396</v>
      </c>
      <c r="E374" s="2">
        <v>62</v>
      </c>
      <c r="F374" s="2">
        <v>55</v>
      </c>
      <c r="G374" s="2">
        <v>0.85599999999999998</v>
      </c>
      <c r="H374" s="2">
        <v>373.13322853344198</v>
      </c>
      <c r="I374" s="2">
        <v>23</v>
      </c>
    </row>
    <row r="375" spans="1:9" ht="12.5">
      <c r="A375" s="2">
        <v>374</v>
      </c>
      <c r="B375" s="2">
        <v>5186</v>
      </c>
      <c r="C375" s="2">
        <v>22</v>
      </c>
      <c r="D375" s="2">
        <v>394</v>
      </c>
      <c r="E375" s="2">
        <v>62</v>
      </c>
      <c r="F375" s="2">
        <v>55</v>
      </c>
      <c r="G375" s="2">
        <v>0.85599999999999998</v>
      </c>
      <c r="H375" s="2">
        <v>371.309615151831</v>
      </c>
      <c r="I375" s="2">
        <v>23</v>
      </c>
    </row>
    <row r="376" spans="1:9" ht="12.5">
      <c r="A376" s="2">
        <v>375</v>
      </c>
      <c r="B376" s="2">
        <v>5163</v>
      </c>
      <c r="C376" s="2">
        <v>22</v>
      </c>
      <c r="D376" s="2">
        <v>392</v>
      </c>
      <c r="E376" s="2">
        <v>61</v>
      </c>
      <c r="F376" s="2">
        <v>55</v>
      </c>
      <c r="G376" s="2">
        <v>0.85599999999999998</v>
      </c>
      <c r="H376" s="2">
        <v>369.49083690561702</v>
      </c>
      <c r="I376" s="2">
        <v>23</v>
      </c>
    </row>
    <row r="377" spans="1:9" ht="12.5">
      <c r="A377" s="2">
        <v>376</v>
      </c>
      <c r="B377" s="2">
        <v>5141</v>
      </c>
      <c r="C377" s="2">
        <v>22</v>
      </c>
      <c r="D377" s="2">
        <v>390</v>
      </c>
      <c r="E377" s="2">
        <v>61</v>
      </c>
      <c r="F377" s="2">
        <v>55</v>
      </c>
      <c r="G377" s="2">
        <v>0.85599999999999998</v>
      </c>
      <c r="H377" s="2">
        <v>367.67685378747802</v>
      </c>
      <c r="I377" s="2">
        <v>23</v>
      </c>
    </row>
    <row r="378" spans="1:9" ht="12.5">
      <c r="A378" s="2">
        <v>377</v>
      </c>
      <c r="B378" s="2">
        <v>5119</v>
      </c>
      <c r="C378" s="2">
        <v>22</v>
      </c>
      <c r="D378" s="2">
        <v>388</v>
      </c>
      <c r="E378" s="2">
        <v>61</v>
      </c>
      <c r="F378" s="2">
        <v>55</v>
      </c>
      <c r="G378" s="2">
        <v>0.85599999999999998</v>
      </c>
      <c r="H378" s="2">
        <v>365.86762548644703</v>
      </c>
      <c r="I378" s="2">
        <v>23</v>
      </c>
    </row>
    <row r="379" spans="1:9" ht="12.5">
      <c r="A379" s="2">
        <v>378</v>
      </c>
      <c r="B379" s="2">
        <v>5097</v>
      </c>
      <c r="C379" s="2">
        <v>21</v>
      </c>
      <c r="D379" s="2">
        <v>386</v>
      </c>
      <c r="E379" s="2">
        <v>61</v>
      </c>
      <c r="F379" s="2">
        <v>55</v>
      </c>
      <c r="G379" s="2">
        <v>0.85599999999999998</v>
      </c>
      <c r="H379" s="2">
        <v>364.06311138474399</v>
      </c>
      <c r="I379" s="2">
        <v>23</v>
      </c>
    </row>
    <row r="380" spans="1:9" ht="12.5">
      <c r="A380" s="2">
        <v>379</v>
      </c>
      <c r="B380" s="2">
        <v>5075</v>
      </c>
      <c r="C380" s="2">
        <v>21</v>
      </c>
      <c r="D380" s="2">
        <v>385</v>
      </c>
      <c r="E380" s="2">
        <v>61</v>
      </c>
      <c r="F380" s="2">
        <v>55</v>
      </c>
      <c r="G380" s="2">
        <v>0.85599999999999998</v>
      </c>
      <c r="H380" s="2">
        <v>362.26327055453498</v>
      </c>
      <c r="I380" s="2">
        <v>23</v>
      </c>
    </row>
    <row r="381" spans="1:9" ht="12.5">
      <c r="A381" s="2">
        <v>380</v>
      </c>
      <c r="B381" s="2">
        <v>5054</v>
      </c>
      <c r="C381" s="2">
        <v>21</v>
      </c>
      <c r="D381" s="2">
        <v>383</v>
      </c>
      <c r="E381" s="2">
        <v>61</v>
      </c>
      <c r="F381" s="2">
        <v>55</v>
      </c>
      <c r="G381" s="2">
        <v>0.85599999999999998</v>
      </c>
      <c r="H381" s="2">
        <v>360.46806175463303</v>
      </c>
      <c r="I381" s="2">
        <v>23</v>
      </c>
    </row>
    <row r="382" spans="1:9" ht="12.5">
      <c r="A382" s="2">
        <v>381</v>
      </c>
      <c r="B382" s="2">
        <v>5032</v>
      </c>
      <c r="C382" s="2">
        <v>21</v>
      </c>
      <c r="D382" s="2">
        <v>381</v>
      </c>
      <c r="E382" s="2">
        <v>60</v>
      </c>
      <c r="F382" s="2">
        <v>55</v>
      </c>
      <c r="G382" s="2">
        <v>0.85599999999999998</v>
      </c>
      <c r="H382" s="2">
        <v>358.677443427139</v>
      </c>
      <c r="I382" s="2">
        <v>23</v>
      </c>
    </row>
    <row r="383" spans="1:9" ht="12.5">
      <c r="A383" s="2">
        <v>382</v>
      </c>
      <c r="B383" s="2">
        <v>5011</v>
      </c>
      <c r="C383" s="2">
        <v>21</v>
      </c>
      <c r="D383" s="2">
        <v>379</v>
      </c>
      <c r="E383" s="2">
        <v>60</v>
      </c>
      <c r="F383" s="2">
        <v>55</v>
      </c>
      <c r="G383" s="2">
        <v>0.85599999999999998</v>
      </c>
      <c r="H383" s="2">
        <v>356.891373694013</v>
      </c>
      <c r="I383" s="2">
        <v>23</v>
      </c>
    </row>
    <row r="384" spans="1:9" ht="12.5">
      <c r="A384" s="2">
        <v>383</v>
      </c>
      <c r="B384" s="2">
        <v>4989</v>
      </c>
      <c r="C384" s="2">
        <v>21</v>
      </c>
      <c r="D384" s="2">
        <v>377</v>
      </c>
      <c r="E384" s="2">
        <v>60</v>
      </c>
      <c r="F384" s="2">
        <v>55</v>
      </c>
      <c r="G384" s="2">
        <v>0.85599999999999998</v>
      </c>
      <c r="H384" s="2">
        <v>355.10981035357503</v>
      </c>
      <c r="I384" s="2">
        <v>23</v>
      </c>
    </row>
    <row r="385" spans="1:9" ht="12.5">
      <c r="A385" s="2">
        <v>384</v>
      </c>
      <c r="B385" s="2">
        <v>4968</v>
      </c>
      <c r="C385" s="2">
        <v>21</v>
      </c>
      <c r="D385" s="2">
        <v>375</v>
      </c>
      <c r="E385" s="2">
        <v>60</v>
      </c>
      <c r="F385" s="2">
        <v>55</v>
      </c>
      <c r="G385" s="2">
        <v>0.85599999999999998</v>
      </c>
      <c r="H385" s="2">
        <v>353.332710876948</v>
      </c>
      <c r="I385" s="2">
        <v>23</v>
      </c>
    </row>
    <row r="386" spans="1:9" ht="12.5">
      <c r="A386" s="2">
        <v>385</v>
      </c>
      <c r="B386" s="2">
        <v>4946</v>
      </c>
      <c r="C386" s="2">
        <v>21</v>
      </c>
      <c r="D386" s="2">
        <v>373</v>
      </c>
      <c r="E386" s="2">
        <v>60</v>
      </c>
      <c r="F386" s="2">
        <v>55</v>
      </c>
      <c r="G386" s="2">
        <v>0.85599999999999998</v>
      </c>
      <c r="H386" s="2">
        <v>351.560032404411</v>
      </c>
      <c r="I386" s="2">
        <v>23</v>
      </c>
    </row>
    <row r="387" spans="1:9" ht="12.5">
      <c r="A387" s="2">
        <v>386</v>
      </c>
      <c r="B387" s="2">
        <v>4925</v>
      </c>
      <c r="C387" s="2">
        <v>21</v>
      </c>
      <c r="D387" s="2">
        <v>371</v>
      </c>
      <c r="E387" s="2">
        <v>59</v>
      </c>
      <c r="F387" s="2">
        <v>55</v>
      </c>
      <c r="G387" s="2">
        <v>0.85599999999999998</v>
      </c>
      <c r="H387" s="2">
        <v>349.791731741695</v>
      </c>
      <c r="I387" s="2">
        <v>23</v>
      </c>
    </row>
    <row r="388" spans="1:9" ht="12.5">
      <c r="A388" s="2">
        <v>387</v>
      </c>
      <c r="B388" s="2">
        <v>4904</v>
      </c>
      <c r="C388" s="2">
        <v>21</v>
      </c>
      <c r="D388" s="2">
        <v>369</v>
      </c>
      <c r="E388" s="2">
        <v>59</v>
      </c>
      <c r="F388" s="2">
        <v>55</v>
      </c>
      <c r="G388" s="2">
        <v>0.85599999999999998</v>
      </c>
      <c r="H388" s="2">
        <v>348.027765356195</v>
      </c>
      <c r="I388" s="2">
        <v>23</v>
      </c>
    </row>
    <row r="389" spans="1:9" ht="12.5">
      <c r="A389" s="2">
        <v>388</v>
      </c>
      <c r="B389" s="2">
        <v>4883</v>
      </c>
      <c r="C389" s="2">
        <v>20</v>
      </c>
      <c r="D389" s="2">
        <v>367</v>
      </c>
      <c r="E389" s="2">
        <v>59</v>
      </c>
      <c r="F389" s="2">
        <v>55</v>
      </c>
      <c r="G389" s="2">
        <v>0.85599999999999998</v>
      </c>
      <c r="H389" s="2">
        <v>346.2680893731</v>
      </c>
      <c r="I389" s="2">
        <v>23</v>
      </c>
    </row>
    <row r="390" spans="1:9" ht="12.5">
      <c r="A390" s="2">
        <v>389</v>
      </c>
      <c r="B390" s="2">
        <v>4862</v>
      </c>
      <c r="C390" s="2">
        <v>20</v>
      </c>
      <c r="D390" s="2">
        <v>365</v>
      </c>
      <c r="E390" s="2">
        <v>59</v>
      </c>
      <c r="F390" s="2">
        <v>55</v>
      </c>
      <c r="G390" s="2">
        <v>0.85599999999999998</v>
      </c>
      <c r="H390" s="2">
        <v>344.51265957144898</v>
      </c>
      <c r="I390" s="2">
        <v>23</v>
      </c>
    </row>
    <row r="391" spans="1:9" ht="12.5">
      <c r="A391" s="2">
        <v>390</v>
      </c>
      <c r="B391" s="2">
        <v>4842</v>
      </c>
      <c r="C391" s="2">
        <v>20</v>
      </c>
      <c r="D391" s="2">
        <v>363</v>
      </c>
      <c r="E391" s="2">
        <v>59</v>
      </c>
      <c r="F391" s="2">
        <v>55</v>
      </c>
      <c r="G391" s="2">
        <v>0.85599999999999998</v>
      </c>
      <c r="H391" s="2">
        <v>342.76143138010002</v>
      </c>
      <c r="I391" s="2">
        <v>23</v>
      </c>
    </row>
    <row r="392" spans="1:9" ht="12.5">
      <c r="A392" s="2">
        <v>391</v>
      </c>
      <c r="B392" s="2">
        <v>4821</v>
      </c>
      <c r="C392" s="2">
        <v>20</v>
      </c>
      <c r="D392" s="2">
        <v>361</v>
      </c>
      <c r="E392" s="2">
        <v>58</v>
      </c>
      <c r="F392" s="2">
        <v>55</v>
      </c>
      <c r="G392" s="2">
        <v>0.85599999999999998</v>
      </c>
      <c r="H392" s="2">
        <v>341.01435987361299</v>
      </c>
      <c r="I392" s="2">
        <v>23</v>
      </c>
    </row>
    <row r="393" spans="1:9" ht="12.5">
      <c r="A393" s="2">
        <v>392</v>
      </c>
      <c r="B393" s="2">
        <v>4800</v>
      </c>
      <c r="C393" s="2">
        <v>20</v>
      </c>
      <c r="D393" s="2">
        <v>359</v>
      </c>
      <c r="E393" s="2">
        <v>58</v>
      </c>
      <c r="F393" s="2">
        <v>55</v>
      </c>
      <c r="G393" s="2">
        <v>0.85599999999999998</v>
      </c>
      <c r="H393" s="2">
        <v>339.27139976804102</v>
      </c>
      <c r="I393" s="2">
        <v>23</v>
      </c>
    </row>
    <row r="394" spans="1:9" ht="12.5">
      <c r="A394" s="2">
        <v>393</v>
      </c>
      <c r="B394" s="2">
        <v>4780</v>
      </c>
      <c r="C394" s="2">
        <v>20</v>
      </c>
      <c r="D394" s="2">
        <v>357</v>
      </c>
      <c r="E394" s="2">
        <v>58</v>
      </c>
      <c r="F394" s="2">
        <v>55</v>
      </c>
      <c r="G394" s="2">
        <v>0.85599999999999998</v>
      </c>
      <c r="H394" s="2">
        <v>337.53250541663601</v>
      </c>
      <c r="I394" s="2">
        <v>23</v>
      </c>
    </row>
    <row r="395" spans="1:9" ht="12.5">
      <c r="A395" s="2">
        <v>394</v>
      </c>
      <c r="B395" s="2">
        <v>4760</v>
      </c>
      <c r="C395" s="2">
        <v>20</v>
      </c>
      <c r="D395" s="2">
        <v>355</v>
      </c>
      <c r="E395" s="2">
        <v>58</v>
      </c>
      <c r="F395" s="2">
        <v>55</v>
      </c>
      <c r="G395" s="2">
        <v>0.85599999999999998</v>
      </c>
      <c r="H395" s="2">
        <v>335.79763080545098</v>
      </c>
      <c r="I395" s="2">
        <v>23</v>
      </c>
    </row>
    <row r="396" spans="1:9" ht="12.5">
      <c r="A396" s="2">
        <v>395</v>
      </c>
      <c r="B396" s="2">
        <v>4739</v>
      </c>
      <c r="C396" s="2">
        <v>20</v>
      </c>
      <c r="D396" s="2">
        <v>353</v>
      </c>
      <c r="E396" s="2">
        <v>58</v>
      </c>
      <c r="F396" s="2">
        <v>55</v>
      </c>
      <c r="G396" s="2">
        <v>0.85599999999999998</v>
      </c>
      <c r="H396" s="2">
        <v>334.06672954885403</v>
      </c>
      <c r="I396" s="2">
        <v>23</v>
      </c>
    </row>
    <row r="397" spans="1:9" ht="12.5">
      <c r="A397" s="2">
        <v>396</v>
      </c>
      <c r="B397" s="2">
        <v>4719</v>
      </c>
      <c r="C397" s="2">
        <v>20</v>
      </c>
      <c r="D397" s="2">
        <v>351</v>
      </c>
      <c r="E397" s="2">
        <v>57</v>
      </c>
      <c r="F397" s="2">
        <v>55</v>
      </c>
      <c r="G397" s="2">
        <v>0.85599999999999998</v>
      </c>
      <c r="H397" s="2">
        <v>332.339754884934</v>
      </c>
      <c r="I397" s="2">
        <v>23</v>
      </c>
    </row>
    <row r="398" spans="1:9" ht="12.5">
      <c r="A398" s="2">
        <v>397</v>
      </c>
      <c r="B398" s="2">
        <v>4699</v>
      </c>
      <c r="C398" s="2">
        <v>20</v>
      </c>
      <c r="D398" s="2">
        <v>349</v>
      </c>
      <c r="E398" s="2">
        <v>57</v>
      </c>
      <c r="F398" s="2">
        <v>55</v>
      </c>
      <c r="G398" s="2">
        <v>0.85599999999999998</v>
      </c>
      <c r="H398" s="2">
        <v>330.61665967080398</v>
      </c>
      <c r="I398" s="2">
        <v>23</v>
      </c>
    </row>
    <row r="399" spans="1:9" ht="12.5">
      <c r="A399" s="2">
        <v>398</v>
      </c>
      <c r="B399" s="2">
        <v>4679</v>
      </c>
      <c r="C399" s="2">
        <v>20</v>
      </c>
      <c r="D399" s="2">
        <v>347</v>
      </c>
      <c r="E399" s="2">
        <v>57</v>
      </c>
      <c r="F399" s="2">
        <v>55</v>
      </c>
      <c r="G399" s="2">
        <v>0.85599999999999998</v>
      </c>
      <c r="H399" s="2">
        <v>328.89739637779599</v>
      </c>
      <c r="I399" s="2">
        <v>23</v>
      </c>
    </row>
    <row r="400" spans="1:9" ht="12.5">
      <c r="A400" s="2">
        <v>399</v>
      </c>
      <c r="B400" s="2">
        <v>4659</v>
      </c>
      <c r="C400" s="2">
        <v>19</v>
      </c>
      <c r="D400" s="2">
        <v>345</v>
      </c>
      <c r="E400" s="2">
        <v>57</v>
      </c>
      <c r="F400" s="2">
        <v>55</v>
      </c>
      <c r="G400" s="2">
        <v>0.85599999999999998</v>
      </c>
      <c r="H400" s="2">
        <v>327.18191708655098</v>
      </c>
      <c r="I400" s="2">
        <v>23</v>
      </c>
    </row>
    <row r="401" spans="1:9" ht="12.5">
      <c r="A401" s="2">
        <v>400</v>
      </c>
      <c r="B401" s="2">
        <v>4639</v>
      </c>
      <c r="C401" s="2">
        <v>19</v>
      </c>
      <c r="D401" s="2">
        <v>343</v>
      </c>
      <c r="E401" s="2">
        <v>57</v>
      </c>
      <c r="F401" s="2">
        <v>56</v>
      </c>
      <c r="G401" s="2">
        <v>0.85599999999999998</v>
      </c>
      <c r="H401" s="2">
        <v>325.46715229743802</v>
      </c>
      <c r="I401" s="2">
        <v>23</v>
      </c>
    </row>
    <row r="402" spans="1:9" ht="12.5">
      <c r="A402" s="2">
        <v>401</v>
      </c>
      <c r="B402" s="2">
        <v>4619</v>
      </c>
      <c r="C402" s="2">
        <v>19</v>
      </c>
      <c r="D402" s="2">
        <v>341</v>
      </c>
      <c r="E402" s="2">
        <v>57</v>
      </c>
      <c r="F402" s="2">
        <v>57</v>
      </c>
      <c r="G402" s="2">
        <v>0.85599999999999998</v>
      </c>
      <c r="H402" s="2">
        <v>323.74996212820503</v>
      </c>
      <c r="I402" s="2">
        <v>23</v>
      </c>
    </row>
    <row r="403" spans="1:9" ht="12.5">
      <c r="A403" s="2">
        <v>402</v>
      </c>
      <c r="B403" s="2">
        <v>4599</v>
      </c>
      <c r="C403" s="2">
        <v>19</v>
      </c>
      <c r="D403" s="2">
        <v>339</v>
      </c>
      <c r="E403" s="2">
        <v>56</v>
      </c>
      <c r="F403" s="2">
        <v>58</v>
      </c>
      <c r="G403" s="2">
        <v>0.85599999999999998</v>
      </c>
      <c r="H403" s="2">
        <v>322.02713614402899</v>
      </c>
      <c r="I403" s="2">
        <v>23</v>
      </c>
    </row>
    <row r="404" spans="1:9" ht="12.5">
      <c r="A404" s="2">
        <v>403</v>
      </c>
      <c r="B404" s="2">
        <v>4579</v>
      </c>
      <c r="C404" s="2">
        <v>19</v>
      </c>
      <c r="D404" s="2">
        <v>337</v>
      </c>
      <c r="E404" s="2">
        <v>56</v>
      </c>
      <c r="F404" s="2">
        <v>59</v>
      </c>
      <c r="G404" s="2">
        <v>0.85599999999999998</v>
      </c>
      <c r="H404" s="2">
        <v>320.29539304944097</v>
      </c>
      <c r="I404" s="2">
        <v>23</v>
      </c>
    </row>
    <row r="405" spans="1:9" ht="12.5">
      <c r="A405" s="2">
        <v>404</v>
      </c>
      <c r="B405" s="2">
        <v>4559</v>
      </c>
      <c r="C405" s="2">
        <v>20</v>
      </c>
      <c r="D405" s="2">
        <v>335</v>
      </c>
      <c r="E405" s="2">
        <v>56</v>
      </c>
      <c r="F405" s="2">
        <v>60</v>
      </c>
      <c r="G405" s="2">
        <v>0.85599999999999998</v>
      </c>
      <c r="H405" s="2">
        <v>318.55138022561403</v>
      </c>
      <c r="I405" s="2">
        <v>23</v>
      </c>
    </row>
    <row r="406" spans="1:9" ht="12.5">
      <c r="A406" s="2">
        <v>405</v>
      </c>
      <c r="B406" s="2">
        <v>4539</v>
      </c>
      <c r="C406" s="2">
        <v>20</v>
      </c>
      <c r="D406" s="2">
        <v>333</v>
      </c>
      <c r="E406" s="2">
        <v>56</v>
      </c>
      <c r="F406" s="2">
        <v>60</v>
      </c>
      <c r="G406" s="2">
        <v>0.85599999999999998</v>
      </c>
      <c r="H406" s="2">
        <v>316.79491270623203</v>
      </c>
      <c r="I406" s="2">
        <v>23</v>
      </c>
    </row>
    <row r="407" spans="1:9" ht="12.5">
      <c r="A407" s="2">
        <v>406</v>
      </c>
      <c r="B407" s="2">
        <v>4519</v>
      </c>
      <c r="C407" s="2">
        <v>20</v>
      </c>
      <c r="D407" s="2">
        <v>330</v>
      </c>
      <c r="E407" s="2">
        <v>56</v>
      </c>
      <c r="F407" s="2">
        <v>60</v>
      </c>
      <c r="G407" s="2">
        <v>0.85599999999999998</v>
      </c>
      <c r="H407" s="2">
        <v>315.02580248185501</v>
      </c>
      <c r="I407" s="2">
        <v>23</v>
      </c>
    </row>
    <row r="408" spans="1:9" ht="12.5">
      <c r="A408" s="2">
        <v>407</v>
      </c>
      <c r="B408" s="2">
        <v>4499</v>
      </c>
      <c r="C408" s="2">
        <v>20</v>
      </c>
      <c r="D408" s="2">
        <v>328</v>
      </c>
      <c r="E408" s="2">
        <v>55</v>
      </c>
      <c r="F408" s="2">
        <v>60</v>
      </c>
      <c r="G408" s="2">
        <v>0.85599999999999998</v>
      </c>
      <c r="H408" s="2">
        <v>313.24385839761402</v>
      </c>
      <c r="I408" s="2">
        <v>23</v>
      </c>
    </row>
    <row r="409" spans="1:9" ht="12.5">
      <c r="A409" s="2">
        <v>408</v>
      </c>
      <c r="B409" s="2">
        <v>4478</v>
      </c>
      <c r="C409" s="2">
        <v>20</v>
      </c>
      <c r="D409" s="2">
        <v>326</v>
      </c>
      <c r="E409" s="2">
        <v>55</v>
      </c>
      <c r="F409" s="2">
        <v>60</v>
      </c>
      <c r="G409" s="2">
        <v>0.85599999999999998</v>
      </c>
      <c r="H409" s="2">
        <v>311.44888604632303</v>
      </c>
      <c r="I409" s="2">
        <v>23</v>
      </c>
    </row>
    <row r="410" spans="1:9" ht="12.5">
      <c r="A410" s="2">
        <v>409</v>
      </c>
      <c r="B410" s="2">
        <v>4458</v>
      </c>
      <c r="C410" s="2">
        <v>20</v>
      </c>
      <c r="D410" s="2">
        <v>324</v>
      </c>
      <c r="E410" s="2">
        <v>55</v>
      </c>
      <c r="F410" s="2">
        <v>60</v>
      </c>
      <c r="G410" s="2">
        <v>0.85599999999999998</v>
      </c>
      <c r="H410" s="2">
        <v>309.64068765676001</v>
      </c>
      <c r="I410" s="2">
        <v>23</v>
      </c>
    </row>
    <row r="411" spans="1:9" ht="12.5">
      <c r="A411" s="2">
        <v>410</v>
      </c>
      <c r="B411" s="2">
        <v>4437</v>
      </c>
      <c r="C411" s="2">
        <v>20</v>
      </c>
      <c r="D411" s="2">
        <v>322</v>
      </c>
      <c r="E411" s="2">
        <v>55</v>
      </c>
      <c r="F411" s="2">
        <v>60</v>
      </c>
      <c r="G411" s="2">
        <v>0.85599999999999998</v>
      </c>
      <c r="H411" s="2">
        <v>307.81906197684299</v>
      </c>
      <c r="I411" s="2">
        <v>23</v>
      </c>
    </row>
    <row r="412" spans="1:9" ht="12.5">
      <c r="A412" s="2">
        <v>411</v>
      </c>
      <c r="B412" s="2">
        <v>4416</v>
      </c>
      <c r="C412" s="2">
        <v>20</v>
      </c>
      <c r="D412" s="2">
        <v>320</v>
      </c>
      <c r="E412" s="2">
        <v>55</v>
      </c>
      <c r="F412" s="2">
        <v>60</v>
      </c>
      <c r="G412" s="2">
        <v>0.85599999999999998</v>
      </c>
      <c r="H412" s="2">
        <v>305.98380415141298</v>
      </c>
      <c r="I412" s="2">
        <v>23</v>
      </c>
    </row>
    <row r="413" spans="1:9" ht="12.5">
      <c r="A413" s="2">
        <v>412</v>
      </c>
      <c r="B413" s="2">
        <v>4395</v>
      </c>
      <c r="C413" s="2">
        <v>20</v>
      </c>
      <c r="D413" s="2">
        <v>318</v>
      </c>
      <c r="E413" s="2">
        <v>54</v>
      </c>
      <c r="F413" s="2">
        <v>60</v>
      </c>
      <c r="G413" s="2">
        <v>0.85599999999999998</v>
      </c>
      <c r="H413" s="2">
        <v>304.13470559429601</v>
      </c>
      <c r="I413" s="2">
        <v>23</v>
      </c>
    </row>
    <row r="414" spans="1:9" ht="12.5">
      <c r="A414" s="2">
        <v>413</v>
      </c>
      <c r="B414" s="2">
        <v>4374</v>
      </c>
      <c r="C414" s="2">
        <v>20</v>
      </c>
      <c r="D414" s="2">
        <v>316</v>
      </c>
      <c r="E414" s="2">
        <v>54</v>
      </c>
      <c r="F414" s="2">
        <v>60</v>
      </c>
      <c r="G414" s="2">
        <v>0.85599999999999998</v>
      </c>
      <c r="H414" s="2">
        <v>302.271553854339</v>
      </c>
      <c r="I414" s="2">
        <v>23</v>
      </c>
    </row>
    <row r="415" spans="1:9" ht="12.5">
      <c r="A415" s="2">
        <v>414</v>
      </c>
      <c r="B415" s="2">
        <v>4353</v>
      </c>
      <c r="C415" s="2">
        <v>21</v>
      </c>
      <c r="D415" s="2">
        <v>313</v>
      </c>
      <c r="E415" s="2">
        <v>54</v>
      </c>
      <c r="F415" s="2">
        <v>60</v>
      </c>
      <c r="G415" s="2">
        <v>0.85599999999999998</v>
      </c>
      <c r="H415" s="2">
        <v>300.39413247503097</v>
      </c>
      <c r="I415" s="2">
        <v>23</v>
      </c>
    </row>
    <row r="416" spans="1:9" ht="12.5">
      <c r="A416" s="2">
        <v>415</v>
      </c>
      <c r="B416" s="2">
        <v>4332</v>
      </c>
      <c r="C416" s="2">
        <v>21</v>
      </c>
      <c r="D416" s="2">
        <v>311</v>
      </c>
      <c r="E416" s="2">
        <v>54</v>
      </c>
      <c r="F416" s="2">
        <v>60</v>
      </c>
      <c r="G416" s="2">
        <v>0.85599999999999998</v>
      </c>
      <c r="H416" s="2">
        <v>298.502220847351</v>
      </c>
      <c r="I416" s="2">
        <v>23</v>
      </c>
    </row>
    <row r="417" spans="1:9" ht="12.5">
      <c r="A417" s="2">
        <v>416</v>
      </c>
      <c r="B417" s="2">
        <v>4311</v>
      </c>
      <c r="C417" s="2">
        <v>21</v>
      </c>
      <c r="D417" s="2">
        <v>309</v>
      </c>
      <c r="E417" s="2">
        <v>54</v>
      </c>
      <c r="F417" s="2">
        <v>60</v>
      </c>
      <c r="G417" s="2">
        <v>0.85599999999999998</v>
      </c>
      <c r="H417" s="2">
        <v>296.595594055417</v>
      </c>
      <c r="I417" s="2">
        <v>23</v>
      </c>
    </row>
    <row r="418" spans="1:9" ht="12.5">
      <c r="A418" s="2">
        <v>417</v>
      </c>
      <c r="B418" s="2">
        <v>4290</v>
      </c>
      <c r="C418" s="2">
        <v>21</v>
      </c>
      <c r="D418" s="2">
        <v>307</v>
      </c>
      <c r="E418" s="2">
        <v>53</v>
      </c>
      <c r="F418" s="2">
        <v>60</v>
      </c>
      <c r="G418" s="2">
        <v>0.85599999999999998</v>
      </c>
      <c r="H418" s="2">
        <v>294.674022714503</v>
      </c>
      <c r="I418" s="2">
        <v>23</v>
      </c>
    </row>
    <row r="419" spans="1:9" ht="12.5">
      <c r="A419" s="2">
        <v>418</v>
      </c>
      <c r="B419" s="2">
        <v>4268</v>
      </c>
      <c r="C419" s="2">
        <v>21</v>
      </c>
      <c r="D419" s="2">
        <v>305</v>
      </c>
      <c r="E419" s="2">
        <v>53</v>
      </c>
      <c r="F419" s="2">
        <v>60</v>
      </c>
      <c r="G419" s="2">
        <v>0.85599999999999998</v>
      </c>
      <c r="H419" s="2">
        <v>292.73727280095301</v>
      </c>
      <c r="I419" s="2">
        <v>23</v>
      </c>
    </row>
    <row r="420" spans="1:9" ht="12.5">
      <c r="A420" s="2">
        <v>419</v>
      </c>
      <c r="B420" s="2">
        <v>4247</v>
      </c>
      <c r="C420" s="2">
        <v>21</v>
      </c>
      <c r="D420" s="2">
        <v>303</v>
      </c>
      <c r="E420" s="2">
        <v>53</v>
      </c>
      <c r="F420" s="2">
        <v>60</v>
      </c>
      <c r="G420" s="2">
        <v>0.85599999999999998</v>
      </c>
      <c r="H420" s="2">
        <v>290.78510547346798</v>
      </c>
      <c r="I420" s="2">
        <v>23</v>
      </c>
    </row>
    <row r="421" spans="1:9" ht="12.5">
      <c r="A421" s="2">
        <v>420</v>
      </c>
      <c r="B421" s="2">
        <v>4225</v>
      </c>
      <c r="C421" s="2">
        <v>21</v>
      </c>
      <c r="D421" s="2">
        <v>301</v>
      </c>
      <c r="E421" s="2">
        <v>53</v>
      </c>
      <c r="F421" s="2">
        <v>60</v>
      </c>
      <c r="G421" s="2">
        <v>0.85599999999999998</v>
      </c>
      <c r="H421" s="2">
        <v>288.81727688524398</v>
      </c>
      <c r="I421" s="2">
        <v>23</v>
      </c>
    </row>
    <row r="422" spans="1:9" ht="12.5">
      <c r="A422" s="2">
        <v>421</v>
      </c>
      <c r="B422" s="2">
        <v>4203</v>
      </c>
      <c r="C422" s="2">
        <v>21</v>
      </c>
      <c r="D422" s="2">
        <v>298</v>
      </c>
      <c r="E422" s="2">
        <v>53</v>
      </c>
      <c r="F422" s="2">
        <v>60</v>
      </c>
      <c r="G422" s="2">
        <v>0.85599999999999998</v>
      </c>
      <c r="H422" s="2">
        <v>286.83353798634198</v>
      </c>
      <c r="I422" s="2">
        <v>23</v>
      </c>
    </row>
    <row r="423" spans="1:9" ht="12.5">
      <c r="A423" s="2">
        <v>422</v>
      </c>
      <c r="B423" s="2">
        <v>4181</v>
      </c>
      <c r="C423" s="2">
        <v>21</v>
      </c>
      <c r="D423" s="2">
        <v>296</v>
      </c>
      <c r="E423" s="2">
        <v>53</v>
      </c>
      <c r="F423" s="2">
        <v>60</v>
      </c>
      <c r="G423" s="2">
        <v>0.85599999999999998</v>
      </c>
      <c r="H423" s="2">
        <v>284.83363431568301</v>
      </c>
      <c r="I423" s="2">
        <v>23</v>
      </c>
    </row>
    <row r="424" spans="1:9" ht="12.5">
      <c r="A424" s="2">
        <v>423</v>
      </c>
      <c r="B424" s="2">
        <v>4159</v>
      </c>
      <c r="C424" s="2">
        <v>22</v>
      </c>
      <c r="D424" s="2">
        <v>294</v>
      </c>
      <c r="E424" s="2">
        <v>52</v>
      </c>
      <c r="F424" s="2">
        <v>60</v>
      </c>
      <c r="G424" s="2">
        <v>0.85599999999999998</v>
      </c>
      <c r="H424" s="2">
        <v>282.817305781958</v>
      </c>
      <c r="I424" s="2">
        <v>23</v>
      </c>
    </row>
    <row r="425" spans="1:9" ht="12.5">
      <c r="A425" s="2">
        <v>424</v>
      </c>
      <c r="B425" s="2">
        <v>4137</v>
      </c>
      <c r="C425" s="2">
        <v>22</v>
      </c>
      <c r="D425" s="2">
        <v>292</v>
      </c>
      <c r="E425" s="2">
        <v>52</v>
      </c>
      <c r="F425" s="2">
        <v>60</v>
      </c>
      <c r="G425" s="2">
        <v>0.85599999999999998</v>
      </c>
      <c r="H425" s="2">
        <v>280.78428643273298</v>
      </c>
      <c r="I425" s="2">
        <v>23</v>
      </c>
    </row>
    <row r="426" spans="1:9" ht="12.5">
      <c r="A426" s="2">
        <v>425</v>
      </c>
      <c r="B426" s="2">
        <v>4115</v>
      </c>
      <c r="C426" s="2">
        <v>22</v>
      </c>
      <c r="D426" s="2">
        <v>290</v>
      </c>
      <c r="E426" s="2">
        <v>52</v>
      </c>
      <c r="F426" s="2">
        <v>60</v>
      </c>
      <c r="G426" s="2">
        <v>0.85599999999999998</v>
      </c>
      <c r="H426" s="2">
        <v>278.73430421093201</v>
      </c>
      <c r="I426" s="2">
        <v>23</v>
      </c>
    </row>
    <row r="427" spans="1:9" ht="12.5">
      <c r="A427" s="2">
        <v>426</v>
      </c>
      <c r="B427" s="2">
        <v>4092</v>
      </c>
      <c r="C427" s="2">
        <v>22</v>
      </c>
      <c r="D427" s="2">
        <v>288</v>
      </c>
      <c r="E427" s="2">
        <v>52</v>
      </c>
      <c r="F427" s="2">
        <v>60</v>
      </c>
      <c r="G427" s="2">
        <v>0.85599999999999998</v>
      </c>
      <c r="H427" s="2">
        <v>276.66708069784403</v>
      </c>
      <c r="I427" s="2">
        <v>23</v>
      </c>
    </row>
    <row r="428" spans="1:9" ht="12.5">
      <c r="A428" s="2">
        <v>427</v>
      </c>
      <c r="B428" s="2">
        <v>4070</v>
      </c>
      <c r="C428" s="2">
        <v>22</v>
      </c>
      <c r="D428" s="2">
        <v>286</v>
      </c>
      <c r="E428" s="2">
        <v>52</v>
      </c>
      <c r="F428" s="2">
        <v>60</v>
      </c>
      <c r="G428" s="2">
        <v>0.85599999999999998</v>
      </c>
      <c r="H428" s="2">
        <v>274.58233084171002</v>
      </c>
      <c r="I428" s="2">
        <v>23</v>
      </c>
    </row>
    <row r="429" spans="1:9" ht="12.5">
      <c r="A429" s="2">
        <v>428</v>
      </c>
      <c r="B429" s="2">
        <v>4047</v>
      </c>
      <c r="C429" s="2">
        <v>22</v>
      </c>
      <c r="D429" s="2">
        <v>283</v>
      </c>
      <c r="E429" s="2">
        <v>51</v>
      </c>
      <c r="F429" s="2">
        <v>60</v>
      </c>
      <c r="G429" s="2">
        <v>0.85599999999999998</v>
      </c>
      <c r="H429" s="2">
        <v>272.47976267088001</v>
      </c>
      <c r="I429" s="2">
        <v>23</v>
      </c>
    </row>
    <row r="430" spans="1:9" ht="12.5">
      <c r="A430" s="2">
        <v>429</v>
      </c>
      <c r="B430" s="2">
        <v>4025</v>
      </c>
      <c r="C430" s="2">
        <v>22</v>
      </c>
      <c r="D430" s="2">
        <v>281</v>
      </c>
      <c r="E430" s="2">
        <v>51</v>
      </c>
      <c r="F430" s="2">
        <v>60</v>
      </c>
      <c r="G430" s="2">
        <v>0.85599999999999998</v>
      </c>
      <c r="H430" s="2">
        <v>270.35907699042298</v>
      </c>
      <c r="I430" s="2">
        <v>23</v>
      </c>
    </row>
    <row r="431" spans="1:9" ht="12.5">
      <c r="A431" s="2">
        <v>430</v>
      </c>
      <c r="B431" s="2">
        <v>4002</v>
      </c>
      <c r="C431" s="2">
        <v>22</v>
      </c>
      <c r="D431" s="2">
        <v>279</v>
      </c>
      <c r="E431" s="2">
        <v>51</v>
      </c>
      <c r="F431" s="2">
        <v>60</v>
      </c>
      <c r="G431" s="2">
        <v>0.85599999999999998</v>
      </c>
      <c r="H431" s="2">
        <v>268.21996706100799</v>
      </c>
      <c r="I431" s="2">
        <v>23</v>
      </c>
    </row>
    <row r="432" spans="1:9" ht="12.5">
      <c r="A432" s="2">
        <v>431</v>
      </c>
      <c r="B432" s="2">
        <v>3979</v>
      </c>
      <c r="C432" s="2">
        <v>22</v>
      </c>
      <c r="D432" s="2">
        <v>277</v>
      </c>
      <c r="E432" s="2">
        <v>51</v>
      </c>
      <c r="F432" s="2">
        <v>60</v>
      </c>
      <c r="G432" s="2">
        <v>0.85599999999999998</v>
      </c>
      <c r="H432" s="2">
        <v>266.062118258743</v>
      </c>
      <c r="I432" s="2">
        <v>23</v>
      </c>
    </row>
    <row r="433" spans="1:9" ht="12.5">
      <c r="A433" s="2">
        <v>432</v>
      </c>
      <c r="B433" s="2">
        <v>3956</v>
      </c>
      <c r="C433" s="2">
        <v>23</v>
      </c>
      <c r="D433" s="2">
        <v>275</v>
      </c>
      <c r="E433" s="2">
        <v>51</v>
      </c>
      <c r="F433" s="2">
        <v>60</v>
      </c>
      <c r="G433" s="2">
        <v>0.85599999999999998</v>
      </c>
      <c r="H433" s="2">
        <v>263.88520771454301</v>
      </c>
      <c r="I433" s="2">
        <v>23</v>
      </c>
    </row>
    <row r="434" spans="1:9" ht="12.5">
      <c r="A434" s="2">
        <v>433</v>
      </c>
      <c r="B434" s="2">
        <v>3932</v>
      </c>
      <c r="C434" s="2">
        <v>23</v>
      </c>
      <c r="D434" s="2">
        <v>273</v>
      </c>
      <c r="E434" s="2">
        <v>50</v>
      </c>
      <c r="F434" s="2">
        <v>60</v>
      </c>
      <c r="G434" s="2">
        <v>0.85599999999999998</v>
      </c>
      <c r="H434" s="2">
        <v>261.68890393150502</v>
      </c>
      <c r="I434" s="2">
        <v>23</v>
      </c>
    </row>
    <row r="435" spans="1:9" ht="12.5">
      <c r="A435" s="2">
        <v>434</v>
      </c>
      <c r="B435" s="2">
        <v>3909</v>
      </c>
      <c r="C435" s="2">
        <v>23</v>
      </c>
      <c r="D435" s="2">
        <v>270</v>
      </c>
      <c r="E435" s="2">
        <v>50</v>
      </c>
      <c r="F435" s="2">
        <v>60</v>
      </c>
      <c r="G435" s="2">
        <v>0.85599999999999998</v>
      </c>
      <c r="H435" s="2">
        <v>259.47286637856098</v>
      </c>
      <c r="I435" s="2">
        <v>23</v>
      </c>
    </row>
    <row r="436" spans="1:9" ht="12.5">
      <c r="A436" s="2">
        <v>435</v>
      </c>
      <c r="B436" s="2">
        <v>3886</v>
      </c>
      <c r="C436" s="2">
        <v>23</v>
      </c>
      <c r="D436" s="2">
        <v>268</v>
      </c>
      <c r="E436" s="2">
        <v>50</v>
      </c>
      <c r="F436" s="2">
        <v>60</v>
      </c>
      <c r="G436" s="2">
        <v>0.85599999999999998</v>
      </c>
      <c r="H436" s="2">
        <v>257.23674505859901</v>
      </c>
      <c r="I436" s="2">
        <v>23</v>
      </c>
    </row>
    <row r="437" spans="1:9" ht="12.5">
      <c r="A437" s="2">
        <v>436</v>
      </c>
      <c r="B437" s="2">
        <v>3862</v>
      </c>
      <c r="C437" s="2">
        <v>23</v>
      </c>
      <c r="D437" s="2">
        <v>266</v>
      </c>
      <c r="E437" s="2">
        <v>50</v>
      </c>
      <c r="F437" s="2">
        <v>60</v>
      </c>
      <c r="G437" s="2">
        <v>0.85599999999999998</v>
      </c>
      <c r="H437" s="2">
        <v>254.98018004900501</v>
      </c>
      <c r="I437" s="2">
        <v>23</v>
      </c>
    </row>
    <row r="438" spans="1:9" ht="12.5">
      <c r="A438" s="2">
        <v>437</v>
      </c>
      <c r="B438" s="2">
        <v>3838</v>
      </c>
      <c r="C438" s="2">
        <v>23</v>
      </c>
      <c r="D438" s="2">
        <v>264</v>
      </c>
      <c r="E438" s="2">
        <v>50</v>
      </c>
      <c r="F438" s="2">
        <v>60</v>
      </c>
      <c r="G438" s="2">
        <v>0.85599999999999998</v>
      </c>
      <c r="H438" s="2">
        <v>252.70280101241599</v>
      </c>
      <c r="I438" s="2">
        <v>23</v>
      </c>
    </row>
    <row r="439" spans="1:9" ht="12.5">
      <c r="A439" s="2">
        <v>438</v>
      </c>
      <c r="B439" s="2">
        <v>3814</v>
      </c>
      <c r="C439" s="2">
        <v>23</v>
      </c>
      <c r="D439" s="2">
        <v>262</v>
      </c>
      <c r="E439" s="2">
        <v>49</v>
      </c>
      <c r="F439" s="2">
        <v>60</v>
      </c>
      <c r="G439" s="2">
        <v>0.85599999999999998</v>
      </c>
      <c r="H439" s="2">
        <v>250.40422667525101</v>
      </c>
      <c r="I439" s="2">
        <v>23</v>
      </c>
    </row>
    <row r="440" spans="1:9" ht="12.5">
      <c r="A440" s="2">
        <v>439</v>
      </c>
      <c r="B440" s="2">
        <v>3790</v>
      </c>
      <c r="C440" s="2">
        <v>23</v>
      </c>
      <c r="D440" s="2">
        <v>260</v>
      </c>
      <c r="E440" s="2">
        <v>49</v>
      </c>
      <c r="F440" s="2">
        <v>60</v>
      </c>
      <c r="G440" s="2">
        <v>0.85599999999999998</v>
      </c>
      <c r="H440" s="2">
        <v>248.084064271355</v>
      </c>
      <c r="I440" s="2">
        <v>23</v>
      </c>
    </row>
    <row r="441" spans="1:9" ht="12.5">
      <c r="A441" s="2">
        <v>440</v>
      </c>
      <c r="B441" s="2">
        <v>3766</v>
      </c>
      <c r="C441" s="2">
        <v>24</v>
      </c>
      <c r="D441" s="2">
        <v>257</v>
      </c>
      <c r="E441" s="2">
        <v>49</v>
      </c>
      <c r="F441" s="2">
        <v>60</v>
      </c>
      <c r="G441" s="2">
        <v>0.85599999999999998</v>
      </c>
      <c r="H441" s="2">
        <v>245.74190894779801</v>
      </c>
      <c r="I441" s="2">
        <v>23</v>
      </c>
    </row>
    <row r="442" spans="1:9" ht="12.5">
      <c r="A442" s="2">
        <v>441</v>
      </c>
      <c r="B442" s="2">
        <v>3742</v>
      </c>
      <c r="C442" s="2">
        <v>24</v>
      </c>
      <c r="D442" s="2">
        <v>255</v>
      </c>
      <c r="E442" s="2">
        <v>49</v>
      </c>
      <c r="F442" s="2">
        <v>60</v>
      </c>
      <c r="G442" s="2">
        <v>0.85599999999999998</v>
      </c>
      <c r="H442" s="2">
        <v>243.377343129596</v>
      </c>
      <c r="I442" s="2">
        <v>23</v>
      </c>
    </row>
    <row r="443" spans="1:9" ht="12.5">
      <c r="A443" s="2">
        <v>442</v>
      </c>
      <c r="B443" s="2">
        <v>3718</v>
      </c>
      <c r="C443" s="2">
        <v>24</v>
      </c>
      <c r="D443" s="2">
        <v>253</v>
      </c>
      <c r="E443" s="2">
        <v>49</v>
      </c>
      <c r="F443" s="2">
        <v>60</v>
      </c>
      <c r="G443" s="2">
        <v>0.85599999999999998</v>
      </c>
      <c r="H443" s="2">
        <v>240.989935839775</v>
      </c>
      <c r="I443" s="2">
        <v>23</v>
      </c>
    </row>
    <row r="444" spans="1:9" ht="12.5">
      <c r="A444" s="2">
        <v>443</v>
      </c>
      <c r="B444" s="2">
        <v>3693</v>
      </c>
      <c r="C444" s="2">
        <v>24</v>
      </c>
      <c r="D444" s="2">
        <v>251</v>
      </c>
      <c r="E444" s="2">
        <v>49</v>
      </c>
      <c r="F444" s="2">
        <v>60</v>
      </c>
      <c r="G444" s="2">
        <v>0.85599999999999998</v>
      </c>
      <c r="H444" s="2">
        <v>238.57924197081201</v>
      </c>
      <c r="I444" s="2">
        <v>23</v>
      </c>
    </row>
    <row r="445" spans="1:9" ht="12.5">
      <c r="A445" s="2">
        <v>444</v>
      </c>
      <c r="B445" s="2">
        <v>3669</v>
      </c>
      <c r="C445" s="2">
        <v>24</v>
      </c>
      <c r="D445" s="2">
        <v>249</v>
      </c>
      <c r="E445" s="2">
        <v>48</v>
      </c>
      <c r="F445" s="2">
        <v>60</v>
      </c>
      <c r="G445" s="2">
        <v>0.85599999999999998</v>
      </c>
      <c r="H445" s="2">
        <v>236.144801503075</v>
      </c>
      <c r="I445" s="2">
        <v>23</v>
      </c>
    </row>
    <row r="446" spans="1:9" ht="12.5">
      <c r="A446" s="2">
        <v>445</v>
      </c>
      <c r="B446" s="2">
        <v>3644</v>
      </c>
      <c r="C446" s="2">
        <v>24</v>
      </c>
      <c r="D446" s="2">
        <v>246</v>
      </c>
      <c r="E446" s="2">
        <v>48</v>
      </c>
      <c r="F446" s="2">
        <v>60</v>
      </c>
      <c r="G446" s="2">
        <v>0.85599999999999998</v>
      </c>
      <c r="H446" s="2">
        <v>233.686138665389</v>
      </c>
      <c r="I446" s="2">
        <v>23</v>
      </c>
    </row>
    <row r="447" spans="1:9" ht="12.5">
      <c r="A447" s="2">
        <v>446</v>
      </c>
      <c r="B447" s="2">
        <v>3619</v>
      </c>
      <c r="C447" s="2">
        <v>24</v>
      </c>
      <c r="D447" s="2">
        <v>244</v>
      </c>
      <c r="E447" s="2">
        <v>48</v>
      </c>
      <c r="F447" s="2">
        <v>60</v>
      </c>
      <c r="G447" s="2">
        <v>0.85599999999999998</v>
      </c>
      <c r="H447" s="2">
        <v>231.202761032338</v>
      </c>
      <c r="I447" s="2">
        <v>23</v>
      </c>
    </row>
    <row r="448" spans="1:9" ht="12.5">
      <c r="A448" s="2">
        <v>447</v>
      </c>
      <c r="B448" s="2">
        <v>3594</v>
      </c>
      <c r="C448" s="2">
        <v>25</v>
      </c>
      <c r="D448" s="2">
        <v>242</v>
      </c>
      <c r="E448" s="2">
        <v>48</v>
      </c>
      <c r="F448" s="2">
        <v>60</v>
      </c>
      <c r="G448" s="2">
        <v>0.85599999999999998</v>
      </c>
      <c r="H448" s="2">
        <v>228.694158552255</v>
      </c>
      <c r="I448" s="2">
        <v>23</v>
      </c>
    </row>
    <row r="449" spans="1:9" ht="12.5">
      <c r="A449" s="2">
        <v>448</v>
      </c>
      <c r="B449" s="2">
        <v>3569</v>
      </c>
      <c r="C449" s="2">
        <v>25</v>
      </c>
      <c r="D449" s="2">
        <v>240</v>
      </c>
      <c r="E449" s="2">
        <v>48</v>
      </c>
      <c r="F449" s="2">
        <v>60</v>
      </c>
      <c r="G449" s="2">
        <v>0.85899999999999999</v>
      </c>
      <c r="H449" s="2">
        <v>226.15980249922001</v>
      </c>
      <c r="I449" s="2">
        <v>23</v>
      </c>
    </row>
    <row r="450" spans="1:9" ht="12.5">
      <c r="A450" s="2">
        <v>449</v>
      </c>
      <c r="B450" s="2">
        <v>3543</v>
      </c>
      <c r="C450" s="2">
        <v>25</v>
      </c>
      <c r="D450" s="2">
        <v>238</v>
      </c>
      <c r="E450" s="2">
        <v>47</v>
      </c>
      <c r="F450" s="2">
        <v>60</v>
      </c>
      <c r="G450" s="2">
        <v>0.86199999999999999</v>
      </c>
      <c r="H450" s="2">
        <v>223.59959025399399</v>
      </c>
      <c r="I450" s="2">
        <v>23</v>
      </c>
    </row>
    <row r="451" spans="1:9" ht="12.5">
      <c r="A451" s="2">
        <v>450</v>
      </c>
      <c r="B451" s="2">
        <v>3518</v>
      </c>
      <c r="C451" s="2">
        <v>25</v>
      </c>
      <c r="D451" s="2">
        <v>235</v>
      </c>
      <c r="E451" s="2">
        <v>47</v>
      </c>
      <c r="F451" s="2">
        <v>60</v>
      </c>
      <c r="G451" s="2">
        <v>0.86499999999999999</v>
      </c>
      <c r="H451" s="2">
        <v>221.01340754231799</v>
      </c>
      <c r="I451" s="2">
        <v>23</v>
      </c>
    </row>
    <row r="452" spans="1:9" ht="12.5">
      <c r="A452" s="2">
        <v>451</v>
      </c>
      <c r="B452" s="2">
        <v>3492</v>
      </c>
      <c r="C452" s="2">
        <v>25</v>
      </c>
      <c r="D452" s="2">
        <v>233</v>
      </c>
      <c r="E452" s="2">
        <v>47</v>
      </c>
      <c r="F452" s="2">
        <v>60</v>
      </c>
      <c r="G452" s="2">
        <v>0.86799999999999999</v>
      </c>
      <c r="H452" s="2">
        <v>218.40112774094999</v>
      </c>
      <c r="I452" s="2">
        <v>23</v>
      </c>
    </row>
    <row r="453" spans="1:9" ht="12.5">
      <c r="A453" s="2">
        <v>452</v>
      </c>
      <c r="B453" s="2">
        <v>3467</v>
      </c>
      <c r="C453" s="2">
        <v>25</v>
      </c>
      <c r="D453" s="2">
        <v>231</v>
      </c>
      <c r="E453" s="2">
        <v>47</v>
      </c>
      <c r="F453" s="2">
        <v>60</v>
      </c>
      <c r="G453" s="2">
        <v>0.871</v>
      </c>
      <c r="H453" s="2">
        <v>215.762611126194</v>
      </c>
      <c r="I453" s="2">
        <v>23</v>
      </c>
    </row>
    <row r="454" spans="1:9" ht="12.5">
      <c r="A454" s="2">
        <v>453</v>
      </c>
      <c r="B454" s="2">
        <v>3441</v>
      </c>
      <c r="C454" s="2">
        <v>25</v>
      </c>
      <c r="D454" s="2">
        <v>229</v>
      </c>
      <c r="E454" s="2">
        <v>47</v>
      </c>
      <c r="F454" s="2">
        <v>60</v>
      </c>
      <c r="G454" s="2">
        <v>0.874</v>
      </c>
      <c r="H454" s="2">
        <v>213.09770405918201</v>
      </c>
      <c r="I454" s="2">
        <v>23</v>
      </c>
    </row>
    <row r="455" spans="1:9" ht="12.5">
      <c r="A455" s="2">
        <v>454</v>
      </c>
      <c r="B455" s="2">
        <v>3415</v>
      </c>
      <c r="C455" s="2">
        <v>25</v>
      </c>
      <c r="D455" s="2">
        <v>226</v>
      </c>
      <c r="E455" s="2">
        <v>46</v>
      </c>
      <c r="F455" s="2">
        <v>60</v>
      </c>
      <c r="G455" s="2">
        <v>0.877</v>
      </c>
      <c r="H455" s="2">
        <v>210.40623810146701</v>
      </c>
      <c r="I455" s="2">
        <v>23</v>
      </c>
    </row>
    <row r="456" spans="1:9" ht="12.5">
      <c r="A456" s="2">
        <v>455</v>
      </c>
      <c r="B456" s="2">
        <v>3389</v>
      </c>
      <c r="C456" s="2">
        <v>26</v>
      </c>
      <c r="D456" s="2">
        <v>224</v>
      </c>
      <c r="E456" s="2">
        <v>46</v>
      </c>
      <c r="F456" s="2">
        <v>60</v>
      </c>
      <c r="G456" s="2">
        <v>0.88</v>
      </c>
      <c r="H456" s="2">
        <v>207.68802905370401</v>
      </c>
      <c r="I456" s="2">
        <v>23</v>
      </c>
    </row>
    <row r="457" spans="1:9" ht="12.5">
      <c r="A457" s="2">
        <v>456</v>
      </c>
      <c r="B457" s="2">
        <v>3363</v>
      </c>
      <c r="C457" s="2">
        <v>26</v>
      </c>
      <c r="D457" s="2">
        <v>222</v>
      </c>
      <c r="E457" s="2">
        <v>46</v>
      </c>
      <c r="F457" s="2">
        <v>60</v>
      </c>
      <c r="G457" s="2">
        <v>0.88300000000000001</v>
      </c>
      <c r="H457" s="2">
        <v>204.94287590928701</v>
      </c>
      <c r="I457" s="2">
        <v>23</v>
      </c>
    </row>
    <row r="458" spans="1:9" ht="12.5">
      <c r="A458" s="2">
        <v>457</v>
      </c>
      <c r="B458" s="2">
        <v>3336</v>
      </c>
      <c r="C458" s="2">
        <v>26</v>
      </c>
      <c r="D458" s="2">
        <v>220</v>
      </c>
      <c r="E458" s="2">
        <v>46</v>
      </c>
      <c r="F458" s="2">
        <v>60</v>
      </c>
      <c r="G458" s="2">
        <v>0.88600000000000001</v>
      </c>
      <c r="H458" s="2">
        <v>202.17055971374799</v>
      </c>
      <c r="I458" s="2">
        <v>23</v>
      </c>
    </row>
    <row r="459" spans="1:9" ht="12.5">
      <c r="A459" s="2">
        <v>458</v>
      </c>
      <c r="B459" s="2">
        <v>3310</v>
      </c>
      <c r="C459" s="2">
        <v>26</v>
      </c>
      <c r="D459" s="2">
        <v>217</v>
      </c>
      <c r="E459" s="2">
        <v>46</v>
      </c>
      <c r="F459" s="2">
        <v>60</v>
      </c>
      <c r="G459" s="2">
        <v>0.88900000000000001</v>
      </c>
      <c r="H459" s="2">
        <v>199.37084231955899</v>
      </c>
      <c r="I459" s="2">
        <v>23</v>
      </c>
    </row>
    <row r="460" spans="1:9" ht="12.5">
      <c r="A460" s="2">
        <v>459</v>
      </c>
      <c r="B460" s="2">
        <v>3284</v>
      </c>
      <c r="C460" s="2">
        <v>26</v>
      </c>
      <c r="D460" s="2">
        <v>215</v>
      </c>
      <c r="E460" s="2">
        <v>45</v>
      </c>
      <c r="F460" s="2">
        <v>60</v>
      </c>
      <c r="G460" s="2">
        <v>0.89200000000000002</v>
      </c>
      <c r="H460" s="2">
        <v>196.543465024559</v>
      </c>
      <c r="I460" s="2">
        <v>23</v>
      </c>
    </row>
    <row r="461" spans="1:9" ht="12.5">
      <c r="A461" s="2">
        <v>460</v>
      </c>
      <c r="B461" s="2">
        <v>3257</v>
      </c>
      <c r="C461" s="2">
        <v>26</v>
      </c>
      <c r="D461" s="2">
        <v>213</v>
      </c>
      <c r="E461" s="2">
        <v>45</v>
      </c>
      <c r="F461" s="2">
        <v>60</v>
      </c>
      <c r="G461" s="2">
        <v>0.89500000000000002</v>
      </c>
      <c r="H461" s="2">
        <v>193.68814708065599</v>
      </c>
      <c r="I461" s="2">
        <v>23</v>
      </c>
    </row>
    <row r="462" spans="1:9" ht="12.5">
      <c r="A462" s="2">
        <v>461</v>
      </c>
      <c r="B462" s="2">
        <v>3230</v>
      </c>
      <c r="C462" s="2">
        <v>26</v>
      </c>
      <c r="D462" s="2">
        <v>210</v>
      </c>
      <c r="E462" s="2">
        <v>45</v>
      </c>
      <c r="F462" s="2">
        <v>60</v>
      </c>
      <c r="G462" s="2">
        <v>0.89800000000000002</v>
      </c>
      <c r="H462" s="2">
        <v>190.804584057569</v>
      </c>
      <c r="I462" s="2">
        <v>23</v>
      </c>
    </row>
    <row r="463" spans="1:9" ht="12.5">
      <c r="A463" s="2">
        <v>462</v>
      </c>
      <c r="B463" s="2">
        <v>3204</v>
      </c>
      <c r="C463" s="2">
        <v>26</v>
      </c>
      <c r="D463" s="2">
        <v>208</v>
      </c>
      <c r="E463" s="2">
        <v>45</v>
      </c>
      <c r="F463" s="2">
        <v>60</v>
      </c>
      <c r="G463" s="2">
        <v>0.90100000000000002</v>
      </c>
      <c r="H463" s="2">
        <v>187.892446044227</v>
      </c>
      <c r="I463" s="2">
        <v>23</v>
      </c>
    </row>
    <row r="464" spans="1:9" ht="12.5">
      <c r="A464" s="2">
        <v>463</v>
      </c>
      <c r="B464" s="2">
        <v>3177</v>
      </c>
      <c r="C464" s="2">
        <v>26</v>
      </c>
      <c r="D464" s="2">
        <v>206</v>
      </c>
      <c r="E464" s="2">
        <v>45</v>
      </c>
      <c r="F464" s="2">
        <v>60</v>
      </c>
      <c r="G464" s="2">
        <v>0.90400000000000003</v>
      </c>
      <c r="H464" s="2">
        <v>184.951375667912</v>
      </c>
      <c r="I464" s="2">
        <v>23</v>
      </c>
    </row>
    <row r="465" spans="1:9" ht="12.5">
      <c r="A465" s="2">
        <v>464</v>
      </c>
      <c r="B465" s="2">
        <v>3150</v>
      </c>
      <c r="C465" s="2">
        <v>26</v>
      </c>
      <c r="D465" s="2">
        <v>203</v>
      </c>
      <c r="E465" s="2">
        <v>44</v>
      </c>
      <c r="F465" s="2">
        <v>60</v>
      </c>
      <c r="G465" s="2">
        <v>0.90700000000000003</v>
      </c>
      <c r="H465" s="2">
        <v>181.98098590824199</v>
      </c>
      <c r="I465" s="2">
        <v>23</v>
      </c>
    </row>
    <row r="466" spans="1:9" ht="12.5">
      <c r="A466" s="2">
        <v>465</v>
      </c>
      <c r="B466" s="2">
        <v>3123</v>
      </c>
      <c r="C466" s="2">
        <v>26</v>
      </c>
      <c r="D466" s="2">
        <v>201</v>
      </c>
      <c r="E466" s="2">
        <v>44</v>
      </c>
      <c r="F466" s="2">
        <v>60</v>
      </c>
      <c r="G466" s="2">
        <v>0.91</v>
      </c>
      <c r="H466" s="2">
        <v>178.98085767965199</v>
      </c>
      <c r="I466" s="2">
        <v>23</v>
      </c>
    </row>
    <row r="467" spans="1:9" ht="12.5">
      <c r="A467" s="2">
        <v>466</v>
      </c>
      <c r="B467" s="2">
        <v>3096</v>
      </c>
      <c r="C467" s="2">
        <v>27</v>
      </c>
      <c r="D467" s="2">
        <v>199</v>
      </c>
      <c r="E467" s="2">
        <v>44</v>
      </c>
      <c r="F467" s="2">
        <v>60</v>
      </c>
      <c r="G467" s="2">
        <v>0.91300000000000003</v>
      </c>
      <c r="H467" s="2">
        <v>175.95053715185401</v>
      </c>
      <c r="I467" s="2">
        <v>23</v>
      </c>
    </row>
    <row r="468" spans="1:9" ht="12.5">
      <c r="A468" s="2">
        <v>467</v>
      </c>
      <c r="B468" s="2">
        <v>3069</v>
      </c>
      <c r="C468" s="2">
        <v>27</v>
      </c>
      <c r="D468" s="2">
        <v>196</v>
      </c>
      <c r="E468" s="2">
        <v>44</v>
      </c>
      <c r="F468" s="2">
        <v>60</v>
      </c>
      <c r="G468" s="2">
        <v>0.91600000000000004</v>
      </c>
      <c r="H468" s="2">
        <v>172.889532772932</v>
      </c>
      <c r="I468" s="2">
        <v>23</v>
      </c>
    </row>
    <row r="469" spans="1:9" ht="12.5">
      <c r="A469" s="2">
        <v>468</v>
      </c>
      <c r="B469" s="2">
        <v>3041</v>
      </c>
      <c r="C469" s="2">
        <v>27</v>
      </c>
      <c r="D469" s="2">
        <v>194</v>
      </c>
      <c r="E469" s="2">
        <v>44</v>
      </c>
      <c r="F469" s="2">
        <v>60</v>
      </c>
      <c r="G469" s="2">
        <v>0.91900000000000004</v>
      </c>
      <c r="H469" s="2">
        <v>169.79731195387799</v>
      </c>
      <c r="I469" s="2">
        <v>23</v>
      </c>
    </row>
    <row r="470" spans="1:9" ht="12.5">
      <c r="A470" s="2">
        <v>469</v>
      </c>
      <c r="B470" s="2">
        <v>3014</v>
      </c>
      <c r="C470" s="2">
        <v>27</v>
      </c>
      <c r="D470" s="2">
        <v>191</v>
      </c>
      <c r="E470" s="2">
        <v>43</v>
      </c>
      <c r="F470" s="2">
        <v>60</v>
      </c>
      <c r="G470" s="2">
        <v>0.92200000000000004</v>
      </c>
      <c r="H470" s="2">
        <v>166.673297366459</v>
      </c>
      <c r="I470" s="2">
        <v>23</v>
      </c>
    </row>
    <row r="471" spans="1:9" ht="12.5">
      <c r="A471" s="2">
        <v>470</v>
      </c>
      <c r="B471" s="2">
        <v>2987</v>
      </c>
      <c r="C471" s="2">
        <v>27</v>
      </c>
      <c r="D471" s="2">
        <v>189</v>
      </c>
      <c r="E471" s="2">
        <v>43</v>
      </c>
      <c r="F471" s="2">
        <v>60</v>
      </c>
      <c r="G471" s="2">
        <v>0.92500000000000004</v>
      </c>
      <c r="H471" s="2">
        <v>163.51686279798301</v>
      </c>
      <c r="I471" s="2">
        <v>23</v>
      </c>
    </row>
    <row r="472" spans="1:9" ht="12.5">
      <c r="A472" s="2">
        <v>471</v>
      </c>
      <c r="B472" s="2">
        <v>2959</v>
      </c>
      <c r="C472" s="2">
        <v>27</v>
      </c>
      <c r="D472" s="2">
        <v>187</v>
      </c>
      <c r="E472" s="2">
        <v>43</v>
      </c>
      <c r="F472" s="2">
        <v>60</v>
      </c>
      <c r="G472" s="2">
        <v>0.92800000000000005</v>
      </c>
      <c r="H472" s="2">
        <v>160.327328496451</v>
      </c>
      <c r="I472" s="2">
        <v>23</v>
      </c>
    </row>
    <row r="473" spans="1:9" ht="12.5">
      <c r="A473" s="2">
        <v>472</v>
      </c>
      <c r="B473" s="2">
        <v>2932</v>
      </c>
      <c r="C473" s="2">
        <v>27</v>
      </c>
      <c r="D473" s="2">
        <v>184</v>
      </c>
      <c r="E473" s="2">
        <v>43</v>
      </c>
      <c r="F473" s="2">
        <v>60</v>
      </c>
      <c r="G473" s="2">
        <v>0.93100000000000005</v>
      </c>
      <c r="H473" s="2">
        <v>157.10395592745601</v>
      </c>
      <c r="I473" s="2">
        <v>23</v>
      </c>
    </row>
    <row r="474" spans="1:9" ht="12.5">
      <c r="A474" s="2">
        <v>473</v>
      </c>
      <c r="B474" s="2">
        <v>2904</v>
      </c>
      <c r="C474" s="2">
        <v>27</v>
      </c>
      <c r="D474" s="2">
        <v>182</v>
      </c>
      <c r="E474" s="2">
        <v>43</v>
      </c>
      <c r="F474" s="2">
        <v>60</v>
      </c>
      <c r="G474" s="2">
        <v>0.93400000000000005</v>
      </c>
      <c r="H474" s="2">
        <v>153.845941849333</v>
      </c>
      <c r="I474" s="2">
        <v>23</v>
      </c>
    </row>
    <row r="475" spans="1:9" ht="12.5">
      <c r="A475" s="2">
        <v>474</v>
      </c>
      <c r="B475" s="2">
        <v>2877</v>
      </c>
      <c r="C475" s="2">
        <v>27</v>
      </c>
      <c r="D475" s="2">
        <v>179</v>
      </c>
      <c r="E475" s="2">
        <v>42</v>
      </c>
      <c r="F475" s="2">
        <v>60</v>
      </c>
      <c r="G475" s="2">
        <v>0.93700000000000006</v>
      </c>
      <c r="H475" s="2">
        <v>150.552411594912</v>
      </c>
      <c r="I475" s="2">
        <v>23</v>
      </c>
    </row>
    <row r="476" spans="1:9" ht="12.5">
      <c r="A476" s="2">
        <v>475</v>
      </c>
      <c r="B476" s="2">
        <v>2849</v>
      </c>
      <c r="C476" s="2">
        <v>27</v>
      </c>
      <c r="D476" s="2">
        <v>177</v>
      </c>
      <c r="E476" s="2">
        <v>42</v>
      </c>
      <c r="F476" s="2">
        <v>60</v>
      </c>
      <c r="G476" s="2">
        <v>0.94</v>
      </c>
      <c r="H476" s="2">
        <v>147.222411425839</v>
      </c>
      <c r="I476" s="2">
        <v>23</v>
      </c>
    </row>
    <row r="477" spans="1:9" ht="12.5">
      <c r="A477" s="2">
        <v>476</v>
      </c>
      <c r="B477" s="2">
        <v>2822</v>
      </c>
      <c r="C477" s="2">
        <v>27</v>
      </c>
      <c r="D477" s="2">
        <v>174</v>
      </c>
      <c r="E477" s="2">
        <v>42</v>
      </c>
      <c r="F477" s="2">
        <v>60</v>
      </c>
      <c r="G477" s="2">
        <v>0.94299999999999995</v>
      </c>
      <c r="H477" s="2">
        <v>143.85489979773101</v>
      </c>
      <c r="I477" s="2">
        <v>23</v>
      </c>
    </row>
    <row r="478" spans="1:9" ht="12.5">
      <c r="A478" s="2">
        <v>477</v>
      </c>
      <c r="B478" s="2">
        <v>2794</v>
      </c>
      <c r="C478" s="2">
        <v>27</v>
      </c>
      <c r="D478" s="2">
        <v>172</v>
      </c>
      <c r="E478" s="2">
        <v>42</v>
      </c>
      <c r="F478" s="2">
        <v>60</v>
      </c>
      <c r="G478" s="2">
        <v>0.94599999999999995</v>
      </c>
      <c r="H478" s="2">
        <v>140.44873733977099</v>
      </c>
      <c r="I478" s="2">
        <v>23</v>
      </c>
    </row>
    <row r="479" spans="1:9" ht="12.5">
      <c r="A479" s="2">
        <v>478</v>
      </c>
      <c r="B479" s="2">
        <v>2766</v>
      </c>
      <c r="C479" s="2">
        <v>27</v>
      </c>
      <c r="D479" s="2">
        <v>169</v>
      </c>
      <c r="E479" s="2">
        <v>42</v>
      </c>
      <c r="F479" s="2">
        <v>60</v>
      </c>
      <c r="G479" s="2">
        <v>0.94899999999999995</v>
      </c>
      <c r="H479" s="2">
        <v>137.00267530893899</v>
      </c>
      <c r="I479" s="2">
        <v>23</v>
      </c>
    </row>
    <row r="480" spans="1:9" ht="12.5">
      <c r="A480" s="2">
        <v>479</v>
      </c>
      <c r="B480" s="2">
        <v>2739</v>
      </c>
      <c r="C480" s="2">
        <v>27</v>
      </c>
      <c r="D480" s="2">
        <v>167</v>
      </c>
      <c r="E480" s="2">
        <v>41</v>
      </c>
      <c r="F480" s="2">
        <v>60</v>
      </c>
      <c r="G480" s="2">
        <v>0.95199999999999996</v>
      </c>
      <c r="H480" s="2">
        <v>133.51534222400201</v>
      </c>
      <c r="I480" s="2">
        <v>23</v>
      </c>
    </row>
    <row r="481" spans="1:9" ht="12.5">
      <c r="A481" s="2">
        <v>480</v>
      </c>
      <c r="B481" s="2">
        <v>2711</v>
      </c>
      <c r="C481" s="2">
        <v>27</v>
      </c>
      <c r="D481" s="2">
        <v>164</v>
      </c>
      <c r="E481" s="2">
        <v>41</v>
      </c>
      <c r="F481" s="2">
        <v>60</v>
      </c>
      <c r="G481" s="2">
        <v>0.95499999999999996</v>
      </c>
      <c r="H481" s="2">
        <v>129.98522831424799</v>
      </c>
      <c r="I481" s="2">
        <v>23</v>
      </c>
    </row>
    <row r="482" spans="1:9" ht="12.5">
      <c r="A482" s="2">
        <v>481</v>
      </c>
      <c r="B482" s="2">
        <v>2683</v>
      </c>
      <c r="C482" s="2">
        <v>27</v>
      </c>
      <c r="D482" s="2">
        <v>162</v>
      </c>
      <c r="E482" s="2">
        <v>41</v>
      </c>
      <c r="F482" s="2">
        <v>60</v>
      </c>
      <c r="G482" s="2">
        <v>0.95799999999999996</v>
      </c>
      <c r="H482" s="2">
        <v>126.410667327632</v>
      </c>
      <c r="I482" s="2">
        <v>23</v>
      </c>
    </row>
    <row r="483" spans="1:9" ht="12.5">
      <c r="A483" s="2">
        <v>482</v>
      </c>
      <c r="B483" s="2">
        <v>2655</v>
      </c>
      <c r="C483" s="2">
        <v>27</v>
      </c>
      <c r="D483" s="2">
        <v>159</v>
      </c>
      <c r="E483" s="2">
        <v>41</v>
      </c>
      <c r="F483" s="2">
        <v>60</v>
      </c>
      <c r="G483" s="2">
        <v>0.96099999999999997</v>
      </c>
      <c r="H483" s="2">
        <v>122.789815125825</v>
      </c>
      <c r="I483" s="2">
        <v>23</v>
      </c>
    </row>
    <row r="484" spans="1:9" ht="12.5">
      <c r="A484" s="2">
        <v>483</v>
      </c>
      <c r="B484" s="2">
        <v>2627</v>
      </c>
      <c r="C484" s="2">
        <v>27</v>
      </c>
      <c r="D484" s="2">
        <v>157</v>
      </c>
      <c r="E484" s="2">
        <v>40</v>
      </c>
      <c r="F484" s="2">
        <v>60</v>
      </c>
      <c r="G484" s="2">
        <v>0.96399999999999997</v>
      </c>
      <c r="H484" s="2">
        <v>119.120624340061</v>
      </c>
      <c r="I484" s="2">
        <v>23</v>
      </c>
    </row>
    <row r="485" spans="1:9" ht="12.5">
      <c r="A485" s="2">
        <v>484</v>
      </c>
      <c r="B485" s="2">
        <v>2600</v>
      </c>
      <c r="C485" s="2">
        <v>27</v>
      </c>
      <c r="D485" s="2">
        <v>154</v>
      </c>
      <c r="E485" s="2">
        <v>40</v>
      </c>
      <c r="F485" s="2">
        <v>60</v>
      </c>
      <c r="G485" s="2">
        <v>0.96699999999999997</v>
      </c>
      <c r="H485" s="2">
        <v>115.40081415818599</v>
      </c>
      <c r="I485" s="2">
        <v>23</v>
      </c>
    </row>
    <row r="486" spans="1:9" ht="12.5">
      <c r="A486" s="2">
        <v>485</v>
      </c>
      <c r="B486" s="2">
        <v>2572</v>
      </c>
      <c r="C486" s="2">
        <v>27</v>
      </c>
      <c r="D486" s="2">
        <v>152</v>
      </c>
      <c r="E486" s="2">
        <v>40</v>
      </c>
      <c r="F486" s="2">
        <v>60</v>
      </c>
      <c r="G486" s="2">
        <v>0.97</v>
      </c>
      <c r="H486" s="2">
        <v>111.627834040812</v>
      </c>
      <c r="I486" s="2">
        <v>23</v>
      </c>
    </row>
    <row r="487" spans="1:9" ht="12.5">
      <c r="A487" s="2">
        <v>486</v>
      </c>
      <c r="B487" s="2">
        <v>2544</v>
      </c>
      <c r="C487" s="2">
        <v>27</v>
      </c>
      <c r="D487" s="2">
        <v>149</v>
      </c>
      <c r="E487" s="2">
        <v>40</v>
      </c>
      <c r="F487" s="2">
        <v>60</v>
      </c>
      <c r="G487" s="2">
        <v>0.97299999999999998</v>
      </c>
      <c r="H487" s="2">
        <v>107.798819794824</v>
      </c>
      <c r="I487" s="2">
        <v>23</v>
      </c>
    </row>
    <row r="488" spans="1:9" ht="12.5">
      <c r="A488" s="2">
        <v>487</v>
      </c>
      <c r="B488" s="2">
        <v>2516</v>
      </c>
      <c r="C488" s="2">
        <v>27</v>
      </c>
      <c r="D488" s="2">
        <v>146</v>
      </c>
      <c r="E488" s="2">
        <v>40</v>
      </c>
      <c r="F488" s="2">
        <v>60</v>
      </c>
      <c r="G488" s="2">
        <v>0.97599999999999998</v>
      </c>
      <c r="H488" s="2">
        <v>103.910539924509</v>
      </c>
      <c r="I488" s="2">
        <v>23</v>
      </c>
    </row>
    <row r="489" spans="1:9" ht="12.5">
      <c r="A489" s="2">
        <v>488</v>
      </c>
      <c r="B489" s="2">
        <v>2488</v>
      </c>
      <c r="C489" s="2">
        <v>27</v>
      </c>
      <c r="D489" s="2">
        <v>144</v>
      </c>
      <c r="E489" s="2">
        <v>39</v>
      </c>
      <c r="F489" s="2">
        <v>60</v>
      </c>
      <c r="G489" s="2">
        <v>0.97899999999999998</v>
      </c>
      <c r="H489" s="2">
        <v>99.959329472118498</v>
      </c>
      <c r="I489" s="2">
        <v>23</v>
      </c>
    </row>
    <row r="490" spans="1:9" ht="12.5">
      <c r="A490" s="2">
        <v>489</v>
      </c>
      <c r="B490" s="2">
        <v>2460</v>
      </c>
      <c r="C490" s="2">
        <v>27</v>
      </c>
      <c r="D490" s="2">
        <v>141</v>
      </c>
      <c r="E490" s="2">
        <v>39</v>
      </c>
      <c r="F490" s="2">
        <v>60</v>
      </c>
      <c r="G490" s="2">
        <v>0.98199999999999998</v>
      </c>
      <c r="H490" s="2">
        <v>95.941007555597196</v>
      </c>
      <c r="I490" s="2">
        <v>23</v>
      </c>
    </row>
    <row r="491" spans="1:9" ht="12.5">
      <c r="A491" s="2">
        <v>490</v>
      </c>
      <c r="B491" s="2">
        <v>2433</v>
      </c>
      <c r="C491" s="2">
        <v>27</v>
      </c>
      <c r="D491" s="2">
        <v>139</v>
      </c>
      <c r="E491" s="2">
        <v>39</v>
      </c>
      <c r="F491" s="2">
        <v>60</v>
      </c>
      <c r="G491" s="2">
        <v>0.98499999999999999</v>
      </c>
      <c r="H491" s="2">
        <v>91.850773362960894</v>
      </c>
      <c r="I491" s="2">
        <v>23</v>
      </c>
    </row>
    <row r="492" spans="1:9" ht="12.5">
      <c r="A492" s="2">
        <v>491</v>
      </c>
      <c r="B492" s="2">
        <v>2405</v>
      </c>
      <c r="C492" s="2">
        <v>27</v>
      </c>
      <c r="D492" s="2">
        <v>136</v>
      </c>
      <c r="E492" s="2">
        <v>39</v>
      </c>
      <c r="F492" s="2">
        <v>60</v>
      </c>
      <c r="G492" s="2">
        <v>0.98799999999999999</v>
      </c>
      <c r="H492" s="2">
        <v>87.683073232165199</v>
      </c>
      <c r="I492" s="2">
        <v>23</v>
      </c>
    </row>
    <row r="493" spans="1:9" ht="12.5">
      <c r="A493" s="2">
        <v>492</v>
      </c>
      <c r="B493" s="2">
        <v>2377</v>
      </c>
      <c r="C493" s="2">
        <v>27</v>
      </c>
      <c r="D493" s="2">
        <v>133</v>
      </c>
      <c r="E493" s="2">
        <v>39</v>
      </c>
      <c r="F493" s="2">
        <v>60</v>
      </c>
      <c r="G493" s="2">
        <v>0.99099999999999999</v>
      </c>
      <c r="H493" s="2">
        <v>83.431428241771499</v>
      </c>
      <c r="I493" s="2">
        <v>23</v>
      </c>
    </row>
    <row r="494" spans="1:9" ht="12.5">
      <c r="A494" s="2">
        <v>493</v>
      </c>
      <c r="B494" s="2">
        <v>2349</v>
      </c>
      <c r="C494" s="2">
        <v>27</v>
      </c>
      <c r="D494" s="2">
        <v>131</v>
      </c>
      <c r="E494" s="2">
        <v>38</v>
      </c>
      <c r="F494" s="2">
        <v>60</v>
      </c>
      <c r="G494" s="2">
        <v>0.99399999999999999</v>
      </c>
      <c r="H494" s="2">
        <v>79.088206800894099</v>
      </c>
      <c r="I494" s="2">
        <v>23</v>
      </c>
    </row>
    <row r="495" spans="1:9" ht="12.5">
      <c r="A495" s="2">
        <v>494</v>
      </c>
      <c r="B495" s="2">
        <v>2322</v>
      </c>
      <c r="C495" s="2">
        <v>27</v>
      </c>
      <c r="D495" s="2">
        <v>128</v>
      </c>
      <c r="E495" s="2">
        <v>38</v>
      </c>
      <c r="F495" s="2">
        <v>60</v>
      </c>
      <c r="G495" s="2">
        <v>0.997</v>
      </c>
      <c r="H495" s="2">
        <v>74.644318904736394</v>
      </c>
      <c r="I495" s="2">
        <v>23</v>
      </c>
    </row>
    <row r="496" spans="1:9" ht="12.5">
      <c r="A496" s="2">
        <v>495</v>
      </c>
      <c r="B496" s="2">
        <v>2294</v>
      </c>
      <c r="C496" s="2">
        <v>27</v>
      </c>
      <c r="D496" s="2">
        <v>125</v>
      </c>
      <c r="E496" s="2">
        <v>38</v>
      </c>
      <c r="F496" s="2">
        <v>60</v>
      </c>
      <c r="G496" s="2">
        <v>0.997</v>
      </c>
      <c r="H496" s="2">
        <v>70.088795928686693</v>
      </c>
      <c r="I496" s="2">
        <v>23</v>
      </c>
    </row>
    <row r="497" spans="1:9" ht="12.5">
      <c r="A497" s="2">
        <v>496</v>
      </c>
      <c r="B497" s="2">
        <v>2266</v>
      </c>
      <c r="C497" s="2">
        <v>27</v>
      </c>
      <c r="D497" s="2">
        <v>123</v>
      </c>
      <c r="E497" s="2">
        <v>38</v>
      </c>
      <c r="F497" s="2">
        <v>60</v>
      </c>
      <c r="G497" s="2">
        <v>0.997</v>
      </c>
      <c r="H497" s="2">
        <v>65.407406746415205</v>
      </c>
      <c r="I497" s="2">
        <v>23</v>
      </c>
    </row>
    <row r="498" spans="1:9" ht="12.5">
      <c r="A498" s="2">
        <v>497</v>
      </c>
      <c r="B498" s="2">
        <v>2239</v>
      </c>
      <c r="C498" s="2">
        <v>27</v>
      </c>
      <c r="D498" s="2">
        <v>120</v>
      </c>
      <c r="E498" s="2">
        <v>37</v>
      </c>
      <c r="F498" s="2">
        <v>60</v>
      </c>
      <c r="G498" s="2">
        <v>0.997</v>
      </c>
      <c r="H498" s="2">
        <v>60.582481100334903</v>
      </c>
      <c r="I498" s="2">
        <v>23</v>
      </c>
    </row>
    <row r="499" spans="1:9" ht="12.5">
      <c r="A499" s="2">
        <v>498</v>
      </c>
      <c r="B499" s="2">
        <v>2211</v>
      </c>
      <c r="C499" s="2">
        <v>27</v>
      </c>
      <c r="D499" s="2">
        <v>117</v>
      </c>
      <c r="E499" s="2">
        <v>37</v>
      </c>
      <c r="F499" s="2">
        <v>60</v>
      </c>
      <c r="G499" s="2">
        <v>0.997</v>
      </c>
      <c r="H499" s="2">
        <v>55.591569345515403</v>
      </c>
      <c r="I499" s="2">
        <v>23</v>
      </c>
    </row>
    <row r="500" spans="1:9" ht="12.5">
      <c r="A500" s="2">
        <v>499</v>
      </c>
      <c r="B500" s="2">
        <v>2183</v>
      </c>
      <c r="C500" s="2">
        <v>27</v>
      </c>
      <c r="D500" s="2">
        <v>114</v>
      </c>
      <c r="E500" s="2">
        <v>37</v>
      </c>
      <c r="F500" s="2">
        <v>60</v>
      </c>
      <c r="G500" s="2">
        <v>0.997</v>
      </c>
      <c r="H500" s="2">
        <v>50.405328547326903</v>
      </c>
      <c r="I500" s="2">
        <v>23</v>
      </c>
    </row>
    <row r="501" spans="1:9" ht="12.5">
      <c r="A501" s="2">
        <v>500</v>
      </c>
      <c r="B501" s="2">
        <v>2156</v>
      </c>
      <c r="C501" s="2">
        <v>27</v>
      </c>
      <c r="D501" s="2">
        <v>112</v>
      </c>
      <c r="E501" s="2">
        <v>37</v>
      </c>
      <c r="F501" s="2">
        <v>60</v>
      </c>
      <c r="G501" s="2">
        <v>0.997</v>
      </c>
      <c r="H501" s="2">
        <v>44.983997070722701</v>
      </c>
      <c r="I501" s="2">
        <v>23</v>
      </c>
    </row>
    <row r="502" spans="1:9" ht="12.5">
      <c r="A502" s="2">
        <v>501</v>
      </c>
      <c r="B502" s="2">
        <v>2128</v>
      </c>
      <c r="C502" s="2">
        <v>27</v>
      </c>
      <c r="D502" s="2">
        <v>109</v>
      </c>
      <c r="E502" s="2">
        <v>37</v>
      </c>
      <c r="F502" s="2">
        <v>60</v>
      </c>
      <c r="G502" s="2">
        <v>0.997</v>
      </c>
      <c r="H502" s="2">
        <v>39.271076064718301</v>
      </c>
      <c r="I502" s="2">
        <v>23</v>
      </c>
    </row>
    <row r="503" spans="1:9" ht="12.5">
      <c r="A503" s="2">
        <v>502</v>
      </c>
      <c r="B503" s="2">
        <v>2101</v>
      </c>
      <c r="C503" s="2">
        <v>27</v>
      </c>
      <c r="D503" s="2">
        <v>106</v>
      </c>
      <c r="E503" s="2">
        <v>36</v>
      </c>
      <c r="F503" s="2">
        <v>60</v>
      </c>
      <c r="G503" s="2">
        <v>0.997</v>
      </c>
      <c r="H503" s="2">
        <v>33.180850844519298</v>
      </c>
      <c r="I503" s="2">
        <v>23</v>
      </c>
    </row>
    <row r="504" spans="1:9" ht="12.5">
      <c r="A504" s="2">
        <v>503</v>
      </c>
      <c r="B504" s="2">
        <v>2073</v>
      </c>
      <c r="C504" s="2">
        <v>27</v>
      </c>
      <c r="D504" s="2">
        <v>104</v>
      </c>
      <c r="E504" s="2">
        <v>36</v>
      </c>
      <c r="F504" s="2">
        <v>60</v>
      </c>
      <c r="G504" s="2">
        <v>0.997</v>
      </c>
      <c r="H504" s="2">
        <v>26.570066424896101</v>
      </c>
      <c r="I504" s="2">
        <v>23</v>
      </c>
    </row>
    <row r="505" spans="1:9" ht="12.5">
      <c r="A505" s="2">
        <v>504</v>
      </c>
      <c r="B505" s="2">
        <v>2046</v>
      </c>
      <c r="C505" s="2">
        <v>27</v>
      </c>
      <c r="D505" s="2">
        <v>101</v>
      </c>
      <c r="E505" s="2">
        <v>36</v>
      </c>
      <c r="F505" s="2">
        <v>60</v>
      </c>
      <c r="G505" s="2">
        <v>0.997</v>
      </c>
      <c r="H505" s="2">
        <v>19.1577112089605</v>
      </c>
      <c r="I505" s="2">
        <v>23</v>
      </c>
    </row>
    <row r="506" spans="1:9" ht="12.5">
      <c r="A506" s="2">
        <v>505</v>
      </c>
      <c r="B506" s="2">
        <v>2018</v>
      </c>
      <c r="C506" s="2">
        <v>27</v>
      </c>
      <c r="D506" s="2">
        <v>98</v>
      </c>
      <c r="E506" s="2">
        <v>36</v>
      </c>
      <c r="F506" s="2">
        <v>60</v>
      </c>
      <c r="G506" s="2">
        <v>0.997</v>
      </c>
      <c r="H506" s="2">
        <v>10.172579111275899</v>
      </c>
      <c r="I506" s="2">
        <v>23</v>
      </c>
    </row>
    <row r="507" spans="1:9" ht="12.5">
      <c r="A507" s="2">
        <v>506</v>
      </c>
      <c r="B507" s="2">
        <v>1991</v>
      </c>
      <c r="C507" s="2">
        <v>27</v>
      </c>
      <c r="D507" s="2">
        <v>96</v>
      </c>
      <c r="E507" s="2">
        <v>35</v>
      </c>
      <c r="F507" s="2">
        <v>60</v>
      </c>
      <c r="G507" s="2">
        <v>0.997</v>
      </c>
      <c r="H507" s="2">
        <v>0</v>
      </c>
      <c r="I507" s="2">
        <v>23</v>
      </c>
    </row>
    <row r="508" spans="1:9" ht="12.5">
      <c r="A508" s="2">
        <v>507</v>
      </c>
      <c r="B508" s="2">
        <v>1963</v>
      </c>
      <c r="C508" s="2">
        <v>27</v>
      </c>
      <c r="D508" s="2">
        <v>93</v>
      </c>
      <c r="E508" s="2">
        <v>35</v>
      </c>
      <c r="F508" s="2">
        <v>60</v>
      </c>
      <c r="G508" s="2">
        <v>0.997</v>
      </c>
      <c r="H508" s="2">
        <v>0</v>
      </c>
      <c r="I508" s="2">
        <v>23</v>
      </c>
    </row>
    <row r="509" spans="1:9" ht="12.5">
      <c r="A509" s="2">
        <v>508</v>
      </c>
      <c r="B509" s="2">
        <v>1936</v>
      </c>
      <c r="C509" s="2">
        <v>27</v>
      </c>
      <c r="D509" s="2">
        <v>90</v>
      </c>
      <c r="E509" s="2">
        <v>35</v>
      </c>
      <c r="F509" s="2">
        <v>60</v>
      </c>
      <c r="G509" s="2">
        <v>0.997</v>
      </c>
      <c r="H509" s="2">
        <v>0</v>
      </c>
      <c r="I509" s="2">
        <v>23</v>
      </c>
    </row>
    <row r="510" spans="1:9" ht="12.5">
      <c r="A510" s="2">
        <v>509</v>
      </c>
      <c r="B510" s="2">
        <v>1909</v>
      </c>
      <c r="C510" s="2">
        <v>27</v>
      </c>
      <c r="D510" s="2">
        <v>87</v>
      </c>
      <c r="E510" s="2">
        <v>35</v>
      </c>
      <c r="F510" s="2">
        <v>60</v>
      </c>
      <c r="G510" s="2">
        <v>0.997</v>
      </c>
      <c r="H510" s="2">
        <v>0</v>
      </c>
      <c r="I510" s="2">
        <v>23</v>
      </c>
    </row>
    <row r="511" spans="1:9" ht="12.5">
      <c r="A511" s="2">
        <v>510</v>
      </c>
      <c r="B511" s="2">
        <v>1881</v>
      </c>
      <c r="C511" s="2">
        <v>27</v>
      </c>
      <c r="D511" s="2">
        <v>85</v>
      </c>
      <c r="E511" s="2">
        <v>35</v>
      </c>
      <c r="F511" s="2">
        <v>60</v>
      </c>
      <c r="G511" s="2">
        <v>0.997</v>
      </c>
      <c r="H511" s="2">
        <v>0</v>
      </c>
      <c r="I511" s="2">
        <v>23</v>
      </c>
    </row>
    <row r="512" spans="1:9" ht="12.5">
      <c r="A512" s="2">
        <v>511</v>
      </c>
      <c r="B512" s="2">
        <v>1854</v>
      </c>
      <c r="C512" s="2">
        <v>27</v>
      </c>
      <c r="D512" s="2">
        <v>82</v>
      </c>
      <c r="E512" s="2">
        <v>34</v>
      </c>
      <c r="F512" s="2">
        <v>60</v>
      </c>
      <c r="G512" s="2">
        <v>0.997</v>
      </c>
      <c r="H512" s="2">
        <v>0</v>
      </c>
      <c r="I512" s="2">
        <v>23</v>
      </c>
    </row>
    <row r="513" spans="1:9" ht="12.5">
      <c r="A513" s="2">
        <v>512</v>
      </c>
      <c r="B513" s="2">
        <v>1826</v>
      </c>
      <c r="C513" s="2">
        <v>27</v>
      </c>
      <c r="D513" s="2">
        <v>79</v>
      </c>
      <c r="E513" s="2">
        <v>34</v>
      </c>
      <c r="F513" s="2">
        <v>60</v>
      </c>
      <c r="G513" s="2">
        <v>0.997</v>
      </c>
      <c r="H513" s="2">
        <v>0</v>
      </c>
      <c r="I513" s="2">
        <v>23</v>
      </c>
    </row>
    <row r="514" spans="1:9" ht="12.5">
      <c r="A514" s="2">
        <v>513</v>
      </c>
      <c r="B514" s="2">
        <v>1799</v>
      </c>
      <c r="C514" s="2">
        <v>27</v>
      </c>
      <c r="D514" s="2">
        <v>76</v>
      </c>
      <c r="E514" s="2">
        <v>34</v>
      </c>
      <c r="F514" s="2">
        <v>60</v>
      </c>
      <c r="G514" s="2">
        <v>0.997</v>
      </c>
      <c r="H514" s="2">
        <v>0</v>
      </c>
      <c r="I514" s="2">
        <v>23</v>
      </c>
    </row>
    <row r="515" spans="1:9" ht="12.5">
      <c r="A515" s="2">
        <v>514</v>
      </c>
      <c r="B515" s="2">
        <v>1772</v>
      </c>
      <c r="C515" s="2">
        <v>27</v>
      </c>
      <c r="D515" s="2">
        <v>74</v>
      </c>
      <c r="E515" s="2">
        <v>34</v>
      </c>
      <c r="F515" s="2">
        <v>60</v>
      </c>
      <c r="G515" s="2">
        <v>0.997</v>
      </c>
      <c r="H515" s="2">
        <v>0</v>
      </c>
      <c r="I515" s="2">
        <v>23</v>
      </c>
    </row>
    <row r="516" spans="1:9" ht="12.5">
      <c r="A516" s="2">
        <v>515</v>
      </c>
      <c r="B516" s="2">
        <v>1744</v>
      </c>
      <c r="C516" s="2">
        <v>27</v>
      </c>
      <c r="D516" s="2">
        <v>71</v>
      </c>
      <c r="E516" s="2">
        <v>33</v>
      </c>
      <c r="F516" s="2">
        <v>60</v>
      </c>
      <c r="G516" s="2">
        <v>0.997</v>
      </c>
      <c r="H516" s="2">
        <v>0</v>
      </c>
      <c r="I516" s="2">
        <v>23</v>
      </c>
    </row>
    <row r="517" spans="1:9" ht="12.5">
      <c r="A517" s="2">
        <v>516</v>
      </c>
      <c r="B517" s="2">
        <v>1717</v>
      </c>
      <c r="C517" s="2">
        <v>27</v>
      </c>
      <c r="D517" s="2">
        <v>68</v>
      </c>
      <c r="E517" s="2">
        <v>33</v>
      </c>
      <c r="F517" s="2">
        <v>60</v>
      </c>
      <c r="G517" s="2">
        <v>0.997</v>
      </c>
      <c r="H517" s="2">
        <v>0</v>
      </c>
      <c r="I517" s="2">
        <v>23</v>
      </c>
    </row>
    <row r="518" spans="1:9" ht="12.5">
      <c r="A518" s="2">
        <v>517</v>
      </c>
      <c r="B518" s="2">
        <v>1690</v>
      </c>
      <c r="C518" s="2">
        <v>27</v>
      </c>
      <c r="D518" s="2">
        <v>66</v>
      </c>
      <c r="E518" s="2">
        <v>33</v>
      </c>
      <c r="F518" s="2">
        <v>60</v>
      </c>
      <c r="G518" s="2">
        <v>0.997</v>
      </c>
      <c r="H518" s="2">
        <v>0</v>
      </c>
      <c r="I518" s="2">
        <v>23</v>
      </c>
    </row>
    <row r="519" spans="1:9" ht="12.5">
      <c r="A519" s="2">
        <v>518</v>
      </c>
      <c r="B519" s="2">
        <v>1663</v>
      </c>
      <c r="C519" s="2">
        <v>27</v>
      </c>
      <c r="D519" s="2">
        <v>63</v>
      </c>
      <c r="E519" s="2">
        <v>33</v>
      </c>
      <c r="F519" s="2">
        <v>60</v>
      </c>
      <c r="G519" s="2">
        <v>0.997</v>
      </c>
      <c r="H519" s="2">
        <v>0</v>
      </c>
      <c r="I519" s="2">
        <v>23</v>
      </c>
    </row>
    <row r="520" spans="1:9" ht="12.5">
      <c r="A520" s="2">
        <v>519</v>
      </c>
      <c r="B520" s="2">
        <v>1635</v>
      </c>
      <c r="C520" s="2">
        <v>27</v>
      </c>
      <c r="D520" s="2">
        <v>60</v>
      </c>
      <c r="E520" s="2">
        <v>33</v>
      </c>
      <c r="F520" s="2">
        <v>60</v>
      </c>
      <c r="G520" s="2">
        <v>0.997</v>
      </c>
      <c r="H520" s="2">
        <v>0</v>
      </c>
      <c r="I520" s="2">
        <v>23</v>
      </c>
    </row>
    <row r="521" spans="1:9" ht="12.5">
      <c r="A521" s="2">
        <v>520</v>
      </c>
      <c r="B521" s="2">
        <v>1608</v>
      </c>
      <c r="C521" s="2">
        <v>27</v>
      </c>
      <c r="D521" s="2">
        <v>57</v>
      </c>
      <c r="E521" s="2">
        <v>32</v>
      </c>
      <c r="F521" s="2">
        <v>60</v>
      </c>
      <c r="G521" s="2">
        <v>0.997</v>
      </c>
      <c r="H521" s="2">
        <v>0</v>
      </c>
      <c r="I521" s="2">
        <v>23</v>
      </c>
    </row>
    <row r="522" spans="1:9" ht="12.5">
      <c r="A522" s="2">
        <v>521</v>
      </c>
      <c r="B522" s="2">
        <v>1581</v>
      </c>
      <c r="C522" s="2">
        <v>27</v>
      </c>
      <c r="D522" s="2">
        <v>55</v>
      </c>
      <c r="E522" s="2">
        <v>32</v>
      </c>
      <c r="F522" s="2">
        <v>60</v>
      </c>
      <c r="G522" s="2">
        <v>0.997</v>
      </c>
      <c r="H522" s="2">
        <v>0</v>
      </c>
      <c r="I522" s="2">
        <v>23</v>
      </c>
    </row>
    <row r="523" spans="1:9" ht="12.5">
      <c r="A523" s="2">
        <v>522</v>
      </c>
      <c r="B523" s="2">
        <v>1553</v>
      </c>
      <c r="C523" s="2">
        <v>27</v>
      </c>
      <c r="D523" s="2">
        <v>52</v>
      </c>
      <c r="E523" s="2">
        <v>32</v>
      </c>
      <c r="F523" s="2">
        <v>60</v>
      </c>
      <c r="G523" s="2">
        <v>0.997</v>
      </c>
      <c r="H523" s="2">
        <v>0</v>
      </c>
      <c r="I523" s="2">
        <v>23</v>
      </c>
    </row>
    <row r="524" spans="1:9" ht="12.5">
      <c r="A524" s="2">
        <v>523</v>
      </c>
      <c r="B524" s="2">
        <v>1526</v>
      </c>
      <c r="C524" s="2">
        <v>27</v>
      </c>
      <c r="D524" s="2">
        <v>49</v>
      </c>
      <c r="E524" s="2">
        <v>32</v>
      </c>
      <c r="F524" s="2">
        <v>60</v>
      </c>
      <c r="G524" s="2">
        <v>0.997</v>
      </c>
      <c r="H524" s="2">
        <v>0</v>
      </c>
      <c r="I524" s="2">
        <v>23</v>
      </c>
    </row>
    <row r="525" spans="1:9" ht="12.5">
      <c r="A525" s="2">
        <v>524</v>
      </c>
      <c r="B525" s="2">
        <v>1499</v>
      </c>
      <c r="C525" s="2">
        <v>27</v>
      </c>
      <c r="D525" s="2">
        <v>46</v>
      </c>
      <c r="E525" s="2">
        <v>31</v>
      </c>
      <c r="F525" s="2">
        <v>60</v>
      </c>
      <c r="G525" s="2">
        <v>0.997</v>
      </c>
      <c r="H525" s="2">
        <v>0</v>
      </c>
      <c r="I525" s="2">
        <v>23</v>
      </c>
    </row>
    <row r="526" spans="1:9" ht="12.5">
      <c r="A526" s="2">
        <v>525</v>
      </c>
      <c r="B526" s="2">
        <v>1472</v>
      </c>
      <c r="C526" s="2">
        <v>27</v>
      </c>
      <c r="D526" s="2">
        <v>43</v>
      </c>
      <c r="E526" s="2">
        <v>31</v>
      </c>
      <c r="F526" s="2">
        <v>60</v>
      </c>
      <c r="G526" s="2">
        <v>0.997</v>
      </c>
      <c r="H526" s="2">
        <v>0</v>
      </c>
      <c r="I526" s="2">
        <v>23</v>
      </c>
    </row>
    <row r="527" spans="1:9" ht="12.5">
      <c r="A527" s="2">
        <v>526</v>
      </c>
      <c r="B527" s="2">
        <v>1444</v>
      </c>
      <c r="C527" s="2">
        <v>27</v>
      </c>
      <c r="D527" s="2">
        <v>41</v>
      </c>
      <c r="E527" s="2">
        <v>31</v>
      </c>
      <c r="F527" s="2">
        <v>60</v>
      </c>
      <c r="G527" s="2">
        <v>0.997</v>
      </c>
      <c r="H527" s="2">
        <v>0</v>
      </c>
      <c r="I527" s="2">
        <v>23</v>
      </c>
    </row>
    <row r="528" spans="1:9" ht="12.5">
      <c r="A528" s="2">
        <v>527</v>
      </c>
      <c r="B528" s="2">
        <v>1417</v>
      </c>
      <c r="C528" s="2">
        <v>27</v>
      </c>
      <c r="D528" s="2">
        <v>38</v>
      </c>
      <c r="E528" s="2">
        <v>31</v>
      </c>
      <c r="F528" s="2">
        <v>60</v>
      </c>
      <c r="G528" s="2">
        <v>0.997</v>
      </c>
      <c r="H528" s="2">
        <v>0</v>
      </c>
      <c r="I528" s="2">
        <v>23</v>
      </c>
    </row>
    <row r="529" spans="1:9" ht="12.5">
      <c r="A529" s="2">
        <v>528</v>
      </c>
      <c r="B529" s="2">
        <v>1390</v>
      </c>
      <c r="C529" s="2">
        <v>27</v>
      </c>
      <c r="D529" s="2">
        <v>35</v>
      </c>
      <c r="E529" s="2">
        <v>31</v>
      </c>
      <c r="F529" s="2">
        <v>60</v>
      </c>
      <c r="G529" s="2">
        <v>0.997</v>
      </c>
      <c r="H529" s="2">
        <v>0</v>
      </c>
      <c r="I529" s="2">
        <v>23</v>
      </c>
    </row>
    <row r="530" spans="1:9" ht="12.5">
      <c r="A530" s="2">
        <v>529</v>
      </c>
      <c r="B530" s="2">
        <v>1363</v>
      </c>
      <c r="C530" s="2">
        <v>27</v>
      </c>
      <c r="D530" s="2">
        <v>32</v>
      </c>
      <c r="E530" s="2">
        <v>30</v>
      </c>
      <c r="F530" s="2">
        <v>60</v>
      </c>
      <c r="G530" s="2">
        <v>0.997</v>
      </c>
      <c r="H530" s="2">
        <v>0</v>
      </c>
      <c r="I530" s="2">
        <v>23</v>
      </c>
    </row>
    <row r="531" spans="1:9" ht="12.5">
      <c r="A531" s="2">
        <v>530</v>
      </c>
      <c r="B531" s="2">
        <v>1336</v>
      </c>
      <c r="C531" s="2">
        <v>27</v>
      </c>
      <c r="D531" s="2">
        <v>30</v>
      </c>
      <c r="E531" s="2">
        <v>30</v>
      </c>
      <c r="F531" s="2">
        <v>60</v>
      </c>
      <c r="G531" s="2">
        <v>0.997</v>
      </c>
      <c r="H531" s="2">
        <v>0</v>
      </c>
      <c r="I531" s="2">
        <v>23</v>
      </c>
    </row>
    <row r="532" spans="1:9" ht="12.5">
      <c r="A532" s="2">
        <v>531</v>
      </c>
      <c r="B532" s="2">
        <v>1308</v>
      </c>
      <c r="C532" s="2">
        <v>27</v>
      </c>
      <c r="D532" s="2">
        <v>27</v>
      </c>
      <c r="E532" s="2">
        <v>30</v>
      </c>
      <c r="F532" s="2">
        <v>60</v>
      </c>
      <c r="G532" s="2">
        <v>0.997</v>
      </c>
      <c r="H532" s="2">
        <v>0</v>
      </c>
      <c r="I532" s="2">
        <v>23</v>
      </c>
    </row>
    <row r="533" spans="1:9" ht="12.5">
      <c r="A533" s="2">
        <v>532</v>
      </c>
      <c r="B533" s="2">
        <v>1281</v>
      </c>
      <c r="C533" s="2">
        <v>27</v>
      </c>
      <c r="D533" s="2">
        <v>24</v>
      </c>
      <c r="E533" s="2">
        <v>30</v>
      </c>
      <c r="F533" s="2">
        <v>57</v>
      </c>
      <c r="G533" s="2">
        <v>0.997</v>
      </c>
      <c r="H533" s="2">
        <v>0</v>
      </c>
      <c r="I533" s="2">
        <v>23</v>
      </c>
    </row>
    <row r="534" spans="1:9" ht="12.5">
      <c r="A534" s="2">
        <v>533</v>
      </c>
      <c r="B534" s="2">
        <v>1254</v>
      </c>
      <c r="C534" s="2">
        <v>26</v>
      </c>
      <c r="D534" s="2">
        <v>21</v>
      </c>
      <c r="E534" s="2">
        <v>29</v>
      </c>
      <c r="F534" s="2">
        <v>54</v>
      </c>
      <c r="G534" s="2">
        <v>0.997</v>
      </c>
      <c r="H534" s="2">
        <v>0</v>
      </c>
      <c r="I534" s="2">
        <v>23</v>
      </c>
    </row>
    <row r="535" spans="1:9" ht="12.5">
      <c r="A535" s="2">
        <v>534</v>
      </c>
      <c r="B535" s="2">
        <v>1228</v>
      </c>
      <c r="C535" s="2">
        <v>26</v>
      </c>
      <c r="D535" s="2">
        <v>19</v>
      </c>
      <c r="E535" s="2">
        <v>29</v>
      </c>
      <c r="F535" s="2">
        <v>51</v>
      </c>
      <c r="G535" s="2">
        <v>0.997</v>
      </c>
      <c r="H535" s="2">
        <v>0</v>
      </c>
      <c r="I535" s="2">
        <v>23</v>
      </c>
    </row>
    <row r="536" spans="1:9" ht="12.5">
      <c r="A536" s="2">
        <v>535</v>
      </c>
      <c r="B536" s="2">
        <v>1202</v>
      </c>
      <c r="C536" s="2">
        <v>25</v>
      </c>
      <c r="D536" s="2">
        <v>17</v>
      </c>
      <c r="E536" s="2">
        <v>29</v>
      </c>
      <c r="F536" s="2">
        <v>48</v>
      </c>
      <c r="G536" s="2">
        <v>0.997</v>
      </c>
      <c r="H536" s="2">
        <v>0</v>
      </c>
      <c r="I536" s="2">
        <v>23</v>
      </c>
    </row>
    <row r="537" spans="1:9" ht="12.5">
      <c r="A537" s="2">
        <v>536</v>
      </c>
      <c r="B537" s="2">
        <v>1177</v>
      </c>
      <c r="C537" s="2">
        <v>25</v>
      </c>
      <c r="D537" s="2">
        <v>14</v>
      </c>
      <c r="E537" s="2">
        <v>29</v>
      </c>
      <c r="F537" s="2">
        <v>45</v>
      </c>
      <c r="G537" s="2">
        <v>0.997</v>
      </c>
      <c r="H537" s="2">
        <v>0</v>
      </c>
      <c r="I537" s="2">
        <v>23</v>
      </c>
    </row>
    <row r="538" spans="1:9" ht="12.5">
      <c r="A538" s="2">
        <v>537</v>
      </c>
      <c r="B538" s="2">
        <v>1152</v>
      </c>
      <c r="C538" s="2">
        <v>24</v>
      </c>
      <c r="D538" s="2">
        <v>12</v>
      </c>
      <c r="E538" s="2">
        <v>29</v>
      </c>
      <c r="F538" s="2">
        <v>42</v>
      </c>
      <c r="G538" s="2">
        <v>0.997</v>
      </c>
      <c r="H538" s="2">
        <v>0</v>
      </c>
      <c r="I538" s="2">
        <v>23</v>
      </c>
    </row>
    <row r="539" spans="1:9" ht="12.5">
      <c r="A539" s="2">
        <v>538</v>
      </c>
      <c r="B539" s="2">
        <v>1129</v>
      </c>
      <c r="C539" s="2">
        <v>23</v>
      </c>
      <c r="D539" s="2">
        <v>10</v>
      </c>
      <c r="E539" s="2">
        <v>28</v>
      </c>
      <c r="F539" s="2">
        <v>42</v>
      </c>
      <c r="G539" s="2">
        <v>0.997</v>
      </c>
      <c r="H539" s="2">
        <v>0</v>
      </c>
      <c r="I539" s="2">
        <v>23</v>
      </c>
    </row>
    <row r="540" spans="1:9" ht="12.5">
      <c r="A540" s="2">
        <v>539</v>
      </c>
      <c r="B540" s="2">
        <v>1106</v>
      </c>
      <c r="C540" s="2">
        <v>22</v>
      </c>
      <c r="D540" s="2">
        <v>8</v>
      </c>
      <c r="E540" s="2">
        <v>28</v>
      </c>
      <c r="F540" s="2">
        <v>42</v>
      </c>
      <c r="G540" s="2">
        <v>0.997</v>
      </c>
      <c r="H540" s="2">
        <v>0</v>
      </c>
      <c r="I540" s="2">
        <v>23</v>
      </c>
    </row>
    <row r="541" spans="1:9" ht="12.5">
      <c r="A541" s="2">
        <v>540</v>
      </c>
      <c r="B541" s="2">
        <v>1084</v>
      </c>
      <c r="C541" s="2">
        <v>22</v>
      </c>
      <c r="D541" s="2">
        <v>6</v>
      </c>
      <c r="E541" s="2">
        <v>28</v>
      </c>
      <c r="F541" s="2">
        <v>42</v>
      </c>
      <c r="G541" s="2">
        <v>0.997</v>
      </c>
      <c r="H541" s="2">
        <v>0</v>
      </c>
      <c r="I541" s="2">
        <v>23</v>
      </c>
    </row>
    <row r="542" spans="1:9" ht="12.5">
      <c r="A542" s="2">
        <v>541</v>
      </c>
      <c r="B542" s="2">
        <v>1063</v>
      </c>
      <c r="C542" s="2">
        <v>21</v>
      </c>
      <c r="D542" s="2">
        <v>3</v>
      </c>
      <c r="E542" s="2">
        <v>28</v>
      </c>
      <c r="F542" s="2">
        <v>42</v>
      </c>
      <c r="G542" s="2">
        <v>0.997</v>
      </c>
      <c r="H542" s="2">
        <v>0</v>
      </c>
      <c r="I542" s="2">
        <v>23</v>
      </c>
    </row>
    <row r="543" spans="1:9" ht="12.5">
      <c r="A543" s="2">
        <v>542</v>
      </c>
      <c r="B543" s="2">
        <v>1042</v>
      </c>
      <c r="C543" s="2">
        <v>20</v>
      </c>
      <c r="D543" s="2">
        <v>1</v>
      </c>
      <c r="E543" s="2">
        <v>27</v>
      </c>
      <c r="F543" s="2">
        <v>42</v>
      </c>
      <c r="G543" s="2">
        <v>0.997</v>
      </c>
      <c r="H543" s="2">
        <v>0</v>
      </c>
      <c r="I543" s="2">
        <v>23</v>
      </c>
    </row>
    <row r="544" spans="1:9" ht="12.5">
      <c r="A544" s="2">
        <v>543</v>
      </c>
      <c r="B544" s="2">
        <v>1022</v>
      </c>
      <c r="C544" s="2">
        <v>19</v>
      </c>
      <c r="D544" s="2">
        <v>0</v>
      </c>
      <c r="E544" s="2">
        <v>27</v>
      </c>
      <c r="F544" s="2">
        <v>39</v>
      </c>
      <c r="G544" s="2">
        <v>0.79700000000000004</v>
      </c>
      <c r="H544" s="2">
        <v>0</v>
      </c>
      <c r="I544" s="2">
        <v>23</v>
      </c>
    </row>
    <row r="545" spans="1:9" ht="12.5">
      <c r="A545" s="2">
        <v>544</v>
      </c>
      <c r="B545" s="2">
        <v>1003</v>
      </c>
      <c r="C545" s="2">
        <v>19</v>
      </c>
      <c r="D545" s="2">
        <v>0</v>
      </c>
      <c r="E545" s="2">
        <v>27</v>
      </c>
      <c r="F545" s="2">
        <v>36</v>
      </c>
      <c r="G545" s="2">
        <v>0.59699999999999998</v>
      </c>
      <c r="H545" s="2">
        <v>0</v>
      </c>
      <c r="I545" s="2">
        <v>23</v>
      </c>
    </row>
    <row r="546" spans="1:9" ht="12.5">
      <c r="A546" s="2">
        <v>545</v>
      </c>
      <c r="B546" s="2">
        <v>984</v>
      </c>
      <c r="C546" s="2">
        <v>19</v>
      </c>
      <c r="D546" s="2">
        <v>0</v>
      </c>
      <c r="E546" s="2">
        <v>27</v>
      </c>
      <c r="F546" s="2">
        <v>33</v>
      </c>
      <c r="G546" s="2">
        <v>0.39700000000000002</v>
      </c>
      <c r="H546" s="2">
        <v>0</v>
      </c>
      <c r="I546" s="2">
        <v>15</v>
      </c>
    </row>
    <row r="547" spans="1:9" ht="12.5">
      <c r="A547" s="2">
        <v>546</v>
      </c>
      <c r="B547" s="2">
        <v>965</v>
      </c>
      <c r="C547" s="2">
        <v>19</v>
      </c>
      <c r="D547" s="2">
        <v>0</v>
      </c>
      <c r="E547" s="2">
        <v>27</v>
      </c>
      <c r="F547" s="2">
        <v>30</v>
      </c>
      <c r="G547" s="2">
        <v>0.59699999999999998</v>
      </c>
      <c r="H547" s="2">
        <v>0</v>
      </c>
      <c r="I547" s="2">
        <v>15</v>
      </c>
    </row>
    <row r="548" spans="1:9" ht="12.5">
      <c r="A548" s="2">
        <v>547</v>
      </c>
      <c r="B548" s="2">
        <v>945</v>
      </c>
      <c r="C548" s="2">
        <v>19</v>
      </c>
      <c r="D548" s="2">
        <v>0</v>
      </c>
      <c r="E548" s="2">
        <v>27</v>
      </c>
      <c r="F548" s="2">
        <v>27</v>
      </c>
      <c r="G548" s="2">
        <v>0.79700000000000004</v>
      </c>
      <c r="H548" s="2">
        <v>0</v>
      </c>
      <c r="I548" s="2">
        <v>15</v>
      </c>
    </row>
    <row r="549" spans="1:9" ht="12.5">
      <c r="A549" s="2">
        <v>548</v>
      </c>
      <c r="B549" s="2">
        <v>926</v>
      </c>
      <c r="C549" s="2">
        <v>18</v>
      </c>
      <c r="D549" s="2">
        <v>0</v>
      </c>
      <c r="E549" s="2">
        <v>27</v>
      </c>
      <c r="F549" s="2">
        <v>24</v>
      </c>
      <c r="G549" s="2">
        <v>0.997</v>
      </c>
      <c r="H549" s="2">
        <v>0</v>
      </c>
      <c r="I549" s="2">
        <v>15</v>
      </c>
    </row>
    <row r="550" spans="1:9" ht="12.5">
      <c r="A550" s="2">
        <v>549</v>
      </c>
      <c r="B550" s="2">
        <v>909</v>
      </c>
      <c r="C550" s="2">
        <v>17</v>
      </c>
      <c r="D550" s="2">
        <v>0</v>
      </c>
      <c r="E550" s="2">
        <v>26</v>
      </c>
      <c r="F550" s="2">
        <v>21</v>
      </c>
      <c r="G550" s="2">
        <v>0.997</v>
      </c>
      <c r="H550" s="2">
        <v>0</v>
      </c>
      <c r="I550" s="2">
        <v>15</v>
      </c>
    </row>
    <row r="551" spans="1:9" ht="12.5">
      <c r="A551" s="2">
        <v>550</v>
      </c>
      <c r="B551" s="2">
        <v>893</v>
      </c>
      <c r="C551" s="2">
        <v>15</v>
      </c>
      <c r="D551" s="2">
        <v>0</v>
      </c>
      <c r="E551" s="2">
        <v>26</v>
      </c>
      <c r="F551" s="2">
        <v>18</v>
      </c>
      <c r="G551" s="2">
        <v>0.997</v>
      </c>
      <c r="H551" s="2">
        <v>0</v>
      </c>
      <c r="I551" s="2">
        <v>15</v>
      </c>
    </row>
    <row r="552" spans="1:9" ht="12.5">
      <c r="A552" s="2">
        <v>551</v>
      </c>
      <c r="B552" s="2">
        <v>879</v>
      </c>
      <c r="C552" s="2">
        <v>14</v>
      </c>
      <c r="D552" s="2">
        <v>0</v>
      </c>
      <c r="E552" s="2">
        <v>26</v>
      </c>
      <c r="F552" s="2">
        <v>15</v>
      </c>
      <c r="G552" s="2">
        <v>0.997</v>
      </c>
      <c r="H552" s="2">
        <v>0</v>
      </c>
      <c r="I552" s="2">
        <v>15</v>
      </c>
    </row>
    <row r="553" spans="1:9" ht="12.5">
      <c r="A553" s="2">
        <v>552</v>
      </c>
      <c r="B553" s="2">
        <v>866</v>
      </c>
      <c r="C553" s="2">
        <v>12</v>
      </c>
      <c r="D553" s="2">
        <v>0</v>
      </c>
      <c r="E553" s="2">
        <v>26</v>
      </c>
      <c r="F553" s="2">
        <v>12</v>
      </c>
      <c r="G553" s="2">
        <v>0.90204961415608098</v>
      </c>
      <c r="H553" s="2">
        <v>0</v>
      </c>
      <c r="I553" s="2">
        <v>15</v>
      </c>
    </row>
    <row r="554" spans="1:9" ht="12.5">
      <c r="A554" s="2">
        <v>553</v>
      </c>
      <c r="B554" s="2">
        <v>855</v>
      </c>
      <c r="C554" s="2">
        <v>11</v>
      </c>
      <c r="D554" s="2">
        <v>0</v>
      </c>
      <c r="E554" s="2">
        <v>26</v>
      </c>
      <c r="F554" s="2">
        <v>9</v>
      </c>
      <c r="G554" s="2">
        <v>0.70204961415608103</v>
      </c>
      <c r="H554" s="2">
        <v>0</v>
      </c>
      <c r="I554" s="2">
        <v>15</v>
      </c>
    </row>
    <row r="555" spans="1:9" ht="12.5">
      <c r="A555" s="2">
        <v>554</v>
      </c>
      <c r="B555" s="2">
        <v>844</v>
      </c>
      <c r="C555" s="2">
        <v>10</v>
      </c>
      <c r="D555" s="2">
        <v>0</v>
      </c>
      <c r="E555" s="2">
        <v>25</v>
      </c>
      <c r="F555" s="2">
        <v>6</v>
      </c>
      <c r="G555" s="2">
        <v>0.50204961415608096</v>
      </c>
      <c r="H555" s="2">
        <v>0</v>
      </c>
      <c r="I555" s="2">
        <v>15</v>
      </c>
    </row>
    <row r="556" spans="1:9" ht="12.5">
      <c r="A556" s="2">
        <v>555</v>
      </c>
      <c r="B556" s="2">
        <v>833</v>
      </c>
      <c r="C556" s="2">
        <v>10</v>
      </c>
      <c r="D556" s="2">
        <v>0</v>
      </c>
      <c r="E556" s="2">
        <v>25</v>
      </c>
      <c r="F556" s="2">
        <v>3</v>
      </c>
      <c r="G556" s="2">
        <v>0.302049614156081</v>
      </c>
      <c r="H556" s="2">
        <v>0</v>
      </c>
      <c r="I556" s="2">
        <v>15</v>
      </c>
    </row>
    <row r="557" spans="1:9" ht="12.5">
      <c r="A557" s="2">
        <v>556</v>
      </c>
      <c r="B557" s="2">
        <v>822</v>
      </c>
      <c r="C557" s="2">
        <v>11</v>
      </c>
      <c r="D557" s="2">
        <v>0</v>
      </c>
      <c r="E557" s="2">
        <v>25</v>
      </c>
      <c r="F557" s="2">
        <v>0</v>
      </c>
      <c r="G557" s="2">
        <v>0.10204961415608101</v>
      </c>
      <c r="H557" s="2">
        <v>0</v>
      </c>
      <c r="I557" s="2">
        <v>15</v>
      </c>
    </row>
    <row r="558" spans="1:9" ht="12.5">
      <c r="A558" s="2">
        <v>557</v>
      </c>
      <c r="B558" s="2">
        <v>810</v>
      </c>
      <c r="C558" s="2">
        <v>12</v>
      </c>
      <c r="D558" s="2">
        <v>0</v>
      </c>
      <c r="E558" s="2">
        <v>25</v>
      </c>
      <c r="F558" s="2">
        <v>0</v>
      </c>
      <c r="G558" s="2">
        <v>0.10204961415608101</v>
      </c>
      <c r="H558" s="2">
        <v>0</v>
      </c>
      <c r="I558" s="2">
        <v>15</v>
      </c>
    </row>
    <row r="559" spans="1:9" ht="12.5">
      <c r="A559" s="2">
        <v>558</v>
      </c>
      <c r="B559" s="2">
        <v>796</v>
      </c>
      <c r="C559" s="2">
        <v>13</v>
      </c>
      <c r="D559" s="2">
        <v>0</v>
      </c>
      <c r="E559" s="2">
        <v>25</v>
      </c>
      <c r="F559" s="2">
        <v>0</v>
      </c>
      <c r="G559" s="2">
        <v>0.10204961415608101</v>
      </c>
      <c r="H559" s="2">
        <v>0</v>
      </c>
      <c r="I559" s="2">
        <v>15</v>
      </c>
    </row>
    <row r="560" spans="1:9" ht="12.5">
      <c r="A560" s="2">
        <v>559</v>
      </c>
      <c r="B560" s="2">
        <v>781</v>
      </c>
      <c r="C560" s="2">
        <v>15</v>
      </c>
      <c r="D560" s="2">
        <v>0</v>
      </c>
      <c r="E560" s="2">
        <v>25</v>
      </c>
      <c r="F560" s="2">
        <v>0</v>
      </c>
      <c r="G560" s="2">
        <v>0.10204961415608101</v>
      </c>
      <c r="H560" s="2">
        <v>0</v>
      </c>
      <c r="I560" s="2">
        <v>15</v>
      </c>
    </row>
    <row r="561" spans="1:9" ht="12.5">
      <c r="A561" s="2">
        <v>560</v>
      </c>
      <c r="B561" s="2">
        <v>764</v>
      </c>
      <c r="C561" s="2">
        <v>16</v>
      </c>
      <c r="D561" s="2">
        <v>0</v>
      </c>
      <c r="E561" s="2">
        <v>25</v>
      </c>
      <c r="F561" s="2">
        <v>0</v>
      </c>
      <c r="G561" s="2">
        <v>0.123002887240409</v>
      </c>
      <c r="H561" s="2">
        <v>0</v>
      </c>
      <c r="I561" s="2">
        <v>15</v>
      </c>
    </row>
    <row r="562" spans="1:9" ht="12.5">
      <c r="A562" s="2">
        <v>561</v>
      </c>
      <c r="B562" s="2">
        <v>746</v>
      </c>
      <c r="C562" s="2">
        <v>17</v>
      </c>
      <c r="D562" s="2">
        <v>0</v>
      </c>
      <c r="E562" s="2">
        <v>25</v>
      </c>
      <c r="F562" s="2">
        <v>0</v>
      </c>
      <c r="G562" s="2">
        <v>0.31523137931602802</v>
      </c>
      <c r="H562" s="2">
        <v>0</v>
      </c>
      <c r="I562" s="2">
        <v>15</v>
      </c>
    </row>
    <row r="563" spans="1:9" ht="12.5">
      <c r="A563" s="2">
        <v>562</v>
      </c>
      <c r="B563" s="2">
        <v>728</v>
      </c>
      <c r="C563" s="2">
        <v>18</v>
      </c>
      <c r="D563" s="2">
        <v>0</v>
      </c>
      <c r="E563" s="2">
        <v>25</v>
      </c>
      <c r="F563" s="2">
        <v>0</v>
      </c>
      <c r="G563" s="2">
        <v>0.51523137931602903</v>
      </c>
      <c r="H563" s="2">
        <v>0</v>
      </c>
      <c r="I563" s="2">
        <v>15</v>
      </c>
    </row>
    <row r="564" spans="1:9" ht="12.5">
      <c r="A564" s="2">
        <v>563</v>
      </c>
      <c r="B564" s="2">
        <v>710</v>
      </c>
      <c r="C564" s="2">
        <v>18</v>
      </c>
      <c r="D564" s="2">
        <v>0</v>
      </c>
      <c r="E564" s="2">
        <v>25</v>
      </c>
      <c r="F564" s="2">
        <v>0</v>
      </c>
      <c r="G564" s="2">
        <v>0.71523137931602898</v>
      </c>
      <c r="H564" s="2">
        <v>0</v>
      </c>
      <c r="I564" s="2">
        <v>15</v>
      </c>
    </row>
    <row r="565" spans="1:9" ht="12.5">
      <c r="A565" s="2">
        <v>564</v>
      </c>
      <c r="B565" s="2">
        <v>693</v>
      </c>
      <c r="C565" s="2">
        <v>17</v>
      </c>
      <c r="D565" s="2">
        <v>0</v>
      </c>
      <c r="E565" s="2">
        <v>25</v>
      </c>
      <c r="F565" s="2">
        <v>0</v>
      </c>
      <c r="G565" s="2">
        <v>0.91523137931602805</v>
      </c>
      <c r="H565" s="2">
        <v>0</v>
      </c>
      <c r="I565" s="2">
        <v>15</v>
      </c>
    </row>
    <row r="566" spans="1:9" ht="12.5">
      <c r="A566" s="2">
        <v>565</v>
      </c>
      <c r="B566" s="2">
        <v>677</v>
      </c>
      <c r="C566" s="2">
        <v>15</v>
      </c>
      <c r="D566" s="2">
        <v>0</v>
      </c>
      <c r="E566" s="2">
        <v>24</v>
      </c>
      <c r="F566" s="2">
        <v>0</v>
      </c>
      <c r="G566" s="2">
        <v>0.91523137931602805</v>
      </c>
      <c r="H566" s="2">
        <v>0</v>
      </c>
      <c r="I566" s="2">
        <v>15</v>
      </c>
    </row>
    <row r="567" spans="1:9" ht="12.5">
      <c r="A567" s="2">
        <v>566</v>
      </c>
      <c r="B567" s="2">
        <v>662</v>
      </c>
      <c r="C567" s="2">
        <v>14</v>
      </c>
      <c r="D567" s="2">
        <v>0</v>
      </c>
      <c r="E567" s="2">
        <v>24</v>
      </c>
      <c r="F567" s="2">
        <v>0</v>
      </c>
      <c r="G567" s="2">
        <v>0.91523137931602805</v>
      </c>
      <c r="H567" s="2">
        <v>0</v>
      </c>
      <c r="I567" s="2">
        <v>15</v>
      </c>
    </row>
    <row r="568" spans="1:9" ht="12.5">
      <c r="A568" s="2">
        <v>567</v>
      </c>
      <c r="B568" s="2">
        <v>649</v>
      </c>
      <c r="C568" s="2">
        <v>13</v>
      </c>
      <c r="D568" s="2">
        <v>0</v>
      </c>
      <c r="E568" s="2">
        <v>24</v>
      </c>
      <c r="F568" s="2">
        <v>0</v>
      </c>
      <c r="G568" s="2">
        <v>0.86004999710930796</v>
      </c>
      <c r="H568" s="2">
        <v>0</v>
      </c>
      <c r="I568" s="2">
        <v>15</v>
      </c>
    </row>
    <row r="569" spans="1:9" ht="12.5">
      <c r="A569" s="2">
        <v>568</v>
      </c>
      <c r="B569" s="2">
        <v>637</v>
      </c>
      <c r="C569" s="2">
        <v>11</v>
      </c>
      <c r="D569" s="2">
        <v>0</v>
      </c>
      <c r="E569" s="2">
        <v>24</v>
      </c>
      <c r="F569" s="2">
        <v>0</v>
      </c>
      <c r="G569" s="2">
        <v>0.66004999710930701</v>
      </c>
      <c r="H569" s="2">
        <v>0</v>
      </c>
      <c r="I569" s="2">
        <v>15</v>
      </c>
    </row>
    <row r="570" spans="1:9" ht="12.5">
      <c r="A570" s="2">
        <v>569</v>
      </c>
      <c r="B570" s="2">
        <v>626</v>
      </c>
      <c r="C570" s="2">
        <v>11</v>
      </c>
      <c r="D570" s="2">
        <v>0</v>
      </c>
      <c r="E570" s="2">
        <v>24</v>
      </c>
      <c r="F570" s="2">
        <v>0</v>
      </c>
      <c r="G570" s="2">
        <v>0.460049997109307</v>
      </c>
      <c r="H570" s="2">
        <v>0</v>
      </c>
      <c r="I570" s="2">
        <v>15</v>
      </c>
    </row>
    <row r="571" spans="1:9" ht="12.5">
      <c r="A571" s="2">
        <v>570</v>
      </c>
      <c r="B571" s="2">
        <v>614</v>
      </c>
      <c r="C571" s="2">
        <v>11</v>
      </c>
      <c r="D571" s="2">
        <v>0</v>
      </c>
      <c r="E571" s="2">
        <v>24</v>
      </c>
      <c r="F571" s="2">
        <v>0</v>
      </c>
      <c r="G571" s="2">
        <v>0.26004999710930699</v>
      </c>
      <c r="H571" s="2">
        <v>0</v>
      </c>
      <c r="I571" s="2">
        <v>15</v>
      </c>
    </row>
    <row r="572" spans="1:9" ht="12.5">
      <c r="A572" s="2">
        <v>571</v>
      </c>
      <c r="B572" s="2">
        <v>602</v>
      </c>
      <c r="C572" s="2">
        <v>12</v>
      </c>
      <c r="D572" s="2">
        <v>0</v>
      </c>
      <c r="E572" s="2">
        <v>24</v>
      </c>
      <c r="F572" s="2">
        <v>0</v>
      </c>
      <c r="G572" s="2">
        <v>6.00499971093078E-2</v>
      </c>
      <c r="H572" s="2">
        <v>0</v>
      </c>
      <c r="I572" s="2">
        <v>15</v>
      </c>
    </row>
    <row r="573" spans="1:9" ht="12.5">
      <c r="A573" s="2">
        <v>572</v>
      </c>
      <c r="B573" s="2">
        <v>588</v>
      </c>
      <c r="C573" s="2">
        <v>13</v>
      </c>
      <c r="D573" s="2">
        <v>0</v>
      </c>
      <c r="E573" s="2">
        <v>24</v>
      </c>
      <c r="F573" s="2">
        <v>0</v>
      </c>
      <c r="G573" s="2">
        <v>6.00499971093078E-2</v>
      </c>
      <c r="H573" s="2">
        <v>0</v>
      </c>
      <c r="I573" s="2">
        <v>15</v>
      </c>
    </row>
    <row r="574" spans="1:9" ht="12.5">
      <c r="A574" s="2">
        <v>573</v>
      </c>
      <c r="B574" s="2">
        <v>573</v>
      </c>
      <c r="C574" s="2">
        <v>15</v>
      </c>
      <c r="D574" s="2">
        <v>0</v>
      </c>
      <c r="E574" s="2">
        <v>24</v>
      </c>
      <c r="F574" s="2">
        <v>0</v>
      </c>
      <c r="G574" s="2">
        <v>6.00499971093078E-2</v>
      </c>
      <c r="H574" s="2">
        <v>0</v>
      </c>
      <c r="I574" s="2">
        <v>15</v>
      </c>
    </row>
    <row r="575" spans="1:9" ht="12.5">
      <c r="A575" s="2">
        <v>574</v>
      </c>
      <c r="B575" s="2">
        <v>557</v>
      </c>
      <c r="C575" s="2">
        <v>16</v>
      </c>
      <c r="D575" s="2">
        <v>0</v>
      </c>
      <c r="E575" s="2">
        <v>24</v>
      </c>
      <c r="F575" s="2">
        <v>0</v>
      </c>
      <c r="G575" s="2">
        <v>6.6683127301084402E-2</v>
      </c>
      <c r="H575" s="2">
        <v>0</v>
      </c>
      <c r="I575" s="2">
        <v>15</v>
      </c>
    </row>
    <row r="576" spans="1:9" ht="12.5">
      <c r="A576" s="2">
        <v>575</v>
      </c>
      <c r="B576" s="2">
        <v>539</v>
      </c>
      <c r="C576" s="2">
        <v>17</v>
      </c>
      <c r="D576" s="2">
        <v>0</v>
      </c>
      <c r="E576" s="2">
        <v>24</v>
      </c>
      <c r="F576" s="2">
        <v>0</v>
      </c>
      <c r="G576" s="2">
        <v>0.26287433585664199</v>
      </c>
      <c r="H576" s="2">
        <v>0</v>
      </c>
      <c r="I576" s="2">
        <v>15</v>
      </c>
    </row>
    <row r="577" spans="1:9" ht="12.5">
      <c r="A577" s="2">
        <v>576</v>
      </c>
      <c r="B577" s="2">
        <v>520</v>
      </c>
      <c r="C577" s="2">
        <v>18</v>
      </c>
      <c r="D577" s="2">
        <v>0</v>
      </c>
      <c r="E577" s="2">
        <v>24</v>
      </c>
      <c r="F577" s="2">
        <v>0</v>
      </c>
      <c r="G577" s="2">
        <v>0.46287433585664201</v>
      </c>
      <c r="H577" s="2">
        <v>0</v>
      </c>
      <c r="I577" s="2">
        <v>15</v>
      </c>
    </row>
    <row r="578" spans="1:9" ht="12.5">
      <c r="A578" s="2">
        <v>577</v>
      </c>
      <c r="B578" s="2">
        <v>502</v>
      </c>
      <c r="C578" s="2">
        <v>18</v>
      </c>
      <c r="D578" s="2">
        <v>0</v>
      </c>
      <c r="E578" s="2">
        <v>23</v>
      </c>
      <c r="F578" s="2">
        <v>0</v>
      </c>
      <c r="G578" s="2">
        <v>0.66287433585664202</v>
      </c>
      <c r="H578" s="2">
        <v>0</v>
      </c>
      <c r="I578" s="2">
        <v>15</v>
      </c>
    </row>
    <row r="579" spans="1:9" ht="12.5">
      <c r="A579" s="2">
        <v>578</v>
      </c>
      <c r="B579" s="2">
        <v>483</v>
      </c>
      <c r="C579" s="2">
        <v>18</v>
      </c>
      <c r="D579" s="2">
        <v>0</v>
      </c>
      <c r="E579" s="2">
        <v>23</v>
      </c>
      <c r="F579" s="2">
        <v>0</v>
      </c>
      <c r="G579" s="2">
        <v>0.86287433585664197</v>
      </c>
      <c r="H579" s="2">
        <v>0</v>
      </c>
      <c r="I579" s="2">
        <v>10</v>
      </c>
    </row>
    <row r="580" spans="1:9" ht="12.5">
      <c r="A580" s="2">
        <v>579</v>
      </c>
      <c r="B580" s="2">
        <v>467</v>
      </c>
      <c r="C580" s="2">
        <v>16</v>
      </c>
      <c r="D580" s="2">
        <v>0</v>
      </c>
      <c r="E580" s="2">
        <v>23</v>
      </c>
      <c r="F580" s="2">
        <v>0</v>
      </c>
      <c r="G580" s="2">
        <v>0.86287433585664197</v>
      </c>
      <c r="H580" s="2">
        <v>0</v>
      </c>
      <c r="I580" s="2">
        <v>10</v>
      </c>
    </row>
    <row r="581" spans="1:9" ht="12.5">
      <c r="A581" s="2">
        <v>580</v>
      </c>
      <c r="B581" s="2">
        <v>451</v>
      </c>
      <c r="C581" s="2">
        <v>15</v>
      </c>
      <c r="D581" s="2">
        <v>0</v>
      </c>
      <c r="E581" s="2">
        <v>23</v>
      </c>
      <c r="F581" s="2">
        <v>0</v>
      </c>
      <c r="G581" s="2">
        <v>0.86287433585664197</v>
      </c>
      <c r="H581" s="2">
        <v>0</v>
      </c>
      <c r="I581" s="2">
        <v>10</v>
      </c>
    </row>
    <row r="582" spans="1:9" ht="12.5">
      <c r="A582" s="2">
        <v>581</v>
      </c>
      <c r="B582" s="2">
        <v>437</v>
      </c>
      <c r="C582" s="2">
        <v>14</v>
      </c>
      <c r="D582" s="2">
        <v>0</v>
      </c>
      <c r="E582" s="2">
        <v>23</v>
      </c>
      <c r="F582" s="2">
        <v>0</v>
      </c>
      <c r="G582" s="2">
        <v>0.86287433585664197</v>
      </c>
      <c r="H582" s="2">
        <v>0</v>
      </c>
      <c r="I582" s="2">
        <v>10</v>
      </c>
    </row>
    <row r="583" spans="1:9" ht="12.5">
      <c r="A583" s="2">
        <v>582</v>
      </c>
      <c r="B583" s="2">
        <v>424</v>
      </c>
      <c r="C583" s="2">
        <v>13</v>
      </c>
      <c r="D583" s="2">
        <v>0</v>
      </c>
      <c r="E583" s="2">
        <v>22</v>
      </c>
      <c r="F583" s="2">
        <v>0</v>
      </c>
      <c r="G583" s="2">
        <v>0.86287433585664197</v>
      </c>
      <c r="H583" s="2">
        <v>0</v>
      </c>
      <c r="I583" s="2">
        <v>10</v>
      </c>
    </row>
    <row r="584" spans="1:9" ht="12.5">
      <c r="A584" s="2">
        <v>583</v>
      </c>
      <c r="B584" s="2">
        <v>412</v>
      </c>
      <c r="C584" s="2">
        <v>11</v>
      </c>
      <c r="D584" s="2">
        <v>0</v>
      </c>
      <c r="E584" s="2">
        <v>22</v>
      </c>
      <c r="F584" s="2">
        <v>0</v>
      </c>
      <c r="G584" s="2">
        <v>0.86287433585664197</v>
      </c>
      <c r="H584" s="2">
        <v>0</v>
      </c>
      <c r="I584" s="2">
        <v>10</v>
      </c>
    </row>
    <row r="585" spans="1:9" ht="12.5">
      <c r="A585" s="2">
        <v>584</v>
      </c>
      <c r="B585" s="2">
        <v>401</v>
      </c>
      <c r="C585" s="2">
        <v>10</v>
      </c>
      <c r="D585" s="2">
        <v>0</v>
      </c>
      <c r="E585" s="2">
        <v>22</v>
      </c>
      <c r="F585" s="2">
        <v>0</v>
      </c>
      <c r="G585" s="2">
        <v>0.86287433585664197</v>
      </c>
      <c r="H585" s="2">
        <v>0</v>
      </c>
      <c r="I585" s="2">
        <v>10</v>
      </c>
    </row>
    <row r="586" spans="1:9" ht="12.5">
      <c r="A586" s="2">
        <v>585</v>
      </c>
      <c r="B586" s="2">
        <v>392</v>
      </c>
      <c r="C586" s="2">
        <v>9</v>
      </c>
      <c r="D586" s="2">
        <v>0</v>
      </c>
      <c r="E586" s="2">
        <v>22</v>
      </c>
      <c r="F586" s="2">
        <v>0</v>
      </c>
      <c r="G586" s="2">
        <v>0.96487030034370602</v>
      </c>
      <c r="H586" s="2">
        <v>0</v>
      </c>
      <c r="I586" s="2">
        <v>10</v>
      </c>
    </row>
    <row r="587" spans="1:9" ht="12.5">
      <c r="A587" s="2">
        <v>586</v>
      </c>
      <c r="B587" s="2">
        <v>385</v>
      </c>
      <c r="C587" s="2">
        <v>7</v>
      </c>
      <c r="D587" s="2">
        <v>0</v>
      </c>
      <c r="E587" s="2">
        <v>22</v>
      </c>
      <c r="F587" s="2">
        <v>0</v>
      </c>
      <c r="G587" s="2">
        <v>0.81155896796552496</v>
      </c>
      <c r="H587" s="2">
        <v>0</v>
      </c>
      <c r="I587" s="2">
        <v>10</v>
      </c>
    </row>
    <row r="588" spans="1:9" ht="12.5">
      <c r="A588" s="2">
        <v>587</v>
      </c>
      <c r="B588" s="2">
        <v>378</v>
      </c>
      <c r="C588" s="2">
        <v>6</v>
      </c>
      <c r="D588" s="2">
        <v>0</v>
      </c>
      <c r="E588" s="2">
        <v>22</v>
      </c>
      <c r="F588" s="2">
        <v>0</v>
      </c>
      <c r="G588" s="2">
        <v>0.611558967965525</v>
      </c>
      <c r="H588" s="2">
        <v>0</v>
      </c>
      <c r="I588" s="2">
        <v>10</v>
      </c>
    </row>
    <row r="589" spans="1:9" ht="12.5">
      <c r="A589" s="2">
        <v>588</v>
      </c>
      <c r="B589" s="2">
        <v>372</v>
      </c>
      <c r="C589" s="2">
        <v>6</v>
      </c>
      <c r="D589" s="2">
        <v>0</v>
      </c>
      <c r="E589" s="2">
        <v>21</v>
      </c>
      <c r="F589" s="2">
        <v>0</v>
      </c>
      <c r="G589" s="2">
        <v>0.41155896796552499</v>
      </c>
      <c r="H589" s="2">
        <v>0</v>
      </c>
      <c r="I589" s="2">
        <v>10</v>
      </c>
    </row>
    <row r="590" spans="1:9" ht="12.5">
      <c r="A590" s="2">
        <v>589</v>
      </c>
      <c r="B590" s="2">
        <v>366</v>
      </c>
      <c r="C590" s="2">
        <v>6</v>
      </c>
      <c r="D590" s="2">
        <v>0</v>
      </c>
      <c r="E590" s="2">
        <v>21</v>
      </c>
      <c r="F590" s="2">
        <v>0</v>
      </c>
      <c r="G590" s="2">
        <v>0.21155896796552501</v>
      </c>
      <c r="H590" s="2">
        <v>0</v>
      </c>
      <c r="I590" s="2">
        <v>10</v>
      </c>
    </row>
    <row r="591" spans="1:9" ht="12.5">
      <c r="A591" s="2">
        <v>590</v>
      </c>
      <c r="B591" s="2">
        <v>358</v>
      </c>
      <c r="C591" s="2">
        <v>7</v>
      </c>
      <c r="D591" s="2">
        <v>0</v>
      </c>
      <c r="E591" s="2">
        <v>21</v>
      </c>
      <c r="F591" s="2">
        <v>0</v>
      </c>
      <c r="G591" s="2">
        <v>1.15589679655253E-2</v>
      </c>
      <c r="H591" s="2">
        <v>0</v>
      </c>
      <c r="I591" s="2">
        <v>10</v>
      </c>
    </row>
    <row r="592" spans="1:9" ht="12.5">
      <c r="A592" s="2">
        <v>591</v>
      </c>
      <c r="B592" s="2">
        <v>350</v>
      </c>
      <c r="C592" s="2">
        <v>8</v>
      </c>
      <c r="D592" s="2">
        <v>0</v>
      </c>
      <c r="E592" s="2">
        <v>21</v>
      </c>
      <c r="F592" s="2">
        <v>0</v>
      </c>
      <c r="G592" s="2">
        <v>1.15589679655253E-2</v>
      </c>
      <c r="H592" s="2">
        <v>0</v>
      </c>
      <c r="I592" s="2">
        <v>10</v>
      </c>
    </row>
    <row r="593" spans="1:9" ht="12.5">
      <c r="A593" s="2">
        <v>592</v>
      </c>
      <c r="B593" s="2">
        <v>339</v>
      </c>
      <c r="C593" s="2">
        <v>10</v>
      </c>
      <c r="D593" s="2">
        <v>0</v>
      </c>
      <c r="E593" s="2">
        <v>21</v>
      </c>
      <c r="F593" s="2">
        <v>0</v>
      </c>
      <c r="G593" s="2">
        <v>1.15589679655253E-2</v>
      </c>
      <c r="H593" s="2">
        <v>0</v>
      </c>
      <c r="I593" s="2">
        <v>10</v>
      </c>
    </row>
    <row r="594" spans="1:9" ht="12.5">
      <c r="A594" s="2">
        <v>593</v>
      </c>
      <c r="B594" s="2">
        <v>327</v>
      </c>
      <c r="C594" s="2">
        <v>11</v>
      </c>
      <c r="D594" s="2">
        <v>0</v>
      </c>
      <c r="E594" s="2">
        <v>21</v>
      </c>
      <c r="F594" s="2">
        <v>0</v>
      </c>
      <c r="G594" s="2">
        <v>8.5742000189438103E-2</v>
      </c>
      <c r="H594" s="2">
        <v>0</v>
      </c>
      <c r="I594" s="2">
        <v>10</v>
      </c>
    </row>
    <row r="595" spans="1:9" ht="12.5">
      <c r="A595" s="2">
        <v>594</v>
      </c>
      <c r="B595" s="2">
        <v>314</v>
      </c>
      <c r="C595" s="2">
        <v>13</v>
      </c>
      <c r="D595" s="2">
        <v>0</v>
      </c>
      <c r="E595" s="2">
        <v>21</v>
      </c>
      <c r="F595" s="2">
        <v>0</v>
      </c>
      <c r="G595" s="2">
        <v>0.28574200018943802</v>
      </c>
      <c r="H595" s="2">
        <v>0</v>
      </c>
      <c r="I595" s="2">
        <v>10</v>
      </c>
    </row>
    <row r="596" spans="1:9" ht="12.5">
      <c r="A596" s="2">
        <v>595</v>
      </c>
      <c r="B596" s="2">
        <v>300</v>
      </c>
      <c r="C596" s="2">
        <v>13</v>
      </c>
      <c r="D596" s="2">
        <v>0</v>
      </c>
      <c r="E596" s="2">
        <v>21</v>
      </c>
      <c r="F596" s="2">
        <v>0</v>
      </c>
      <c r="G596" s="2">
        <v>0.48574200018943797</v>
      </c>
      <c r="H596" s="2">
        <v>0</v>
      </c>
      <c r="I596" s="2">
        <v>10</v>
      </c>
    </row>
    <row r="597" spans="1:9" ht="12.5">
      <c r="A597" s="2">
        <v>596</v>
      </c>
      <c r="B597" s="2">
        <v>286</v>
      </c>
      <c r="C597" s="2">
        <v>13</v>
      </c>
      <c r="D597" s="2">
        <v>0</v>
      </c>
      <c r="E597" s="2">
        <v>21</v>
      </c>
      <c r="F597" s="2">
        <v>0</v>
      </c>
      <c r="G597" s="2">
        <v>0.68574200018943798</v>
      </c>
      <c r="H597" s="2">
        <v>0</v>
      </c>
      <c r="I597" s="2">
        <v>10</v>
      </c>
    </row>
    <row r="598" spans="1:9" ht="12.5">
      <c r="A598" s="2">
        <v>597</v>
      </c>
      <c r="B598" s="2">
        <v>273</v>
      </c>
      <c r="C598" s="2">
        <v>13</v>
      </c>
      <c r="D598" s="2">
        <v>0</v>
      </c>
      <c r="E598" s="2">
        <v>21</v>
      </c>
      <c r="F598" s="2">
        <v>0</v>
      </c>
      <c r="G598" s="2">
        <v>0.88574200018943805</v>
      </c>
      <c r="H598" s="2">
        <v>0</v>
      </c>
      <c r="I598" s="2">
        <v>10</v>
      </c>
    </row>
    <row r="599" spans="1:9" ht="12.5">
      <c r="A599" s="2">
        <v>598</v>
      </c>
      <c r="B599" s="2">
        <v>261</v>
      </c>
      <c r="C599" s="2">
        <v>11</v>
      </c>
      <c r="D599" s="2">
        <v>0</v>
      </c>
      <c r="E599" s="2">
        <v>21</v>
      </c>
      <c r="F599" s="2">
        <v>0</v>
      </c>
      <c r="G599" s="2">
        <v>0.88574200018943805</v>
      </c>
      <c r="H599" s="2">
        <v>0</v>
      </c>
      <c r="I599" s="2">
        <v>10</v>
      </c>
    </row>
    <row r="600" spans="1:9" ht="12.5">
      <c r="A600" s="2">
        <v>599</v>
      </c>
      <c r="B600" s="2">
        <v>251</v>
      </c>
      <c r="C600" s="2">
        <v>10</v>
      </c>
      <c r="D600" s="2">
        <v>0</v>
      </c>
      <c r="E600" s="2">
        <v>20</v>
      </c>
      <c r="F600" s="2">
        <v>0</v>
      </c>
      <c r="G600" s="2">
        <v>0.88574200018943805</v>
      </c>
      <c r="H600" s="2">
        <v>0</v>
      </c>
      <c r="I600" s="2">
        <v>10</v>
      </c>
    </row>
    <row r="601" spans="1:9" ht="12.5">
      <c r="A601" s="2">
        <v>600</v>
      </c>
      <c r="B601" s="2">
        <v>241</v>
      </c>
      <c r="C601" s="2">
        <v>9</v>
      </c>
      <c r="D601" s="2">
        <v>0</v>
      </c>
      <c r="E601" s="2">
        <v>20</v>
      </c>
      <c r="F601" s="2">
        <v>0</v>
      </c>
      <c r="G601" s="2">
        <v>0.98250691408490698</v>
      </c>
      <c r="H601" s="2">
        <v>0</v>
      </c>
      <c r="I601" s="2">
        <v>10</v>
      </c>
    </row>
    <row r="602" spans="1:9" ht="12.5">
      <c r="A602" s="2">
        <v>601</v>
      </c>
      <c r="B602" s="2">
        <v>234</v>
      </c>
      <c r="C602" s="2">
        <v>7</v>
      </c>
      <c r="D602" s="2">
        <v>0</v>
      </c>
      <c r="E602" s="2">
        <v>20</v>
      </c>
      <c r="F602" s="2">
        <v>0</v>
      </c>
      <c r="G602" s="2">
        <v>0.80345667410639499</v>
      </c>
      <c r="H602" s="2">
        <v>0</v>
      </c>
      <c r="I602" s="2">
        <v>10</v>
      </c>
    </row>
    <row r="603" spans="1:9" ht="12.5">
      <c r="A603" s="2">
        <v>602</v>
      </c>
      <c r="B603" s="2">
        <v>228</v>
      </c>
      <c r="C603" s="2">
        <v>6</v>
      </c>
      <c r="D603" s="2">
        <v>0</v>
      </c>
      <c r="E603" s="2">
        <v>20</v>
      </c>
      <c r="F603" s="2">
        <v>0</v>
      </c>
      <c r="G603" s="2">
        <v>0.60345667410639503</v>
      </c>
      <c r="H603" s="2">
        <v>0</v>
      </c>
      <c r="I603" s="2">
        <v>10</v>
      </c>
    </row>
    <row r="604" spans="1:9" ht="12.5">
      <c r="A604" s="2">
        <v>603</v>
      </c>
      <c r="B604" s="2">
        <v>222</v>
      </c>
      <c r="C604" s="2">
        <v>5</v>
      </c>
      <c r="D604" s="2">
        <v>0</v>
      </c>
      <c r="E604" s="2">
        <v>20</v>
      </c>
      <c r="F604" s="2">
        <v>0</v>
      </c>
      <c r="G604" s="2">
        <v>0.40345667410639502</v>
      </c>
      <c r="H604" s="2">
        <v>0</v>
      </c>
      <c r="I604" s="2">
        <v>10</v>
      </c>
    </row>
    <row r="605" spans="1:9" ht="12.5">
      <c r="A605" s="2">
        <v>604</v>
      </c>
      <c r="B605" s="2">
        <v>216</v>
      </c>
      <c r="C605" s="2">
        <v>6</v>
      </c>
      <c r="D605" s="2">
        <v>0</v>
      </c>
      <c r="E605" s="2">
        <v>20</v>
      </c>
      <c r="F605" s="2">
        <v>0</v>
      </c>
      <c r="G605" s="2">
        <v>0.20345667410639501</v>
      </c>
      <c r="H605" s="2">
        <v>0</v>
      </c>
      <c r="I605" s="2">
        <v>10</v>
      </c>
    </row>
    <row r="606" spans="1:9" ht="12.5">
      <c r="A606" s="2">
        <v>605</v>
      </c>
      <c r="B606" s="2">
        <v>209</v>
      </c>
      <c r="C606" s="2">
        <v>7</v>
      </c>
      <c r="D606" s="2">
        <v>0</v>
      </c>
      <c r="E606" s="2">
        <v>20</v>
      </c>
      <c r="F606" s="2">
        <v>0</v>
      </c>
      <c r="G606" s="2">
        <v>3.4566741063953299E-3</v>
      </c>
      <c r="H606" s="2">
        <v>0</v>
      </c>
      <c r="I606" s="2">
        <v>10</v>
      </c>
    </row>
    <row r="607" spans="1:9" ht="12.5">
      <c r="A607" s="2">
        <v>606</v>
      </c>
      <c r="B607" s="2">
        <v>200</v>
      </c>
      <c r="C607" s="2">
        <v>8</v>
      </c>
      <c r="D607" s="2">
        <v>0</v>
      </c>
      <c r="E607" s="2">
        <v>20</v>
      </c>
      <c r="F607" s="2">
        <v>0</v>
      </c>
      <c r="G607" s="2">
        <v>3.4566741063953299E-3</v>
      </c>
      <c r="H607" s="2">
        <v>0</v>
      </c>
      <c r="I607" s="2">
        <v>10</v>
      </c>
    </row>
    <row r="608" spans="1:9" ht="12.5">
      <c r="A608" s="2">
        <v>607</v>
      </c>
      <c r="B608" s="2">
        <v>190</v>
      </c>
      <c r="C608" s="2">
        <v>10</v>
      </c>
      <c r="D608" s="2">
        <v>0</v>
      </c>
      <c r="E608" s="2">
        <v>20</v>
      </c>
      <c r="F608" s="2">
        <v>0</v>
      </c>
      <c r="G608" s="2">
        <v>3.4566741063953299E-3</v>
      </c>
      <c r="H608" s="2">
        <v>0</v>
      </c>
      <c r="I608" s="2">
        <v>5</v>
      </c>
    </row>
    <row r="609" spans="1:9" ht="12.5">
      <c r="A609" s="2">
        <v>608</v>
      </c>
      <c r="B609" s="2">
        <v>178</v>
      </c>
      <c r="C609" s="2">
        <v>11</v>
      </c>
      <c r="D609" s="2">
        <v>0</v>
      </c>
      <c r="E609" s="2">
        <v>20</v>
      </c>
      <c r="F609" s="2">
        <v>0</v>
      </c>
      <c r="G609" s="2">
        <v>0.20345667410639501</v>
      </c>
      <c r="H609" s="2">
        <v>0</v>
      </c>
      <c r="I609" s="2">
        <v>5</v>
      </c>
    </row>
    <row r="610" spans="1:9" ht="12.5">
      <c r="A610" s="2">
        <v>609</v>
      </c>
      <c r="B610" s="2">
        <v>165</v>
      </c>
      <c r="C610" s="2">
        <v>12</v>
      </c>
      <c r="D610" s="2">
        <v>0</v>
      </c>
      <c r="E610" s="2">
        <v>20</v>
      </c>
      <c r="F610" s="2">
        <v>0</v>
      </c>
      <c r="G610" s="2">
        <v>0.40345667410639502</v>
      </c>
      <c r="H610" s="2">
        <v>0</v>
      </c>
      <c r="I610" s="2">
        <v>5</v>
      </c>
    </row>
    <row r="611" spans="1:9" ht="12.5">
      <c r="A611" s="2">
        <v>610</v>
      </c>
      <c r="B611" s="2">
        <v>152</v>
      </c>
      <c r="C611" s="2">
        <v>13</v>
      </c>
      <c r="D611" s="2">
        <v>0</v>
      </c>
      <c r="E611" s="2">
        <v>20</v>
      </c>
      <c r="F611" s="2">
        <v>0</v>
      </c>
      <c r="G611" s="2">
        <v>0.60345667410639503</v>
      </c>
      <c r="H611" s="2">
        <v>0</v>
      </c>
      <c r="I611" s="2">
        <v>5</v>
      </c>
    </row>
    <row r="612" spans="1:9" ht="12.5">
      <c r="A612" s="2">
        <v>611</v>
      </c>
      <c r="B612" s="2">
        <v>140</v>
      </c>
      <c r="C612" s="2">
        <v>12</v>
      </c>
      <c r="D612" s="2">
        <v>0</v>
      </c>
      <c r="E612" s="2">
        <v>19</v>
      </c>
      <c r="F612" s="2">
        <v>0</v>
      </c>
      <c r="G612" s="2">
        <v>0.80345667410639499</v>
      </c>
      <c r="H612" s="2">
        <v>0</v>
      </c>
      <c r="I612" s="2">
        <v>5</v>
      </c>
    </row>
    <row r="613" spans="1:9" ht="12.5">
      <c r="A613" s="2">
        <v>612</v>
      </c>
      <c r="B613" s="2">
        <v>128</v>
      </c>
      <c r="C613" s="2">
        <v>11</v>
      </c>
      <c r="D613" s="2">
        <v>0</v>
      </c>
      <c r="E613" s="2">
        <v>19</v>
      </c>
      <c r="F613" s="2">
        <v>0</v>
      </c>
      <c r="G613" s="2">
        <v>0.80345667410639499</v>
      </c>
      <c r="H613" s="2">
        <v>0</v>
      </c>
      <c r="I613" s="2">
        <v>5</v>
      </c>
    </row>
    <row r="614" spans="1:9" ht="12.5">
      <c r="A614" s="2">
        <v>613</v>
      </c>
      <c r="B614" s="2">
        <v>118</v>
      </c>
      <c r="C614" s="2">
        <v>10</v>
      </c>
      <c r="D614" s="2">
        <v>0</v>
      </c>
      <c r="E614" s="2">
        <v>19</v>
      </c>
      <c r="F614" s="2">
        <v>0</v>
      </c>
      <c r="G614" s="2">
        <v>0.80345667410639499</v>
      </c>
      <c r="H614" s="2">
        <v>0</v>
      </c>
      <c r="I614" s="2">
        <v>5</v>
      </c>
    </row>
    <row r="615" spans="1:9" ht="12.5">
      <c r="A615" s="2">
        <v>614</v>
      </c>
      <c r="B615" s="2">
        <v>108</v>
      </c>
      <c r="C615" s="2">
        <v>9</v>
      </c>
      <c r="D615" s="2">
        <v>0</v>
      </c>
      <c r="E615" s="2">
        <v>19</v>
      </c>
      <c r="F615" s="2">
        <v>0</v>
      </c>
      <c r="G615" s="2">
        <v>0.80345667410639499</v>
      </c>
      <c r="H615" s="2">
        <v>0</v>
      </c>
      <c r="I615" s="2">
        <v>5</v>
      </c>
    </row>
    <row r="616" spans="1:9" ht="12.5">
      <c r="A616" s="2">
        <v>615</v>
      </c>
      <c r="B616" s="2">
        <v>100</v>
      </c>
      <c r="C616" s="2">
        <v>8</v>
      </c>
      <c r="D616" s="2">
        <v>0</v>
      </c>
      <c r="E616" s="2">
        <v>19</v>
      </c>
      <c r="F616" s="2">
        <v>0</v>
      </c>
      <c r="G616" s="2">
        <v>0.80345667410639499</v>
      </c>
      <c r="H616" s="2">
        <v>0</v>
      </c>
      <c r="I616" s="2">
        <v>5</v>
      </c>
    </row>
    <row r="617" spans="1:9" ht="12.5">
      <c r="A617" s="2">
        <v>616</v>
      </c>
      <c r="B617" s="2">
        <v>93</v>
      </c>
      <c r="C617" s="2">
        <v>7</v>
      </c>
      <c r="D617" s="2">
        <v>0</v>
      </c>
      <c r="E617" s="2">
        <v>18</v>
      </c>
      <c r="F617" s="2">
        <v>0</v>
      </c>
      <c r="G617" s="2">
        <v>0.80345667410639499</v>
      </c>
      <c r="H617" s="2">
        <v>0</v>
      </c>
      <c r="I617" s="2">
        <v>5</v>
      </c>
    </row>
    <row r="618" spans="1:9" ht="12.5">
      <c r="A618" s="2">
        <v>617</v>
      </c>
      <c r="B618" s="2">
        <v>87</v>
      </c>
      <c r="C618" s="2">
        <v>5</v>
      </c>
      <c r="D618" s="2">
        <v>0</v>
      </c>
      <c r="E618" s="2">
        <v>18</v>
      </c>
      <c r="F618" s="2">
        <v>0</v>
      </c>
      <c r="G618" s="2">
        <v>0.80345667410639499</v>
      </c>
      <c r="H618" s="2">
        <v>0</v>
      </c>
      <c r="I618" s="2">
        <v>5</v>
      </c>
    </row>
    <row r="619" spans="1:9" ht="12.5">
      <c r="A619" s="2">
        <v>618</v>
      </c>
      <c r="B619" s="2">
        <v>83</v>
      </c>
      <c r="C619" s="2">
        <v>4</v>
      </c>
      <c r="D619" s="2">
        <v>0</v>
      </c>
      <c r="E619" s="2">
        <v>18</v>
      </c>
      <c r="F619" s="2">
        <v>0</v>
      </c>
      <c r="G619" s="2">
        <v>0.80345667410639499</v>
      </c>
      <c r="H619" s="2">
        <v>0</v>
      </c>
      <c r="I619" s="2">
        <v>5</v>
      </c>
    </row>
    <row r="620" spans="1:9" ht="12.5">
      <c r="A620" s="2">
        <v>619</v>
      </c>
      <c r="B620" s="2">
        <v>79</v>
      </c>
      <c r="C620" s="2">
        <v>3</v>
      </c>
      <c r="D620" s="2">
        <v>0</v>
      </c>
      <c r="E620" s="2">
        <v>18</v>
      </c>
      <c r="F620" s="2">
        <v>0</v>
      </c>
      <c r="G620" s="2">
        <v>0.70005501237706902</v>
      </c>
      <c r="H620" s="2">
        <v>0</v>
      </c>
      <c r="I620" s="2">
        <v>5</v>
      </c>
    </row>
    <row r="621" spans="1:9" ht="12.5">
      <c r="A621" s="2">
        <v>620</v>
      </c>
      <c r="B621" s="2">
        <v>76</v>
      </c>
      <c r="C621" s="2">
        <v>2</v>
      </c>
      <c r="D621" s="2">
        <v>0</v>
      </c>
      <c r="E621" s="2">
        <v>18</v>
      </c>
      <c r="F621" s="2">
        <v>0</v>
      </c>
      <c r="G621" s="2">
        <v>0.50005501237706995</v>
      </c>
      <c r="H621" s="2">
        <v>0</v>
      </c>
      <c r="I621" s="2">
        <v>5</v>
      </c>
    </row>
    <row r="622" spans="1:9" ht="12.5">
      <c r="A622" s="2">
        <v>621</v>
      </c>
      <c r="B622" s="2">
        <v>74</v>
      </c>
      <c r="C622" s="2">
        <v>2</v>
      </c>
      <c r="D622" s="2">
        <v>0</v>
      </c>
      <c r="E622" s="2">
        <v>18</v>
      </c>
      <c r="F622" s="2">
        <v>0</v>
      </c>
      <c r="G622" s="2">
        <v>0.300055012377069</v>
      </c>
      <c r="H622" s="2">
        <v>0</v>
      </c>
      <c r="I622" s="2">
        <v>5</v>
      </c>
    </row>
    <row r="623" spans="1:9" ht="12.5">
      <c r="A623" s="2">
        <v>622</v>
      </c>
      <c r="B623" s="2">
        <v>70</v>
      </c>
      <c r="C623" s="2">
        <v>3</v>
      </c>
      <c r="D623" s="2">
        <v>0</v>
      </c>
      <c r="E623" s="2">
        <v>18</v>
      </c>
      <c r="F623" s="2">
        <v>0</v>
      </c>
      <c r="G623" s="2">
        <v>0.100055012377069</v>
      </c>
      <c r="H623" s="2">
        <v>0</v>
      </c>
      <c r="I623" s="2">
        <v>5</v>
      </c>
    </row>
    <row r="624" spans="1:9" ht="12.5">
      <c r="A624" s="2">
        <v>623</v>
      </c>
      <c r="B624" s="2">
        <v>66</v>
      </c>
      <c r="C624" s="2">
        <v>4</v>
      </c>
      <c r="D624" s="2">
        <v>0</v>
      </c>
      <c r="E624" s="2">
        <v>18</v>
      </c>
      <c r="F624" s="2">
        <v>0</v>
      </c>
      <c r="G624" s="2">
        <v>0.100055012377069</v>
      </c>
      <c r="H624" s="2">
        <v>0</v>
      </c>
      <c r="I624" s="2">
        <v>5</v>
      </c>
    </row>
    <row r="625" spans="1:9" ht="12.5">
      <c r="A625" s="2">
        <v>624</v>
      </c>
      <c r="B625" s="2">
        <v>60</v>
      </c>
      <c r="C625" s="2">
        <v>5</v>
      </c>
      <c r="D625" s="2">
        <v>0</v>
      </c>
      <c r="E625" s="2">
        <v>18</v>
      </c>
      <c r="F625" s="2">
        <v>0</v>
      </c>
      <c r="G625" s="2">
        <v>0.100055012377069</v>
      </c>
      <c r="H625" s="2">
        <v>0</v>
      </c>
      <c r="I625" s="2">
        <v>5</v>
      </c>
    </row>
    <row r="626" spans="1:9" ht="12.5">
      <c r="A626" s="2">
        <v>625</v>
      </c>
      <c r="B626" s="2">
        <v>53</v>
      </c>
      <c r="C626" s="2">
        <v>7</v>
      </c>
      <c r="D626" s="2">
        <v>0</v>
      </c>
      <c r="E626" s="2">
        <v>18</v>
      </c>
      <c r="F626" s="2">
        <v>0</v>
      </c>
      <c r="G626" s="2">
        <v>0.300055012377069</v>
      </c>
      <c r="H626" s="2">
        <v>0</v>
      </c>
      <c r="I626" s="2">
        <v>5</v>
      </c>
    </row>
    <row r="627" spans="1:9" ht="12.5">
      <c r="A627" s="2">
        <v>626</v>
      </c>
      <c r="B627" s="2">
        <v>45</v>
      </c>
      <c r="C627" s="2">
        <v>7</v>
      </c>
      <c r="D627" s="2">
        <v>0</v>
      </c>
      <c r="E627" s="2">
        <v>18</v>
      </c>
      <c r="F627" s="2">
        <v>0</v>
      </c>
      <c r="G627" s="2">
        <v>0.50005501237706995</v>
      </c>
      <c r="H627" s="2">
        <v>0</v>
      </c>
      <c r="I627" s="2">
        <v>2</v>
      </c>
    </row>
    <row r="628" spans="1:9" ht="12.5">
      <c r="A628" s="2">
        <v>627</v>
      </c>
      <c r="B628" s="2">
        <v>37</v>
      </c>
      <c r="C628" s="2">
        <v>7</v>
      </c>
      <c r="D628" s="2">
        <v>0</v>
      </c>
      <c r="E628" s="2">
        <v>17</v>
      </c>
      <c r="F628" s="2">
        <v>0</v>
      </c>
      <c r="G628" s="2">
        <v>0.70005501237706902</v>
      </c>
      <c r="H628" s="2">
        <v>0</v>
      </c>
      <c r="I628" s="2">
        <v>2</v>
      </c>
    </row>
    <row r="629" spans="1:9" ht="12.5">
      <c r="A629" s="2">
        <v>628</v>
      </c>
      <c r="B629" s="2">
        <v>30</v>
      </c>
      <c r="C629" s="2">
        <v>6</v>
      </c>
      <c r="D629" s="2">
        <v>0</v>
      </c>
      <c r="E629" s="2">
        <v>17</v>
      </c>
      <c r="F629" s="2">
        <v>0</v>
      </c>
      <c r="G629" s="2">
        <v>0.90005501237706897</v>
      </c>
      <c r="H629" s="2">
        <v>0</v>
      </c>
      <c r="I629" s="2">
        <v>2</v>
      </c>
    </row>
    <row r="630" spans="1:9" ht="12.5">
      <c r="A630" s="2">
        <v>629</v>
      </c>
      <c r="B630" s="2">
        <v>25</v>
      </c>
      <c r="C630" s="2">
        <v>5</v>
      </c>
      <c r="D630" s="2">
        <v>0</v>
      </c>
      <c r="E630" s="2">
        <v>17</v>
      </c>
      <c r="F630" s="2">
        <v>0</v>
      </c>
      <c r="G630" s="2">
        <v>0.90005501237706897</v>
      </c>
      <c r="H630" s="2">
        <v>0</v>
      </c>
      <c r="I630" s="2">
        <v>2</v>
      </c>
    </row>
    <row r="631" spans="1:9" ht="12.5">
      <c r="A631" s="2">
        <v>630</v>
      </c>
      <c r="B631" s="2">
        <v>21</v>
      </c>
      <c r="C631" s="2">
        <v>3</v>
      </c>
      <c r="D631" s="2">
        <v>0</v>
      </c>
      <c r="E631" s="2">
        <v>17</v>
      </c>
      <c r="F631" s="2">
        <v>0</v>
      </c>
      <c r="G631" s="2">
        <v>0.90005501237706897</v>
      </c>
      <c r="H631" s="2">
        <v>0</v>
      </c>
      <c r="I631" s="2">
        <v>2</v>
      </c>
    </row>
    <row r="632" spans="1:9" ht="12.5">
      <c r="A632" s="2">
        <v>631</v>
      </c>
      <c r="B632" s="2">
        <v>19</v>
      </c>
      <c r="C632" s="2">
        <v>2</v>
      </c>
      <c r="D632" s="2">
        <v>0</v>
      </c>
      <c r="E632" s="2">
        <v>17</v>
      </c>
      <c r="F632" s="2">
        <v>0</v>
      </c>
      <c r="G632" s="2">
        <v>0.90005501237706897</v>
      </c>
      <c r="H632" s="2">
        <v>0</v>
      </c>
      <c r="I632" s="2">
        <v>2</v>
      </c>
    </row>
    <row r="633" spans="1:9" ht="12.5">
      <c r="A633" s="2">
        <v>632</v>
      </c>
      <c r="B633" s="2">
        <v>18</v>
      </c>
      <c r="C633" s="2">
        <v>0</v>
      </c>
      <c r="D633" s="2">
        <v>0</v>
      </c>
      <c r="E633" s="2">
        <v>16</v>
      </c>
      <c r="F633" s="2">
        <v>0</v>
      </c>
      <c r="G633" s="2">
        <v>0.90005501237706897</v>
      </c>
      <c r="H633" s="2">
        <v>0</v>
      </c>
      <c r="I633" s="2">
        <v>2</v>
      </c>
    </row>
    <row r="634" spans="1:9" ht="12.5">
      <c r="A634" s="2">
        <v>633</v>
      </c>
      <c r="B634" s="2">
        <v>18</v>
      </c>
      <c r="C634" s="2">
        <v>0</v>
      </c>
      <c r="D634" s="2">
        <v>0</v>
      </c>
      <c r="E634" s="2">
        <v>16</v>
      </c>
      <c r="F634" s="2">
        <v>0</v>
      </c>
      <c r="G634" s="2">
        <v>0.70005501237706902</v>
      </c>
      <c r="H634" s="2">
        <v>0</v>
      </c>
      <c r="I634" s="2">
        <v>2</v>
      </c>
    </row>
    <row r="635" spans="1:9" ht="12.5">
      <c r="A635" s="2">
        <v>634</v>
      </c>
      <c r="B635" s="2">
        <v>20</v>
      </c>
      <c r="C635" s="2">
        <v>-1</v>
      </c>
      <c r="D635" s="2">
        <v>0</v>
      </c>
      <c r="E635" s="2">
        <v>16</v>
      </c>
      <c r="F635" s="2">
        <v>0</v>
      </c>
      <c r="G635" s="2">
        <v>0.50005501237706995</v>
      </c>
      <c r="H635" s="2">
        <v>0</v>
      </c>
      <c r="I635" s="2">
        <v>2</v>
      </c>
    </row>
    <row r="636" spans="1:9" ht="12.5">
      <c r="A636" s="2">
        <v>635</v>
      </c>
      <c r="B636" s="2">
        <v>21</v>
      </c>
      <c r="C636" s="2">
        <v>-1</v>
      </c>
      <c r="D636" s="2">
        <v>0</v>
      </c>
      <c r="E636" s="2">
        <v>16</v>
      </c>
      <c r="F636" s="2">
        <v>0</v>
      </c>
      <c r="G636" s="2">
        <v>0.300055012377069</v>
      </c>
      <c r="H636" s="2">
        <v>0</v>
      </c>
      <c r="I636" s="2">
        <v>2</v>
      </c>
    </row>
    <row r="637" spans="1:9" ht="12.5">
      <c r="A637" s="2">
        <v>636</v>
      </c>
      <c r="B637" s="2">
        <v>22</v>
      </c>
      <c r="C637" s="2">
        <v>0</v>
      </c>
      <c r="D637" s="2">
        <v>0</v>
      </c>
      <c r="E637" s="2">
        <v>16</v>
      </c>
      <c r="F637" s="2">
        <v>0</v>
      </c>
      <c r="G637" s="2">
        <v>0.100055012377069</v>
      </c>
      <c r="H637" s="2">
        <v>0</v>
      </c>
      <c r="I637" s="2">
        <v>2</v>
      </c>
    </row>
    <row r="638" spans="1:9" ht="12.5">
      <c r="A638" s="2">
        <v>637</v>
      </c>
      <c r="B638" s="2">
        <v>22</v>
      </c>
      <c r="C638" s="2">
        <v>0</v>
      </c>
      <c r="D638" s="2">
        <v>0</v>
      </c>
      <c r="E638" s="2">
        <v>16</v>
      </c>
      <c r="F638" s="2">
        <v>0</v>
      </c>
      <c r="G638" s="2">
        <v>0.100055012377069</v>
      </c>
      <c r="H638" s="2">
        <v>0</v>
      </c>
      <c r="I638" s="2">
        <v>2</v>
      </c>
    </row>
    <row r="639" spans="1:9" ht="12.5">
      <c r="A639" s="2">
        <v>638</v>
      </c>
      <c r="B639" s="2">
        <v>20</v>
      </c>
      <c r="C639" s="2">
        <v>1</v>
      </c>
      <c r="D639" s="2">
        <v>0</v>
      </c>
      <c r="E639" s="2">
        <v>16</v>
      </c>
      <c r="F639" s="2">
        <v>0</v>
      </c>
      <c r="G639" s="2">
        <v>0.100055012377069</v>
      </c>
      <c r="H639" s="2">
        <v>0</v>
      </c>
      <c r="I639" s="2">
        <v>2</v>
      </c>
    </row>
    <row r="640" spans="1:9" ht="12.5">
      <c r="A640" s="2">
        <v>639</v>
      </c>
      <c r="B640" s="2">
        <v>17</v>
      </c>
      <c r="C640" s="2">
        <v>2</v>
      </c>
      <c r="D640" s="2">
        <v>0</v>
      </c>
      <c r="E640" s="2">
        <v>16</v>
      </c>
      <c r="F640" s="2">
        <v>0</v>
      </c>
      <c r="G640" s="2">
        <v>0.100055012377069</v>
      </c>
      <c r="H640" s="2">
        <v>0</v>
      </c>
      <c r="I640" s="2">
        <v>2</v>
      </c>
    </row>
    <row r="641" spans="1:9" ht="12.5">
      <c r="A641" s="2">
        <v>640</v>
      </c>
      <c r="B641" s="2">
        <v>13</v>
      </c>
      <c r="C641" s="2">
        <v>4</v>
      </c>
      <c r="D641" s="2">
        <v>0</v>
      </c>
      <c r="E641" s="2">
        <v>16</v>
      </c>
      <c r="F641" s="2">
        <v>0</v>
      </c>
      <c r="G641" s="2">
        <v>0.300055012377069</v>
      </c>
      <c r="H641" s="2">
        <v>0</v>
      </c>
      <c r="I641" s="2">
        <v>2</v>
      </c>
    </row>
    <row r="642" spans="1:9" ht="12.5">
      <c r="A642" s="2">
        <v>641</v>
      </c>
      <c r="B642" s="2">
        <v>9</v>
      </c>
      <c r="C642" s="2">
        <v>4</v>
      </c>
      <c r="D642" s="2">
        <v>0</v>
      </c>
      <c r="E642" s="2">
        <v>16</v>
      </c>
      <c r="F642" s="2">
        <v>0</v>
      </c>
      <c r="G642" s="2">
        <v>0.50005501237706995</v>
      </c>
      <c r="H642" s="2">
        <v>0</v>
      </c>
      <c r="I642" s="2">
        <v>2</v>
      </c>
    </row>
    <row r="643" spans="1:9" ht="12.5">
      <c r="A643" s="2">
        <v>642</v>
      </c>
      <c r="B643" s="2">
        <v>4</v>
      </c>
      <c r="C643" s="2">
        <v>4</v>
      </c>
      <c r="D643" s="2">
        <v>0</v>
      </c>
      <c r="E643" s="2">
        <v>16</v>
      </c>
      <c r="F643" s="2">
        <v>0</v>
      </c>
      <c r="G643" s="2">
        <v>0.70005501237706902</v>
      </c>
      <c r="H643" s="2">
        <v>0</v>
      </c>
      <c r="I643" s="2">
        <v>2</v>
      </c>
    </row>
    <row r="644" spans="1:9" ht="12.5">
      <c r="A644" s="2">
        <v>643</v>
      </c>
      <c r="B644" s="2">
        <v>0</v>
      </c>
      <c r="C644" s="2">
        <v>3</v>
      </c>
      <c r="D644" s="2">
        <v>0</v>
      </c>
      <c r="E644" s="2">
        <v>15</v>
      </c>
      <c r="F644" s="2">
        <v>0</v>
      </c>
      <c r="G644" s="2">
        <v>0.90005501237706897</v>
      </c>
      <c r="H644" s="2">
        <v>0</v>
      </c>
      <c r="I644" s="2">
        <v>2</v>
      </c>
    </row>
    <row r="645" spans="1:9" ht="12.5">
      <c r="A645" s="2">
        <v>644</v>
      </c>
      <c r="B645" s="2">
        <v>-1</v>
      </c>
      <c r="C645" s="2">
        <v>2</v>
      </c>
      <c r="D645" s="2">
        <v>0</v>
      </c>
      <c r="E645" s="2">
        <v>15</v>
      </c>
      <c r="F645" s="2">
        <v>0</v>
      </c>
      <c r="G645" s="2">
        <v>0.90005501237706897</v>
      </c>
      <c r="H645" s="2">
        <v>0</v>
      </c>
      <c r="I645" s="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654"/>
  <sheetViews>
    <sheetView workbookViewId="0"/>
  </sheetViews>
  <sheetFormatPr defaultColWidth="12.6328125" defaultRowHeight="15.75" customHeight="1"/>
  <sheetData>
    <row r="1" spans="1:10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8</v>
      </c>
      <c r="H1" s="2" t="s">
        <v>9</v>
      </c>
      <c r="I1" s="2"/>
    </row>
    <row r="2" spans="1:10" ht="15.75" customHeight="1">
      <c r="A2" s="2">
        <v>1</v>
      </c>
      <c r="B2" s="2">
        <v>13722</v>
      </c>
      <c r="C2" s="2">
        <v>25</v>
      </c>
      <c r="D2" s="2">
        <v>932</v>
      </c>
      <c r="E2" s="2">
        <v>120</v>
      </c>
      <c r="F2" s="2">
        <v>60</v>
      </c>
      <c r="G2" s="2">
        <v>0.7</v>
      </c>
      <c r="H2" s="2">
        <v>0</v>
      </c>
      <c r="I2" s="2">
        <v>924.16947278391604</v>
      </c>
      <c r="J2" s="2">
        <v>23</v>
      </c>
    </row>
    <row r="3" spans="1:10" ht="15.75" customHeight="1">
      <c r="A3" s="2">
        <v>2</v>
      </c>
      <c r="B3" s="2">
        <v>13696</v>
      </c>
      <c r="C3" s="2">
        <v>25</v>
      </c>
      <c r="D3" s="2">
        <v>930</v>
      </c>
      <c r="E3" s="2">
        <v>120</v>
      </c>
      <c r="F3" s="2">
        <v>60</v>
      </c>
      <c r="G3" s="2">
        <v>0.70299999999999996</v>
      </c>
      <c r="H3" s="2">
        <v>0</v>
      </c>
      <c r="I3" s="2">
        <v>922.76208896039304</v>
      </c>
      <c r="J3" s="2">
        <v>23</v>
      </c>
    </row>
    <row r="4" spans="1:10" ht="15.75" customHeight="1">
      <c r="A4" s="2">
        <v>3</v>
      </c>
      <c r="B4" s="2">
        <v>13671</v>
      </c>
      <c r="C4" s="2">
        <v>25</v>
      </c>
      <c r="D4" s="2">
        <v>929</v>
      </c>
      <c r="E4" s="2">
        <v>120</v>
      </c>
      <c r="F4" s="2">
        <v>60</v>
      </c>
      <c r="G4" s="2">
        <v>0.70599999999999996</v>
      </c>
      <c r="H4" s="2">
        <v>0</v>
      </c>
      <c r="I4" s="2">
        <v>921.35605517609099</v>
      </c>
      <c r="J4" s="2">
        <v>23</v>
      </c>
    </row>
    <row r="5" spans="1:10" ht="15.75" customHeight="1">
      <c r="A5" s="2">
        <v>4</v>
      </c>
      <c r="B5" s="2">
        <v>13646</v>
      </c>
      <c r="C5" s="2">
        <v>25</v>
      </c>
      <c r="D5" s="2">
        <v>927</v>
      </c>
      <c r="E5" s="2">
        <v>120</v>
      </c>
      <c r="F5" s="2">
        <v>60</v>
      </c>
      <c r="G5" s="2">
        <v>0.70899999999999996</v>
      </c>
      <c r="H5" s="2">
        <v>0</v>
      </c>
      <c r="I5" s="2">
        <v>919.95150897897395</v>
      </c>
      <c r="J5" s="2">
        <v>23</v>
      </c>
    </row>
    <row r="6" spans="1:10" ht="15.75" customHeight="1">
      <c r="A6" s="2">
        <v>5</v>
      </c>
      <c r="B6" s="2">
        <v>13620</v>
      </c>
      <c r="C6" s="2">
        <v>25</v>
      </c>
      <c r="D6" s="2">
        <v>926</v>
      </c>
      <c r="E6" s="2">
        <v>120</v>
      </c>
      <c r="F6" s="2">
        <v>60</v>
      </c>
      <c r="G6" s="2">
        <v>0.71199999999999997</v>
      </c>
      <c r="H6" s="2">
        <v>0</v>
      </c>
      <c r="I6" s="2">
        <v>918.54858826372197</v>
      </c>
      <c r="J6" s="2">
        <v>23</v>
      </c>
    </row>
    <row r="7" spans="1:10" ht="15.75" customHeight="1">
      <c r="A7" s="2">
        <v>6</v>
      </c>
      <c r="B7" s="2">
        <v>13595</v>
      </c>
      <c r="C7" s="2">
        <v>25</v>
      </c>
      <c r="D7" s="2">
        <v>925</v>
      </c>
      <c r="E7" s="2">
        <v>120</v>
      </c>
      <c r="F7" s="2">
        <v>60</v>
      </c>
      <c r="G7" s="2">
        <v>0.71499999999999997</v>
      </c>
      <c r="H7" s="2">
        <v>0</v>
      </c>
      <c r="I7" s="2">
        <v>917.14743127410895</v>
      </c>
      <c r="J7" s="2">
        <v>23</v>
      </c>
    </row>
    <row r="8" spans="1:10" ht="15.75" customHeight="1">
      <c r="A8" s="2">
        <v>7</v>
      </c>
      <c r="B8" s="2">
        <v>13570</v>
      </c>
      <c r="C8" s="2">
        <v>25</v>
      </c>
      <c r="D8" s="2">
        <v>923</v>
      </c>
      <c r="E8" s="2">
        <v>119</v>
      </c>
      <c r="F8" s="2">
        <v>60</v>
      </c>
      <c r="G8" s="2">
        <v>0.71799999999999997</v>
      </c>
      <c r="H8" s="2">
        <v>0</v>
      </c>
      <c r="I8" s="2">
        <v>915.748176605298</v>
      </c>
      <c r="J8" s="2">
        <v>23</v>
      </c>
    </row>
    <row r="9" spans="1:10" ht="15.75" customHeight="1">
      <c r="A9" s="2">
        <v>8</v>
      </c>
      <c r="B9" s="2">
        <v>13544</v>
      </c>
      <c r="C9" s="2">
        <v>25</v>
      </c>
      <c r="D9" s="2">
        <v>922</v>
      </c>
      <c r="E9" s="2">
        <v>119</v>
      </c>
      <c r="F9" s="2">
        <v>60</v>
      </c>
      <c r="G9" s="2">
        <v>0.72099999999999997</v>
      </c>
      <c r="H9" s="2">
        <v>0</v>
      </c>
      <c r="I9" s="2">
        <v>914.35096320605498</v>
      </c>
      <c r="J9" s="2">
        <v>23</v>
      </c>
    </row>
    <row r="10" spans="1:10" ht="15.75" customHeight="1">
      <c r="A10" s="2">
        <v>9</v>
      </c>
      <c r="B10" s="2">
        <v>13519</v>
      </c>
      <c r="C10" s="2">
        <v>25</v>
      </c>
      <c r="D10" s="2">
        <v>921</v>
      </c>
      <c r="E10" s="2">
        <v>119</v>
      </c>
      <c r="F10" s="2">
        <v>60</v>
      </c>
      <c r="G10" s="2">
        <v>0.72399999999999998</v>
      </c>
      <c r="H10" s="2">
        <v>0</v>
      </c>
      <c r="I10" s="2">
        <v>912.955930380891</v>
      </c>
      <c r="J10" s="2">
        <v>23</v>
      </c>
    </row>
    <row r="11" spans="1:10" ht="15.75" customHeight="1">
      <c r="A11" s="2">
        <v>10</v>
      </c>
      <c r="B11" s="2">
        <v>13494</v>
      </c>
      <c r="C11" s="2">
        <v>25</v>
      </c>
      <c r="D11" s="2">
        <v>919</v>
      </c>
      <c r="E11" s="2">
        <v>119</v>
      </c>
      <c r="F11" s="2">
        <v>60</v>
      </c>
      <c r="G11" s="2">
        <v>0.72699999999999998</v>
      </c>
      <c r="H11" s="2">
        <v>0</v>
      </c>
      <c r="I11" s="2">
        <v>911.56321779211601</v>
      </c>
      <c r="J11" s="2">
        <v>23</v>
      </c>
    </row>
    <row r="12" spans="1:10" ht="15.75" customHeight="1">
      <c r="A12" s="2">
        <v>11</v>
      </c>
      <c r="B12" s="2">
        <v>13469</v>
      </c>
      <c r="C12" s="2">
        <v>25</v>
      </c>
      <c r="D12" s="2">
        <v>918</v>
      </c>
      <c r="E12" s="2">
        <v>119</v>
      </c>
      <c r="F12" s="2">
        <v>60</v>
      </c>
      <c r="G12" s="2">
        <v>0.73</v>
      </c>
      <c r="H12" s="2">
        <v>0</v>
      </c>
      <c r="I12" s="2">
        <v>910.17296546181103</v>
      </c>
      <c r="J12" s="2">
        <v>23</v>
      </c>
    </row>
    <row r="13" spans="1:10" ht="15.75" customHeight="1">
      <c r="A13" s="2">
        <v>12</v>
      </c>
      <c r="B13" s="2">
        <v>13444</v>
      </c>
      <c r="C13" s="2">
        <v>24</v>
      </c>
      <c r="D13" s="2">
        <v>916</v>
      </c>
      <c r="E13" s="2">
        <v>119</v>
      </c>
      <c r="F13" s="2">
        <v>60</v>
      </c>
      <c r="G13" s="2">
        <v>0.73299999999999998</v>
      </c>
      <c r="H13" s="2">
        <v>0</v>
      </c>
      <c r="I13" s="2">
        <v>908.78531377371803</v>
      </c>
      <c r="J13" s="2">
        <v>23</v>
      </c>
    </row>
    <row r="14" spans="1:10" ht="15.75" customHeight="1">
      <c r="A14" s="2">
        <v>13</v>
      </c>
      <c r="B14" s="2">
        <v>13419</v>
      </c>
      <c r="C14" s="2">
        <v>24</v>
      </c>
      <c r="D14" s="2">
        <v>915</v>
      </c>
      <c r="E14" s="2">
        <v>118</v>
      </c>
      <c r="F14" s="2">
        <v>60</v>
      </c>
      <c r="G14" s="2">
        <v>0.73299999999999998</v>
      </c>
      <c r="H14" s="2">
        <v>0</v>
      </c>
      <c r="I14" s="2">
        <v>907.40040347503896</v>
      </c>
      <c r="J14" s="2">
        <v>23</v>
      </c>
    </row>
    <row r="15" spans="1:10" ht="15.75" customHeight="1">
      <c r="A15" s="2">
        <v>14</v>
      </c>
      <c r="B15" s="2">
        <v>13394</v>
      </c>
      <c r="C15" s="2">
        <v>24</v>
      </c>
      <c r="D15" s="2">
        <v>914</v>
      </c>
      <c r="E15" s="2">
        <v>118</v>
      </c>
      <c r="F15" s="2">
        <v>60</v>
      </c>
      <c r="G15" s="2">
        <v>0.73299999999999998</v>
      </c>
      <c r="H15" s="2">
        <v>0</v>
      </c>
      <c r="I15" s="2">
        <v>906.01819032700405</v>
      </c>
      <c r="J15" s="2">
        <v>23</v>
      </c>
    </row>
    <row r="16" spans="1:10" ht="15.75" customHeight="1">
      <c r="A16" s="2">
        <v>15</v>
      </c>
      <c r="B16" s="2">
        <v>13370</v>
      </c>
      <c r="C16" s="2">
        <v>24</v>
      </c>
      <c r="D16" s="2">
        <v>912</v>
      </c>
      <c r="E16" s="2">
        <v>118</v>
      </c>
      <c r="F16" s="2">
        <v>60</v>
      </c>
      <c r="G16" s="2">
        <v>0.73299999999999998</v>
      </c>
      <c r="H16" s="2">
        <v>0</v>
      </c>
      <c r="I16" s="2">
        <v>904.63862995895101</v>
      </c>
      <c r="J16" s="2">
        <v>23</v>
      </c>
    </row>
    <row r="17" spans="1:10" ht="15.75" customHeight="1">
      <c r="A17" s="2">
        <v>16</v>
      </c>
      <c r="B17" s="2">
        <v>13345</v>
      </c>
      <c r="C17" s="2">
        <v>24</v>
      </c>
      <c r="D17" s="2">
        <v>911</v>
      </c>
      <c r="E17" s="2">
        <v>118</v>
      </c>
      <c r="F17" s="2">
        <v>60</v>
      </c>
      <c r="G17" s="2">
        <v>0.73299999999999998</v>
      </c>
      <c r="H17" s="2">
        <v>0</v>
      </c>
      <c r="I17" s="2">
        <v>903.26167786819701</v>
      </c>
      <c r="J17" s="2">
        <v>23</v>
      </c>
    </row>
    <row r="18" spans="1:10" ht="15.75" customHeight="1">
      <c r="A18" s="2">
        <v>17</v>
      </c>
      <c r="B18" s="2">
        <v>13320</v>
      </c>
      <c r="C18" s="2">
        <v>24</v>
      </c>
      <c r="D18" s="2">
        <v>909</v>
      </c>
      <c r="E18" s="2">
        <v>118</v>
      </c>
      <c r="F18" s="2">
        <v>60</v>
      </c>
      <c r="G18" s="2">
        <v>0.73299999999999998</v>
      </c>
      <c r="H18" s="2">
        <v>0</v>
      </c>
      <c r="I18" s="2">
        <v>901.88728941988802</v>
      </c>
      <c r="J18" s="2">
        <v>23</v>
      </c>
    </row>
    <row r="19" spans="1:10" ht="15.75" customHeight="1">
      <c r="A19" s="2">
        <v>18</v>
      </c>
      <c r="B19" s="2">
        <v>13296</v>
      </c>
      <c r="C19" s="2">
        <v>24</v>
      </c>
      <c r="D19" s="2">
        <v>908</v>
      </c>
      <c r="E19" s="2">
        <v>118</v>
      </c>
      <c r="F19" s="2">
        <v>60</v>
      </c>
      <c r="G19" s="2">
        <v>0.73299999999999998</v>
      </c>
      <c r="H19" s="2">
        <v>0</v>
      </c>
      <c r="I19" s="2">
        <v>900.51541984685502</v>
      </c>
      <c r="J19" s="2">
        <v>23</v>
      </c>
    </row>
    <row r="20" spans="1:10" ht="12.5">
      <c r="A20" s="2">
        <v>19</v>
      </c>
      <c r="B20" s="2">
        <v>13271</v>
      </c>
      <c r="C20" s="2">
        <v>24</v>
      </c>
      <c r="D20" s="2">
        <v>907</v>
      </c>
      <c r="E20" s="2">
        <v>117</v>
      </c>
      <c r="F20" s="2">
        <v>60</v>
      </c>
      <c r="G20" s="2">
        <v>0.73299999999999998</v>
      </c>
      <c r="H20" s="2">
        <v>0</v>
      </c>
      <c r="I20" s="2">
        <v>899.14602424945303</v>
      </c>
      <c r="J20" s="2">
        <v>23</v>
      </c>
    </row>
    <row r="21" spans="1:10" ht="12.5">
      <c r="A21" s="2">
        <v>20</v>
      </c>
      <c r="B21" s="2">
        <v>13247</v>
      </c>
      <c r="C21" s="2">
        <v>24</v>
      </c>
      <c r="D21" s="2">
        <v>905</v>
      </c>
      <c r="E21" s="2">
        <v>117</v>
      </c>
      <c r="F21" s="2">
        <v>60</v>
      </c>
      <c r="G21" s="2">
        <v>0.73299999999999998</v>
      </c>
      <c r="H21" s="2">
        <v>0</v>
      </c>
      <c r="I21" s="2">
        <v>897.77905759540101</v>
      </c>
      <c r="J21" s="2">
        <v>23</v>
      </c>
    </row>
    <row r="22" spans="1:10" ht="12.5">
      <c r="A22" s="2">
        <v>21</v>
      </c>
      <c r="B22" s="2">
        <v>13222</v>
      </c>
      <c r="C22" s="2">
        <v>24</v>
      </c>
      <c r="D22" s="2">
        <v>904</v>
      </c>
      <c r="E22" s="2">
        <v>117</v>
      </c>
      <c r="F22" s="2">
        <v>60</v>
      </c>
      <c r="G22" s="2">
        <v>0.73299999999999998</v>
      </c>
      <c r="H22" s="2">
        <v>0</v>
      </c>
      <c r="I22" s="2">
        <v>896.41447471960703</v>
      </c>
      <c r="J22" s="2">
        <v>23</v>
      </c>
    </row>
    <row r="23" spans="1:10" ht="12.5">
      <c r="A23" s="2">
        <v>22</v>
      </c>
      <c r="B23" s="2">
        <v>13198</v>
      </c>
      <c r="C23" s="2">
        <v>24</v>
      </c>
      <c r="D23" s="2">
        <v>902</v>
      </c>
      <c r="E23" s="2">
        <v>117</v>
      </c>
      <c r="F23" s="2">
        <v>60</v>
      </c>
      <c r="G23" s="2">
        <v>0.73299999999999998</v>
      </c>
      <c r="H23" s="2">
        <v>0</v>
      </c>
      <c r="I23" s="2">
        <v>895.05223032399101</v>
      </c>
      <c r="J23" s="2">
        <v>23</v>
      </c>
    </row>
    <row r="24" spans="1:10" ht="12.5">
      <c r="A24" s="2">
        <v>23</v>
      </c>
      <c r="B24" s="2">
        <v>13174</v>
      </c>
      <c r="C24" s="2">
        <v>24</v>
      </c>
      <c r="D24" s="2">
        <v>901</v>
      </c>
      <c r="E24" s="2">
        <v>117</v>
      </c>
      <c r="F24" s="2">
        <v>60</v>
      </c>
      <c r="G24" s="2">
        <v>0.73299999999999998</v>
      </c>
      <c r="H24" s="2">
        <v>0</v>
      </c>
      <c r="I24" s="2">
        <v>893.69227897729604</v>
      </c>
      <c r="J24" s="2">
        <v>23</v>
      </c>
    </row>
    <row r="25" spans="1:10" ht="12.5">
      <c r="A25" s="2">
        <v>24</v>
      </c>
      <c r="B25" s="2">
        <v>13149</v>
      </c>
      <c r="C25" s="2">
        <v>24</v>
      </c>
      <c r="D25" s="2">
        <v>899</v>
      </c>
      <c r="E25" s="2">
        <v>117</v>
      </c>
      <c r="F25" s="2">
        <v>60</v>
      </c>
      <c r="G25" s="2">
        <v>0.73299999999999998</v>
      </c>
      <c r="H25" s="2">
        <v>0</v>
      </c>
      <c r="I25" s="2">
        <v>892.33457511489496</v>
      </c>
      <c r="J25" s="2">
        <v>23</v>
      </c>
    </row>
    <row r="26" spans="1:10" ht="12.5">
      <c r="A26" s="2">
        <v>25</v>
      </c>
      <c r="B26" s="2">
        <v>13125</v>
      </c>
      <c r="C26" s="2">
        <v>24</v>
      </c>
      <c r="D26" s="2">
        <v>898</v>
      </c>
      <c r="E26" s="2">
        <v>116</v>
      </c>
      <c r="F26" s="2">
        <v>60</v>
      </c>
      <c r="G26" s="2">
        <v>0.73299999999999998</v>
      </c>
      <c r="H26" s="2">
        <v>0</v>
      </c>
      <c r="I26" s="2">
        <v>890.97907303858403</v>
      </c>
      <c r="J26" s="2">
        <v>23</v>
      </c>
    </row>
    <row r="27" spans="1:10" ht="12.5">
      <c r="A27" s="2">
        <v>26</v>
      </c>
      <c r="B27" s="2">
        <v>13101</v>
      </c>
      <c r="C27" s="2">
        <v>24</v>
      </c>
      <c r="D27" s="2">
        <v>897</v>
      </c>
      <c r="E27" s="2">
        <v>116</v>
      </c>
      <c r="F27" s="2">
        <v>60</v>
      </c>
      <c r="G27" s="2">
        <v>0.73299999999999998</v>
      </c>
      <c r="H27" s="2">
        <v>0</v>
      </c>
      <c r="I27" s="2">
        <v>889.62572691637502</v>
      </c>
      <c r="J27" s="2">
        <v>23</v>
      </c>
    </row>
    <row r="28" spans="1:10" ht="12.5">
      <c r="A28" s="2">
        <v>27</v>
      </c>
      <c r="B28" s="2">
        <v>13077</v>
      </c>
      <c r="C28" s="2">
        <v>24</v>
      </c>
      <c r="D28" s="2">
        <v>895</v>
      </c>
      <c r="E28" s="2">
        <v>116</v>
      </c>
      <c r="F28" s="2">
        <v>60</v>
      </c>
      <c r="G28" s="2">
        <v>0.73299999999999998</v>
      </c>
      <c r="H28" s="2">
        <v>0</v>
      </c>
      <c r="I28" s="2">
        <v>888.27449078227005</v>
      </c>
      <c r="J28" s="2">
        <v>23</v>
      </c>
    </row>
    <row r="29" spans="1:10" ht="12.5">
      <c r="A29" s="2">
        <v>28</v>
      </c>
      <c r="B29" s="2">
        <v>13053</v>
      </c>
      <c r="C29" s="2">
        <v>24</v>
      </c>
      <c r="D29" s="2">
        <v>894</v>
      </c>
      <c r="E29" s="2">
        <v>116</v>
      </c>
      <c r="F29" s="2">
        <v>60</v>
      </c>
      <c r="G29" s="2">
        <v>0.73299999999999998</v>
      </c>
      <c r="H29" s="2">
        <v>0</v>
      </c>
      <c r="I29" s="2">
        <v>886.92531853603396</v>
      </c>
      <c r="J29" s="2">
        <v>23</v>
      </c>
    </row>
    <row r="30" spans="1:10" ht="12.5">
      <c r="A30" s="2">
        <v>29</v>
      </c>
      <c r="B30" s="2">
        <v>13029</v>
      </c>
      <c r="C30" s="2">
        <v>23</v>
      </c>
      <c r="D30" s="2">
        <v>892</v>
      </c>
      <c r="E30" s="2">
        <v>116</v>
      </c>
      <c r="F30" s="2">
        <v>60</v>
      </c>
      <c r="G30" s="2">
        <v>0.73299999999999998</v>
      </c>
      <c r="H30" s="2">
        <v>0</v>
      </c>
      <c r="I30" s="2">
        <v>885.57816394295799</v>
      </c>
      <c r="J30" s="2">
        <v>23</v>
      </c>
    </row>
    <row r="31" spans="1:10" ht="12.5">
      <c r="A31" s="2">
        <v>30</v>
      </c>
      <c r="B31" s="2">
        <v>13005</v>
      </c>
      <c r="C31" s="2">
        <v>23</v>
      </c>
      <c r="D31" s="2">
        <v>891</v>
      </c>
      <c r="E31" s="2">
        <v>116</v>
      </c>
      <c r="F31" s="2">
        <v>60</v>
      </c>
      <c r="G31" s="2">
        <v>0.73299999999999998</v>
      </c>
      <c r="H31" s="2">
        <v>0</v>
      </c>
      <c r="I31" s="2">
        <v>884.23298063360903</v>
      </c>
      <c r="J31" s="2">
        <v>23</v>
      </c>
    </row>
    <row r="32" spans="1:10" ht="12.5">
      <c r="A32" s="2">
        <v>31</v>
      </c>
      <c r="B32" s="2">
        <v>12981</v>
      </c>
      <c r="C32" s="2">
        <v>23</v>
      </c>
      <c r="D32" s="2">
        <v>890</v>
      </c>
      <c r="E32" s="2">
        <v>115</v>
      </c>
      <c r="F32" s="2">
        <v>60</v>
      </c>
      <c r="G32" s="2">
        <v>0.73299999999999998</v>
      </c>
      <c r="H32" s="2">
        <v>0</v>
      </c>
      <c r="I32" s="2">
        <v>882.88972210357304</v>
      </c>
      <c r="J32" s="2">
        <v>23</v>
      </c>
    </row>
    <row r="33" spans="1:10" ht="12.5">
      <c r="A33" s="2">
        <v>32</v>
      </c>
      <c r="B33" s="2">
        <v>12957</v>
      </c>
      <c r="C33" s="2">
        <v>23</v>
      </c>
      <c r="D33" s="2">
        <v>888</v>
      </c>
      <c r="E33" s="2">
        <v>115</v>
      </c>
      <c r="F33" s="2">
        <v>60</v>
      </c>
      <c r="G33" s="2">
        <v>0.73299999999999998</v>
      </c>
      <c r="H33" s="2">
        <v>0</v>
      </c>
      <c r="I33" s="2">
        <v>881.54834171319101</v>
      </c>
      <c r="J33" s="2">
        <v>23</v>
      </c>
    </row>
    <row r="34" spans="1:10" ht="12.5">
      <c r="A34" s="2">
        <v>33</v>
      </c>
      <c r="B34" s="2">
        <v>12934</v>
      </c>
      <c r="C34" s="2">
        <v>23</v>
      </c>
      <c r="D34" s="2">
        <v>887</v>
      </c>
      <c r="E34" s="2">
        <v>115</v>
      </c>
      <c r="F34" s="2">
        <v>60</v>
      </c>
      <c r="G34" s="2">
        <v>0.73299999999999998</v>
      </c>
      <c r="H34" s="2">
        <v>0</v>
      </c>
      <c r="I34" s="2">
        <v>880.20879268727901</v>
      </c>
      <c r="J34" s="2">
        <v>23</v>
      </c>
    </row>
    <row r="35" spans="1:10" ht="12.5">
      <c r="A35" s="2">
        <v>34</v>
      </c>
      <c r="B35" s="2">
        <v>12910</v>
      </c>
      <c r="C35" s="2">
        <v>23</v>
      </c>
      <c r="D35" s="2">
        <v>885</v>
      </c>
      <c r="E35" s="2">
        <v>115</v>
      </c>
      <c r="F35" s="2">
        <v>60</v>
      </c>
      <c r="G35" s="2">
        <v>0.73299999999999998</v>
      </c>
      <c r="H35" s="2">
        <v>0</v>
      </c>
      <c r="I35" s="2">
        <v>878.87102811484499</v>
      </c>
      <c r="J35" s="2">
        <v>23</v>
      </c>
    </row>
    <row r="36" spans="1:10" ht="12.5">
      <c r="A36" s="2">
        <v>35</v>
      </c>
      <c r="B36" s="2">
        <v>12886</v>
      </c>
      <c r="C36" s="2">
        <v>23</v>
      </c>
      <c r="D36" s="2">
        <v>884</v>
      </c>
      <c r="E36" s="2">
        <v>115</v>
      </c>
      <c r="F36" s="2">
        <v>60</v>
      </c>
      <c r="G36" s="2">
        <v>0.73299999999999998</v>
      </c>
      <c r="H36" s="2">
        <v>0</v>
      </c>
      <c r="I36" s="2">
        <v>877.535000948787</v>
      </c>
      <c r="J36" s="2">
        <v>23</v>
      </c>
    </row>
    <row r="37" spans="1:10" ht="12.5">
      <c r="A37" s="2">
        <v>36</v>
      </c>
      <c r="B37" s="2">
        <v>12863</v>
      </c>
      <c r="C37" s="2">
        <v>23</v>
      </c>
      <c r="D37" s="2">
        <v>882</v>
      </c>
      <c r="E37" s="2">
        <v>115</v>
      </c>
      <c r="F37" s="2">
        <v>60</v>
      </c>
      <c r="G37" s="2">
        <v>0.73299999999999998</v>
      </c>
      <c r="H37" s="2">
        <v>0</v>
      </c>
      <c r="I37" s="2">
        <v>876.20066400559199</v>
      </c>
      <c r="J37" s="2">
        <v>23</v>
      </c>
    </row>
    <row r="38" spans="1:10" ht="12.5">
      <c r="A38" s="2">
        <v>37</v>
      </c>
      <c r="B38" s="2">
        <v>12839</v>
      </c>
      <c r="C38" s="2">
        <v>23</v>
      </c>
      <c r="D38" s="2">
        <v>881</v>
      </c>
      <c r="E38" s="2">
        <v>115</v>
      </c>
      <c r="F38" s="2">
        <v>60</v>
      </c>
      <c r="G38" s="2">
        <v>0.73299999999999998</v>
      </c>
      <c r="H38" s="2">
        <v>0</v>
      </c>
      <c r="I38" s="2">
        <v>874.86796996501505</v>
      </c>
      <c r="J38" s="2">
        <v>23</v>
      </c>
    </row>
    <row r="39" spans="1:10" ht="12.5">
      <c r="A39" s="2">
        <v>38</v>
      </c>
      <c r="B39" s="2">
        <v>12815</v>
      </c>
      <c r="C39" s="2">
        <v>23</v>
      </c>
      <c r="D39" s="2">
        <v>880</v>
      </c>
      <c r="E39" s="2">
        <v>114</v>
      </c>
      <c r="F39" s="2">
        <v>60</v>
      </c>
      <c r="G39" s="2">
        <v>0.73299999999999998</v>
      </c>
      <c r="H39" s="2">
        <v>0</v>
      </c>
      <c r="I39" s="2">
        <v>873.53687136974997</v>
      </c>
      <c r="J39" s="2">
        <v>23</v>
      </c>
    </row>
    <row r="40" spans="1:10" ht="12.5">
      <c r="A40" s="2">
        <v>39</v>
      </c>
      <c r="B40" s="2">
        <v>12792</v>
      </c>
      <c r="C40" s="2">
        <v>23</v>
      </c>
      <c r="D40" s="2">
        <v>878</v>
      </c>
      <c r="E40" s="2">
        <v>114</v>
      </c>
      <c r="F40" s="2">
        <v>60</v>
      </c>
      <c r="G40" s="2">
        <v>0.73299999999999998</v>
      </c>
      <c r="H40" s="2">
        <v>0</v>
      </c>
      <c r="I40" s="2">
        <v>872.20732062509103</v>
      </c>
      <c r="J40" s="2">
        <v>23</v>
      </c>
    </row>
    <row r="41" spans="1:10" ht="12.5">
      <c r="A41" s="2">
        <v>40</v>
      </c>
      <c r="B41" s="2">
        <v>12768</v>
      </c>
      <c r="C41" s="2">
        <v>23</v>
      </c>
      <c r="D41" s="2">
        <v>877</v>
      </c>
      <c r="E41" s="2">
        <v>114</v>
      </c>
      <c r="F41" s="2">
        <v>60</v>
      </c>
      <c r="G41" s="2">
        <v>0.73299999999999998</v>
      </c>
      <c r="H41" s="2">
        <v>0</v>
      </c>
      <c r="I41" s="2">
        <v>870.879269998582</v>
      </c>
      <c r="J41" s="2">
        <v>23</v>
      </c>
    </row>
    <row r="42" spans="1:10" ht="12.5">
      <c r="A42" s="2">
        <v>41</v>
      </c>
      <c r="B42" s="2">
        <v>12745</v>
      </c>
      <c r="C42" s="2">
        <v>23</v>
      </c>
      <c r="D42" s="2">
        <v>875</v>
      </c>
      <c r="E42" s="2">
        <v>114</v>
      </c>
      <c r="F42" s="2">
        <v>60</v>
      </c>
      <c r="G42" s="2">
        <v>0.73299999999999998</v>
      </c>
      <c r="H42" s="2">
        <v>0</v>
      </c>
      <c r="I42" s="2">
        <v>869.55267161965196</v>
      </c>
      <c r="J42" s="2">
        <v>23</v>
      </c>
    </row>
    <row r="43" spans="1:10" ht="12.5">
      <c r="A43" s="2">
        <v>42</v>
      </c>
      <c r="B43" s="2">
        <v>12722</v>
      </c>
      <c r="C43" s="2">
        <v>23</v>
      </c>
      <c r="D43" s="2">
        <v>874</v>
      </c>
      <c r="E43" s="2">
        <v>114</v>
      </c>
      <c r="F43" s="2">
        <v>60</v>
      </c>
      <c r="G43" s="2">
        <v>0.73299999999999998</v>
      </c>
      <c r="H43" s="2">
        <v>0</v>
      </c>
      <c r="I43" s="2">
        <v>868.22747747924302</v>
      </c>
      <c r="J43" s="2">
        <v>23</v>
      </c>
    </row>
    <row r="44" spans="1:10" ht="12.5">
      <c r="A44" s="2">
        <v>43</v>
      </c>
      <c r="B44" s="2">
        <v>12698</v>
      </c>
      <c r="C44" s="2">
        <v>23</v>
      </c>
      <c r="D44" s="2">
        <v>872</v>
      </c>
      <c r="E44" s="2">
        <v>114</v>
      </c>
      <c r="F44" s="2">
        <v>60</v>
      </c>
      <c r="G44" s="2">
        <v>0.73299999999999998</v>
      </c>
      <c r="H44" s="2">
        <v>0</v>
      </c>
      <c r="I44" s="2">
        <v>866.90363942942201</v>
      </c>
      <c r="J44" s="2">
        <v>23</v>
      </c>
    </row>
    <row r="45" spans="1:10" ht="12.5">
      <c r="A45" s="2">
        <v>44</v>
      </c>
      <c r="B45" s="2">
        <v>12675</v>
      </c>
      <c r="C45" s="2">
        <v>23</v>
      </c>
      <c r="D45" s="2">
        <v>871</v>
      </c>
      <c r="E45" s="2">
        <v>113</v>
      </c>
      <c r="F45" s="2">
        <v>60</v>
      </c>
      <c r="G45" s="2">
        <v>0.73299999999999998</v>
      </c>
      <c r="H45" s="2">
        <v>0</v>
      </c>
      <c r="I45" s="2">
        <v>865.58110918298496</v>
      </c>
      <c r="J45" s="2">
        <v>23</v>
      </c>
    </row>
    <row r="46" spans="1:10" ht="12.5">
      <c r="A46" s="2">
        <v>45</v>
      </c>
      <c r="B46" s="2">
        <v>12652</v>
      </c>
      <c r="C46" s="2">
        <v>23</v>
      </c>
      <c r="D46" s="2">
        <v>870</v>
      </c>
      <c r="E46" s="2">
        <v>113</v>
      </c>
      <c r="F46" s="2">
        <v>60</v>
      </c>
      <c r="G46" s="2">
        <v>0.73299999999999998</v>
      </c>
      <c r="H46" s="2">
        <v>0</v>
      </c>
      <c r="I46" s="2">
        <v>864.25983831304097</v>
      </c>
      <c r="J46" s="2">
        <v>23</v>
      </c>
    </row>
    <row r="47" spans="1:10" ht="12.5">
      <c r="A47" s="2">
        <v>46</v>
      </c>
      <c r="B47" s="2">
        <v>12628</v>
      </c>
      <c r="C47" s="2">
        <v>23</v>
      </c>
      <c r="D47" s="2">
        <v>868</v>
      </c>
      <c r="E47" s="2">
        <v>113</v>
      </c>
      <c r="F47" s="2">
        <v>60</v>
      </c>
      <c r="G47" s="2">
        <v>0.73299999999999998</v>
      </c>
      <c r="H47" s="2">
        <v>0</v>
      </c>
      <c r="I47" s="2">
        <v>862.93977825259503</v>
      </c>
      <c r="J47" s="2">
        <v>23</v>
      </c>
    </row>
    <row r="48" spans="1:10" ht="12.5">
      <c r="A48" s="2">
        <v>47</v>
      </c>
      <c r="B48" s="2">
        <v>12605</v>
      </c>
      <c r="C48" s="2">
        <v>23</v>
      </c>
      <c r="D48" s="2">
        <v>867</v>
      </c>
      <c r="E48" s="2">
        <v>113</v>
      </c>
      <c r="F48" s="2">
        <v>60</v>
      </c>
      <c r="G48" s="2">
        <v>0.73299999999999998</v>
      </c>
      <c r="H48" s="2">
        <v>0</v>
      </c>
      <c r="I48" s="2">
        <v>861.62088029410597</v>
      </c>
      <c r="J48" s="2">
        <v>23</v>
      </c>
    </row>
    <row r="49" spans="1:10" ht="12.5">
      <c r="A49" s="2">
        <v>48</v>
      </c>
      <c r="B49" s="2">
        <v>12582</v>
      </c>
      <c r="C49" s="2">
        <v>23</v>
      </c>
      <c r="D49" s="2">
        <v>865</v>
      </c>
      <c r="E49" s="2">
        <v>113</v>
      </c>
      <c r="F49" s="2">
        <v>60</v>
      </c>
      <c r="G49" s="2">
        <v>0.73299999999999998</v>
      </c>
      <c r="H49" s="2">
        <v>0</v>
      </c>
      <c r="I49" s="2">
        <v>860.303095589039</v>
      </c>
      <c r="J49" s="2">
        <v>23</v>
      </c>
    </row>
    <row r="50" spans="1:10" ht="12.5">
      <c r="A50" s="2">
        <v>49</v>
      </c>
      <c r="B50" s="2">
        <v>12559</v>
      </c>
      <c r="C50" s="2">
        <v>23</v>
      </c>
      <c r="D50" s="2">
        <v>864</v>
      </c>
      <c r="E50" s="2">
        <v>113</v>
      </c>
      <c r="F50" s="2">
        <v>60</v>
      </c>
      <c r="G50" s="2">
        <v>0.73299999999999998</v>
      </c>
      <c r="H50" s="2">
        <v>0</v>
      </c>
      <c r="I50" s="2">
        <v>858.98637514740403</v>
      </c>
      <c r="J50" s="2">
        <v>23</v>
      </c>
    </row>
    <row r="51" spans="1:10" ht="12.5">
      <c r="A51" s="2">
        <v>50</v>
      </c>
      <c r="B51" s="2">
        <v>12536</v>
      </c>
      <c r="C51" s="2">
        <v>23</v>
      </c>
      <c r="D51" s="2">
        <v>862</v>
      </c>
      <c r="E51" s="2">
        <v>112</v>
      </c>
      <c r="F51" s="2">
        <v>60</v>
      </c>
      <c r="G51" s="2">
        <v>0.73299999999999998</v>
      </c>
      <c r="H51" s="2">
        <v>0</v>
      </c>
      <c r="I51" s="2">
        <v>857.67066983727602</v>
      </c>
      <c r="J51" s="2">
        <v>23</v>
      </c>
    </row>
    <row r="52" spans="1:10" ht="12.5">
      <c r="A52" s="2">
        <v>51</v>
      </c>
      <c r="B52" s="2">
        <v>12513</v>
      </c>
      <c r="C52" s="2">
        <v>23</v>
      </c>
      <c r="D52" s="2">
        <v>861</v>
      </c>
      <c r="E52" s="2">
        <v>112</v>
      </c>
      <c r="F52" s="2">
        <v>60</v>
      </c>
      <c r="G52" s="2">
        <v>0.73299999999999998</v>
      </c>
      <c r="H52" s="2">
        <v>0</v>
      </c>
      <c r="I52" s="2">
        <v>856.35593038430397</v>
      </c>
      <c r="J52" s="2">
        <v>23</v>
      </c>
    </row>
    <row r="53" spans="1:10" ht="12.5">
      <c r="A53" s="2">
        <v>52</v>
      </c>
      <c r="B53" s="2">
        <v>12490</v>
      </c>
      <c r="C53" s="2">
        <v>23</v>
      </c>
      <c r="D53" s="2">
        <v>859</v>
      </c>
      <c r="E53" s="2">
        <v>112</v>
      </c>
      <c r="F53" s="2">
        <v>60</v>
      </c>
      <c r="G53" s="2">
        <v>0.73299999999999998</v>
      </c>
      <c r="H53" s="2">
        <v>0</v>
      </c>
      <c r="I53" s="2">
        <v>855.04210737121002</v>
      </c>
      <c r="J53" s="2">
        <v>23</v>
      </c>
    </row>
    <row r="54" spans="1:10" ht="12.5">
      <c r="A54" s="2">
        <v>53</v>
      </c>
      <c r="B54" s="2">
        <v>12467</v>
      </c>
      <c r="C54" s="2">
        <v>23</v>
      </c>
      <c r="D54" s="2">
        <v>858</v>
      </c>
      <c r="E54" s="2">
        <v>112</v>
      </c>
      <c r="F54" s="2">
        <v>60</v>
      </c>
      <c r="G54" s="2">
        <v>0.73299999999999998</v>
      </c>
      <c r="H54" s="2">
        <v>0</v>
      </c>
      <c r="I54" s="2">
        <v>853.729151237265</v>
      </c>
      <c r="J54" s="2">
        <v>23</v>
      </c>
    </row>
    <row r="55" spans="1:10" ht="12.5">
      <c r="A55" s="2">
        <v>54</v>
      </c>
      <c r="B55" s="2">
        <v>12444</v>
      </c>
      <c r="C55" s="2">
        <v>22</v>
      </c>
      <c r="D55" s="2">
        <v>857</v>
      </c>
      <c r="E55" s="2">
        <v>112</v>
      </c>
      <c r="F55" s="2">
        <v>60</v>
      </c>
      <c r="G55" s="2">
        <v>0.73299999999999998</v>
      </c>
      <c r="H55" s="2">
        <v>0</v>
      </c>
      <c r="I55" s="2">
        <v>852.41701227775604</v>
      </c>
      <c r="J55" s="2">
        <v>23</v>
      </c>
    </row>
    <row r="56" spans="1:10" ht="12.5">
      <c r="A56" s="2">
        <v>55</v>
      </c>
      <c r="B56" s="2">
        <v>12421</v>
      </c>
      <c r="C56" s="2">
        <v>22</v>
      </c>
      <c r="D56" s="2">
        <v>855</v>
      </c>
      <c r="E56" s="2">
        <v>112</v>
      </c>
      <c r="F56" s="2">
        <v>60</v>
      </c>
      <c r="G56" s="2">
        <v>0.73299999999999998</v>
      </c>
      <c r="H56" s="2">
        <v>0</v>
      </c>
      <c r="I56" s="2">
        <v>851.10564064343998</v>
      </c>
      <c r="J56" s="2">
        <v>23</v>
      </c>
    </row>
    <row r="57" spans="1:10" ht="12.5">
      <c r="A57" s="2">
        <v>56</v>
      </c>
      <c r="B57" s="2">
        <v>12398</v>
      </c>
      <c r="C57" s="2">
        <v>22</v>
      </c>
      <c r="D57" s="2">
        <v>854</v>
      </c>
      <c r="E57" s="2">
        <v>111</v>
      </c>
      <c r="F57" s="2">
        <v>60</v>
      </c>
      <c r="G57" s="2">
        <v>0.73299999999999998</v>
      </c>
      <c r="H57" s="2">
        <v>0</v>
      </c>
      <c r="I57" s="2">
        <v>849.794986339974</v>
      </c>
      <c r="J57" s="2">
        <v>23</v>
      </c>
    </row>
    <row r="58" spans="1:10" ht="12.5">
      <c r="A58" s="2">
        <v>57</v>
      </c>
      <c r="B58" s="2">
        <v>12375</v>
      </c>
      <c r="C58" s="2">
        <v>22</v>
      </c>
      <c r="D58" s="2">
        <v>852</v>
      </c>
      <c r="E58" s="2">
        <v>111</v>
      </c>
      <c r="F58" s="2">
        <v>60</v>
      </c>
      <c r="G58" s="2">
        <v>0.73299999999999998</v>
      </c>
      <c r="H58" s="2">
        <v>0</v>
      </c>
      <c r="I58" s="2">
        <v>848.48499922734004</v>
      </c>
      <c r="J58" s="2">
        <v>23</v>
      </c>
    </row>
    <row r="59" spans="1:10" ht="12.5">
      <c r="A59" s="2">
        <v>58</v>
      </c>
      <c r="B59" s="2">
        <v>12352</v>
      </c>
      <c r="C59" s="2">
        <v>22</v>
      </c>
      <c r="D59" s="2">
        <v>851</v>
      </c>
      <c r="E59" s="2">
        <v>111</v>
      </c>
      <c r="F59" s="2">
        <v>60</v>
      </c>
      <c r="G59" s="2">
        <v>0.73299999999999998</v>
      </c>
      <c r="H59" s="2">
        <v>0</v>
      </c>
      <c r="I59" s="2">
        <v>847.17562901924396</v>
      </c>
      <c r="J59" s="2">
        <v>23</v>
      </c>
    </row>
    <row r="60" spans="1:10" ht="12.5">
      <c r="A60" s="2">
        <v>59</v>
      </c>
      <c r="B60" s="2">
        <v>12329</v>
      </c>
      <c r="C60" s="2">
        <v>22</v>
      </c>
      <c r="D60" s="2">
        <v>849</v>
      </c>
      <c r="E60" s="2">
        <v>111</v>
      </c>
      <c r="F60" s="2">
        <v>60</v>
      </c>
      <c r="G60" s="2">
        <v>0.73299999999999998</v>
      </c>
      <c r="H60" s="2">
        <v>0</v>
      </c>
      <c r="I60" s="2">
        <v>845.86682528251004</v>
      </c>
      <c r="J60" s="2">
        <v>23</v>
      </c>
    </row>
    <row r="61" spans="1:10" ht="12.5">
      <c r="A61" s="2">
        <v>60</v>
      </c>
      <c r="B61" s="2">
        <v>12306</v>
      </c>
      <c r="C61" s="2">
        <v>22</v>
      </c>
      <c r="D61" s="2">
        <v>848</v>
      </c>
      <c r="E61" s="2">
        <v>111</v>
      </c>
      <c r="F61" s="2">
        <v>60</v>
      </c>
      <c r="G61" s="2">
        <v>0.73299999999999998</v>
      </c>
      <c r="H61" s="2">
        <v>0</v>
      </c>
      <c r="I61" s="2">
        <v>844.55853743644604</v>
      </c>
      <c r="J61" s="2">
        <v>23</v>
      </c>
    </row>
    <row r="62" spans="1:10" ht="12.5">
      <c r="A62" s="2">
        <v>61</v>
      </c>
      <c r="B62" s="2">
        <v>12284</v>
      </c>
      <c r="C62" s="2">
        <v>22</v>
      </c>
      <c r="D62" s="2">
        <v>847</v>
      </c>
      <c r="E62" s="2">
        <v>111</v>
      </c>
      <c r="F62" s="2">
        <v>60</v>
      </c>
      <c r="G62" s="2">
        <v>0.73299999999999998</v>
      </c>
      <c r="H62" s="2">
        <v>0</v>
      </c>
      <c r="I62" s="2">
        <v>843.25071475220204</v>
      </c>
      <c r="J62" s="2">
        <v>23</v>
      </c>
    </row>
    <row r="63" spans="1:10" ht="12.5">
      <c r="A63" s="2">
        <v>62</v>
      </c>
      <c r="B63" s="2">
        <v>12261</v>
      </c>
      <c r="C63" s="2">
        <v>22</v>
      </c>
      <c r="D63" s="2">
        <v>845</v>
      </c>
      <c r="E63" s="2">
        <v>110</v>
      </c>
      <c r="F63" s="2">
        <v>60</v>
      </c>
      <c r="G63" s="2">
        <v>0.73299999999999998</v>
      </c>
      <c r="H63" s="2">
        <v>0</v>
      </c>
      <c r="I63" s="2">
        <v>841.94330635210702</v>
      </c>
      <c r="J63" s="2">
        <v>23</v>
      </c>
    </row>
    <row r="64" spans="1:10" ht="12.5">
      <c r="A64" s="2">
        <v>63</v>
      </c>
      <c r="B64" s="2">
        <v>12238</v>
      </c>
      <c r="C64" s="2">
        <v>22</v>
      </c>
      <c r="D64" s="2">
        <v>844</v>
      </c>
      <c r="E64" s="2">
        <v>110</v>
      </c>
      <c r="F64" s="2">
        <v>60</v>
      </c>
      <c r="G64" s="2">
        <v>0.73299999999999998</v>
      </c>
      <c r="H64" s="2">
        <v>0</v>
      </c>
      <c r="I64" s="2">
        <v>840.636261208988</v>
      </c>
      <c r="J64" s="2">
        <v>23</v>
      </c>
    </row>
    <row r="65" spans="1:10" ht="12.5">
      <c r="A65" s="2">
        <v>64</v>
      </c>
      <c r="B65" s="2">
        <v>12215</v>
      </c>
      <c r="C65" s="2">
        <v>22</v>
      </c>
      <c r="D65" s="2">
        <v>842</v>
      </c>
      <c r="E65" s="2">
        <v>110</v>
      </c>
      <c r="F65" s="2">
        <v>60</v>
      </c>
      <c r="G65" s="2">
        <v>0.73299999999999998</v>
      </c>
      <c r="H65" s="2">
        <v>0</v>
      </c>
      <c r="I65" s="2">
        <v>839.32952814547502</v>
      </c>
      <c r="J65" s="2">
        <v>23</v>
      </c>
    </row>
    <row r="66" spans="1:10" ht="12.5">
      <c r="A66" s="2">
        <v>65</v>
      </c>
      <c r="B66" s="2">
        <v>12193</v>
      </c>
      <c r="C66" s="2">
        <v>22</v>
      </c>
      <c r="D66" s="2">
        <v>841</v>
      </c>
      <c r="E66" s="2">
        <v>110</v>
      </c>
      <c r="F66" s="2">
        <v>60</v>
      </c>
      <c r="G66" s="2">
        <v>0.73299999999999998</v>
      </c>
      <c r="H66" s="2">
        <v>0</v>
      </c>
      <c r="I66" s="2">
        <v>838.02305583328405</v>
      </c>
      <c r="J66" s="2">
        <v>23</v>
      </c>
    </row>
    <row r="67" spans="1:10" ht="12.5">
      <c r="A67" s="2">
        <v>66</v>
      </c>
      <c r="B67" s="2">
        <v>12170</v>
      </c>
      <c r="C67" s="2">
        <v>22</v>
      </c>
      <c r="D67" s="2">
        <v>839</v>
      </c>
      <c r="E67" s="2">
        <v>110</v>
      </c>
      <c r="F67" s="2">
        <v>60</v>
      </c>
      <c r="G67" s="2">
        <v>0.73299999999999998</v>
      </c>
      <c r="H67" s="2">
        <v>0</v>
      </c>
      <c r="I67" s="2">
        <v>836.71679279248497</v>
      </c>
      <c r="J67" s="2">
        <v>23</v>
      </c>
    </row>
    <row r="68" spans="1:10" ht="12.5">
      <c r="A68" s="2">
        <v>67</v>
      </c>
      <c r="B68" s="2">
        <v>12147</v>
      </c>
      <c r="C68" s="2">
        <v>22</v>
      </c>
      <c r="D68" s="2">
        <v>838</v>
      </c>
      <c r="E68" s="2">
        <v>110</v>
      </c>
      <c r="F68" s="2">
        <v>60</v>
      </c>
      <c r="G68" s="2">
        <v>0.73299999999999998</v>
      </c>
      <c r="H68" s="2">
        <v>0</v>
      </c>
      <c r="I68" s="2">
        <v>835.41068739074694</v>
      </c>
      <c r="J68" s="2">
        <v>23</v>
      </c>
    </row>
    <row r="69" spans="1:10" ht="12.5">
      <c r="A69" s="2">
        <v>68</v>
      </c>
      <c r="B69" s="2">
        <v>12125</v>
      </c>
      <c r="C69" s="2">
        <v>22</v>
      </c>
      <c r="D69" s="2">
        <v>836</v>
      </c>
      <c r="E69" s="2">
        <v>109</v>
      </c>
      <c r="F69" s="2">
        <v>60</v>
      </c>
      <c r="G69" s="2">
        <v>0.73299999999999998</v>
      </c>
      <c r="H69" s="2">
        <v>0</v>
      </c>
      <c r="I69" s="2">
        <v>834.10468784257205</v>
      </c>
      <c r="J69" s="2">
        <v>23</v>
      </c>
    </row>
    <row r="70" spans="1:10" ht="12.5">
      <c r="A70" s="2">
        <v>69</v>
      </c>
      <c r="B70" s="2">
        <v>12102</v>
      </c>
      <c r="C70" s="2">
        <v>22</v>
      </c>
      <c r="D70" s="2">
        <v>835</v>
      </c>
      <c r="E70" s="2">
        <v>109</v>
      </c>
      <c r="F70" s="2">
        <v>60</v>
      </c>
      <c r="G70" s="2">
        <v>0.73299999999999998</v>
      </c>
      <c r="H70" s="2">
        <v>0</v>
      </c>
      <c r="I70" s="2">
        <v>832.79874220849899</v>
      </c>
      <c r="J70" s="2">
        <v>23</v>
      </c>
    </row>
    <row r="71" spans="1:10" ht="12.5">
      <c r="A71" s="2">
        <v>70</v>
      </c>
      <c r="B71" s="2">
        <v>12079</v>
      </c>
      <c r="C71" s="2">
        <v>22</v>
      </c>
      <c r="D71" s="2">
        <v>833</v>
      </c>
      <c r="E71" s="2">
        <v>109</v>
      </c>
      <c r="F71" s="2">
        <v>60</v>
      </c>
      <c r="G71" s="2">
        <v>0.73299999999999998</v>
      </c>
      <c r="H71" s="2">
        <v>0</v>
      </c>
      <c r="I71" s="2">
        <v>831.49279839429801</v>
      </c>
      <c r="J71" s="2">
        <v>23</v>
      </c>
    </row>
    <row r="72" spans="1:10" ht="12.5">
      <c r="A72" s="2">
        <v>71</v>
      </c>
      <c r="B72" s="2">
        <v>12057</v>
      </c>
      <c r="C72" s="2">
        <v>22</v>
      </c>
      <c r="D72" s="2">
        <v>832</v>
      </c>
      <c r="E72" s="2">
        <v>109</v>
      </c>
      <c r="F72" s="2">
        <v>60</v>
      </c>
      <c r="G72" s="2">
        <v>0.73299999999999998</v>
      </c>
      <c r="H72" s="2">
        <v>0</v>
      </c>
      <c r="I72" s="2">
        <v>830.18680415013705</v>
      </c>
      <c r="J72" s="2">
        <v>23</v>
      </c>
    </row>
    <row r="73" spans="1:10" ht="12.5">
      <c r="A73" s="2">
        <v>72</v>
      </c>
      <c r="B73" s="2">
        <v>12034</v>
      </c>
      <c r="C73" s="2">
        <v>22</v>
      </c>
      <c r="D73" s="2">
        <v>831</v>
      </c>
      <c r="E73" s="2">
        <v>109</v>
      </c>
      <c r="F73" s="2">
        <v>60</v>
      </c>
      <c r="G73" s="2">
        <v>0.73299999999999998</v>
      </c>
      <c r="H73" s="2">
        <v>0</v>
      </c>
      <c r="I73" s="2">
        <v>828.88070706973497</v>
      </c>
      <c r="J73" s="2">
        <v>23</v>
      </c>
    </row>
    <row r="74" spans="1:10" ht="12.5">
      <c r="A74" s="2">
        <v>73</v>
      </c>
      <c r="B74" s="2">
        <v>12012</v>
      </c>
      <c r="C74" s="2">
        <v>22</v>
      </c>
      <c r="D74" s="2">
        <v>829</v>
      </c>
      <c r="E74" s="2">
        <v>109</v>
      </c>
      <c r="F74" s="2">
        <v>60</v>
      </c>
      <c r="G74" s="2">
        <v>0.73299999999999998</v>
      </c>
      <c r="H74" s="2">
        <v>0</v>
      </c>
      <c r="I74" s="2">
        <v>827.574454589487</v>
      </c>
      <c r="J74" s="2">
        <v>23</v>
      </c>
    </row>
    <row r="75" spans="1:10" ht="12.5">
      <c r="A75" s="2">
        <v>74</v>
      </c>
      <c r="B75" s="2">
        <v>11989</v>
      </c>
      <c r="C75" s="2">
        <v>22</v>
      </c>
      <c r="D75" s="2">
        <v>828</v>
      </c>
      <c r="E75" s="2">
        <v>109</v>
      </c>
      <c r="F75" s="2">
        <v>60</v>
      </c>
      <c r="G75" s="2">
        <v>0.73299999999999998</v>
      </c>
      <c r="H75" s="2">
        <v>0</v>
      </c>
      <c r="I75" s="2">
        <v>826.26799398757601</v>
      </c>
      <c r="J75" s="2">
        <v>23</v>
      </c>
    </row>
    <row r="76" spans="1:10" ht="12.5">
      <c r="A76" s="2">
        <v>75</v>
      </c>
      <c r="B76" s="2">
        <v>11967</v>
      </c>
      <c r="C76" s="2">
        <v>22</v>
      </c>
      <c r="D76" s="2">
        <v>826</v>
      </c>
      <c r="E76" s="2">
        <v>108</v>
      </c>
      <c r="F76" s="2">
        <v>60</v>
      </c>
      <c r="G76" s="2">
        <v>0.73299999999999998</v>
      </c>
      <c r="H76" s="2">
        <v>0</v>
      </c>
      <c r="I76" s="2">
        <v>824.96127238305598</v>
      </c>
      <c r="J76" s="2">
        <v>23</v>
      </c>
    </row>
    <row r="77" spans="1:10" ht="12.5">
      <c r="A77" s="2">
        <v>76</v>
      </c>
      <c r="B77" s="2">
        <v>11944</v>
      </c>
      <c r="C77" s="2">
        <v>22</v>
      </c>
      <c r="D77" s="2">
        <v>825</v>
      </c>
      <c r="E77" s="2">
        <v>108</v>
      </c>
      <c r="F77" s="2">
        <v>60</v>
      </c>
      <c r="G77" s="2">
        <v>0.73299999999999998</v>
      </c>
      <c r="H77" s="2">
        <v>0</v>
      </c>
      <c r="I77" s="2">
        <v>823.65423673491898</v>
      </c>
      <c r="J77" s="2">
        <v>23</v>
      </c>
    </row>
    <row r="78" spans="1:10" ht="12.5">
      <c r="A78" s="2">
        <v>77</v>
      </c>
      <c r="B78" s="2">
        <v>11921</v>
      </c>
      <c r="C78" s="2">
        <v>22</v>
      </c>
      <c r="D78" s="2">
        <v>823</v>
      </c>
      <c r="E78" s="2">
        <v>108</v>
      </c>
      <c r="F78" s="2">
        <v>60</v>
      </c>
      <c r="G78" s="2">
        <v>0.73299999999999998</v>
      </c>
      <c r="H78" s="2">
        <v>0</v>
      </c>
      <c r="I78" s="2">
        <v>822.34683384113305</v>
      </c>
      <c r="J78" s="2">
        <v>23</v>
      </c>
    </row>
    <row r="79" spans="1:10" ht="12.5">
      <c r="A79" s="2">
        <v>78</v>
      </c>
      <c r="B79" s="2">
        <v>11899</v>
      </c>
      <c r="C79" s="2">
        <v>22</v>
      </c>
      <c r="D79" s="2">
        <v>822</v>
      </c>
      <c r="E79" s="2">
        <v>108</v>
      </c>
      <c r="F79" s="2">
        <v>60</v>
      </c>
      <c r="G79" s="2">
        <v>0.73299999999999998</v>
      </c>
      <c r="H79" s="2">
        <v>0</v>
      </c>
      <c r="I79" s="2">
        <v>821.03901033766897</v>
      </c>
      <c r="J79" s="2">
        <v>23</v>
      </c>
    </row>
    <row r="80" spans="1:10" ht="12.5">
      <c r="A80" s="2">
        <v>79</v>
      </c>
      <c r="B80" s="2">
        <v>11876</v>
      </c>
      <c r="C80" s="2">
        <v>22</v>
      </c>
      <c r="D80" s="2">
        <v>820</v>
      </c>
      <c r="E80" s="2">
        <v>108</v>
      </c>
      <c r="F80" s="2">
        <v>60</v>
      </c>
      <c r="G80" s="2">
        <v>0.73299999999999998</v>
      </c>
      <c r="H80" s="2">
        <v>0</v>
      </c>
      <c r="I80" s="2">
        <v>819.73071269749096</v>
      </c>
      <c r="J80" s="2">
        <v>23</v>
      </c>
    </row>
    <row r="81" spans="1:10" ht="12.5">
      <c r="A81" s="2">
        <v>80</v>
      </c>
      <c r="B81" s="2">
        <v>11854</v>
      </c>
      <c r="C81" s="2">
        <v>22</v>
      </c>
      <c r="D81" s="2">
        <v>819</v>
      </c>
      <c r="E81" s="2">
        <v>108</v>
      </c>
      <c r="F81" s="2">
        <v>60</v>
      </c>
      <c r="G81" s="2">
        <v>0.73299999999999998</v>
      </c>
      <c r="H81" s="2">
        <v>0</v>
      </c>
      <c r="I81" s="2">
        <v>818.42188722953404</v>
      </c>
      <c r="J81" s="2">
        <v>23</v>
      </c>
    </row>
    <row r="82" spans="1:10" ht="12.5">
      <c r="A82" s="2">
        <v>81</v>
      </c>
      <c r="B82" s="2">
        <v>11831</v>
      </c>
      <c r="C82" s="2">
        <v>22</v>
      </c>
      <c r="D82" s="2">
        <v>817</v>
      </c>
      <c r="E82" s="2">
        <v>107</v>
      </c>
      <c r="F82" s="2">
        <v>60</v>
      </c>
      <c r="G82" s="2">
        <v>0.73299999999999998</v>
      </c>
      <c r="H82" s="2">
        <v>0</v>
      </c>
      <c r="I82" s="2">
        <v>817.11248007765005</v>
      </c>
      <c r="J82" s="2">
        <v>23</v>
      </c>
    </row>
    <row r="83" spans="1:10" ht="12.5">
      <c r="A83" s="2">
        <v>82</v>
      </c>
      <c r="B83" s="2">
        <v>11809</v>
      </c>
      <c r="C83" s="2">
        <v>22</v>
      </c>
      <c r="D83" s="2">
        <v>816</v>
      </c>
      <c r="E83" s="2">
        <v>107</v>
      </c>
      <c r="F83" s="2">
        <v>60</v>
      </c>
      <c r="G83" s="2">
        <v>0.73299999999999998</v>
      </c>
      <c r="H83" s="2">
        <v>0</v>
      </c>
      <c r="I83" s="2">
        <v>815.80243721953298</v>
      </c>
      <c r="J83" s="2">
        <v>23</v>
      </c>
    </row>
    <row r="84" spans="1:10" ht="12.5">
      <c r="A84" s="2">
        <v>83</v>
      </c>
      <c r="B84" s="2">
        <v>11786</v>
      </c>
      <c r="C84" s="2">
        <v>22</v>
      </c>
      <c r="D84" s="2">
        <v>814</v>
      </c>
      <c r="E84" s="2">
        <v>107</v>
      </c>
      <c r="F84" s="2">
        <v>60</v>
      </c>
      <c r="G84" s="2">
        <v>0.73299999999999998</v>
      </c>
      <c r="H84" s="2">
        <v>0</v>
      </c>
      <c r="I84" s="2">
        <v>814.49170446562403</v>
      </c>
      <c r="J84" s="2">
        <v>23</v>
      </c>
    </row>
    <row r="85" spans="1:10" ht="12.5">
      <c r="A85" s="2">
        <v>84</v>
      </c>
      <c r="B85" s="2">
        <v>11764</v>
      </c>
      <c r="C85" s="2">
        <v>22</v>
      </c>
      <c r="D85" s="2">
        <v>813</v>
      </c>
      <c r="E85" s="2">
        <v>107</v>
      </c>
      <c r="F85" s="2">
        <v>60</v>
      </c>
      <c r="G85" s="2">
        <v>0.73299999999999998</v>
      </c>
      <c r="H85" s="2">
        <v>0</v>
      </c>
      <c r="I85" s="2">
        <v>813.18022745798203</v>
      </c>
      <c r="J85" s="2">
        <v>23</v>
      </c>
    </row>
    <row r="86" spans="1:10" ht="12.5">
      <c r="A86" s="2">
        <v>85</v>
      </c>
      <c r="B86" s="2">
        <v>11741</v>
      </c>
      <c r="C86" s="2">
        <v>22</v>
      </c>
      <c r="D86" s="2">
        <v>812</v>
      </c>
      <c r="E86" s="2">
        <v>107</v>
      </c>
      <c r="F86" s="2">
        <v>60</v>
      </c>
      <c r="G86" s="2">
        <v>0.73299999999999998</v>
      </c>
      <c r="H86" s="2">
        <v>0</v>
      </c>
      <c r="I86" s="2">
        <v>811.86795166913305</v>
      </c>
      <c r="J86" s="2">
        <v>23</v>
      </c>
    </row>
    <row r="87" spans="1:10" ht="12.5">
      <c r="A87" s="2">
        <v>86</v>
      </c>
      <c r="B87" s="2">
        <v>11719</v>
      </c>
      <c r="C87" s="2">
        <v>22</v>
      </c>
      <c r="D87" s="2">
        <v>810</v>
      </c>
      <c r="E87" s="2">
        <v>107</v>
      </c>
      <c r="F87" s="2">
        <v>60</v>
      </c>
      <c r="G87" s="2">
        <v>0.73299999999999998</v>
      </c>
      <c r="H87" s="2">
        <v>0</v>
      </c>
      <c r="I87" s="2">
        <v>810.55482240089805</v>
      </c>
      <c r="J87" s="2">
        <v>23</v>
      </c>
    </row>
    <row r="88" spans="1:10" ht="12.5">
      <c r="A88" s="2">
        <v>87</v>
      </c>
      <c r="B88" s="2">
        <v>11696</v>
      </c>
      <c r="C88" s="2">
        <v>22</v>
      </c>
      <c r="D88" s="2">
        <v>809</v>
      </c>
      <c r="E88" s="2">
        <v>106</v>
      </c>
      <c r="F88" s="2">
        <v>60</v>
      </c>
      <c r="G88" s="2">
        <v>0.73</v>
      </c>
      <c r="H88" s="2">
        <v>0</v>
      </c>
      <c r="I88" s="2">
        <v>809.240784783187</v>
      </c>
      <c r="J88" s="2">
        <v>23</v>
      </c>
    </row>
    <row r="89" spans="1:10" ht="12.5">
      <c r="A89" s="2">
        <v>88</v>
      </c>
      <c r="B89" s="2">
        <v>11674</v>
      </c>
      <c r="C89" s="2">
        <v>22</v>
      </c>
      <c r="D89" s="2">
        <v>807</v>
      </c>
      <c r="E89" s="2">
        <v>106</v>
      </c>
      <c r="F89" s="2">
        <v>60</v>
      </c>
      <c r="G89" s="2">
        <v>0.72699999999999998</v>
      </c>
      <c r="H89" s="2">
        <v>0</v>
      </c>
      <c r="I89" s="2">
        <v>807.92558046536203</v>
      </c>
      <c r="J89" s="2">
        <v>23</v>
      </c>
    </row>
    <row r="90" spans="1:10" ht="12.5">
      <c r="A90" s="2">
        <v>89</v>
      </c>
      <c r="B90" s="2">
        <v>11651</v>
      </c>
      <c r="C90" s="2">
        <v>22</v>
      </c>
      <c r="D90" s="2">
        <v>806</v>
      </c>
      <c r="E90" s="2">
        <v>106</v>
      </c>
      <c r="F90" s="2">
        <v>60</v>
      </c>
      <c r="G90" s="2">
        <v>0.72399999999999998</v>
      </c>
      <c r="H90" s="2">
        <v>0</v>
      </c>
      <c r="I90" s="2">
        <v>806.608950326436</v>
      </c>
      <c r="J90" s="2">
        <v>23</v>
      </c>
    </row>
    <row r="91" spans="1:10" ht="12.5">
      <c r="A91" s="2">
        <v>90</v>
      </c>
      <c r="B91" s="2">
        <v>11629</v>
      </c>
      <c r="C91" s="2">
        <v>22</v>
      </c>
      <c r="D91" s="2">
        <v>804</v>
      </c>
      <c r="E91" s="2">
        <v>106</v>
      </c>
      <c r="F91" s="2">
        <v>60</v>
      </c>
      <c r="G91" s="2">
        <v>0.72099999999999997</v>
      </c>
      <c r="H91" s="2">
        <v>0</v>
      </c>
      <c r="I91" s="2">
        <v>805.29063447011004</v>
      </c>
      <c r="J91" s="2">
        <v>23</v>
      </c>
    </row>
    <row r="92" spans="1:10" ht="12.5">
      <c r="A92" s="2">
        <v>91</v>
      </c>
      <c r="B92" s="2">
        <v>11606</v>
      </c>
      <c r="C92" s="2">
        <v>22</v>
      </c>
      <c r="D92" s="2">
        <v>803</v>
      </c>
      <c r="E92" s="2">
        <v>106</v>
      </c>
      <c r="F92" s="2">
        <v>60</v>
      </c>
      <c r="G92" s="2">
        <v>0.71799999999999997</v>
      </c>
      <c r="H92" s="2">
        <v>0</v>
      </c>
      <c r="I92" s="2">
        <v>803.970372219404</v>
      </c>
      <c r="J92" s="2">
        <v>23</v>
      </c>
    </row>
    <row r="93" spans="1:10" ht="12.5">
      <c r="A93" s="2">
        <v>92</v>
      </c>
      <c r="B93" s="2">
        <v>11584</v>
      </c>
      <c r="C93" s="2">
        <v>22</v>
      </c>
      <c r="D93" s="2">
        <v>801</v>
      </c>
      <c r="E93" s="2">
        <v>106</v>
      </c>
      <c r="F93" s="2">
        <v>60</v>
      </c>
      <c r="G93" s="2">
        <v>0.71499999999999997</v>
      </c>
      <c r="H93" s="2">
        <v>0</v>
      </c>
      <c r="I93" s="2">
        <v>802.64790211086802</v>
      </c>
      <c r="J93" s="2">
        <v>23</v>
      </c>
    </row>
    <row r="94" spans="1:10" ht="12.5">
      <c r="A94" s="2">
        <v>93</v>
      </c>
      <c r="B94" s="2">
        <v>11561</v>
      </c>
      <c r="C94" s="2">
        <v>22</v>
      </c>
      <c r="D94" s="2">
        <v>800</v>
      </c>
      <c r="E94" s="2">
        <v>105</v>
      </c>
      <c r="F94" s="2">
        <v>60</v>
      </c>
      <c r="G94" s="2">
        <v>0.71199999999999997</v>
      </c>
      <c r="H94" s="2">
        <v>0</v>
      </c>
      <c r="I94" s="2">
        <v>801.32296188836597</v>
      </c>
      <c r="J94" s="2">
        <v>23</v>
      </c>
    </row>
    <row r="95" spans="1:10" ht="12.5">
      <c r="A95" s="2">
        <v>94</v>
      </c>
      <c r="B95" s="2">
        <v>11538</v>
      </c>
      <c r="C95" s="2">
        <v>22</v>
      </c>
      <c r="D95" s="2">
        <v>798</v>
      </c>
      <c r="E95" s="2">
        <v>105</v>
      </c>
      <c r="F95" s="2">
        <v>60</v>
      </c>
      <c r="G95" s="2">
        <v>0.70899999999999996</v>
      </c>
      <c r="H95" s="2">
        <v>0</v>
      </c>
      <c r="I95" s="2">
        <v>799.99528849642502</v>
      </c>
      <c r="J95" s="2">
        <v>23</v>
      </c>
    </row>
    <row r="96" spans="1:10" ht="12.5">
      <c r="A96" s="2">
        <v>95</v>
      </c>
      <c r="B96" s="2">
        <v>11516</v>
      </c>
      <c r="C96" s="2">
        <v>22</v>
      </c>
      <c r="D96" s="2">
        <v>797</v>
      </c>
      <c r="E96" s="2">
        <v>105</v>
      </c>
      <c r="F96" s="2">
        <v>60</v>
      </c>
      <c r="G96" s="2">
        <v>0.70599999999999996</v>
      </c>
      <c r="H96" s="2">
        <v>0</v>
      </c>
      <c r="I96" s="2">
        <v>798.66461807313499</v>
      </c>
      <c r="J96" s="2">
        <v>23</v>
      </c>
    </row>
    <row r="97" spans="1:10" ht="12.5">
      <c r="A97" s="2">
        <v>96</v>
      </c>
      <c r="B97" s="2">
        <v>11493</v>
      </c>
      <c r="C97" s="2">
        <v>22</v>
      </c>
      <c r="D97" s="2">
        <v>796</v>
      </c>
      <c r="E97" s="2">
        <v>105</v>
      </c>
      <c r="F97" s="2">
        <v>60</v>
      </c>
      <c r="G97" s="2">
        <v>0.70299999999999996</v>
      </c>
      <c r="H97" s="2">
        <v>0</v>
      </c>
      <c r="I97" s="2">
        <v>797.33068594259896</v>
      </c>
      <c r="J97" s="2">
        <v>23</v>
      </c>
    </row>
    <row r="98" spans="1:10" ht="12.5">
      <c r="A98" s="2">
        <v>97</v>
      </c>
      <c r="B98" s="2">
        <v>11470</v>
      </c>
      <c r="C98" s="2">
        <v>22</v>
      </c>
      <c r="D98" s="2">
        <v>794</v>
      </c>
      <c r="E98" s="2">
        <v>105</v>
      </c>
      <c r="F98" s="2">
        <v>60</v>
      </c>
      <c r="G98" s="2">
        <v>0.7</v>
      </c>
      <c r="H98" s="2">
        <v>0</v>
      </c>
      <c r="I98" s="2">
        <v>795.99322660691303</v>
      </c>
      <c r="J98" s="2">
        <v>23</v>
      </c>
    </row>
    <row r="99" spans="1:10" ht="12.5">
      <c r="A99" s="2">
        <v>98</v>
      </c>
      <c r="B99" s="2">
        <v>11448</v>
      </c>
      <c r="C99" s="2">
        <v>22</v>
      </c>
      <c r="D99" s="2">
        <v>793</v>
      </c>
      <c r="E99" s="2">
        <v>105</v>
      </c>
      <c r="F99" s="2">
        <v>60</v>
      </c>
      <c r="G99" s="2">
        <v>0.69699999999999995</v>
      </c>
      <c r="H99" s="2">
        <v>0</v>
      </c>
      <c r="I99" s="2">
        <v>794.65197373767705</v>
      </c>
      <c r="J99" s="2">
        <v>23</v>
      </c>
    </row>
    <row r="100" spans="1:10" ht="12.5">
      <c r="A100" s="2">
        <v>99</v>
      </c>
      <c r="B100" s="2">
        <v>11425</v>
      </c>
      <c r="C100" s="2">
        <v>22</v>
      </c>
      <c r="D100" s="2">
        <v>791</v>
      </c>
      <c r="E100" s="2">
        <v>104</v>
      </c>
      <c r="F100" s="2">
        <v>60</v>
      </c>
      <c r="G100" s="2">
        <v>0.69399999999999995</v>
      </c>
      <c r="H100" s="2">
        <v>0</v>
      </c>
      <c r="I100" s="2">
        <v>793.30666016701798</v>
      </c>
      <c r="J100" s="2">
        <v>23</v>
      </c>
    </row>
    <row r="101" spans="1:10" ht="12.5">
      <c r="A101" s="2">
        <v>100</v>
      </c>
      <c r="B101" s="2">
        <v>11402</v>
      </c>
      <c r="C101" s="2">
        <v>22</v>
      </c>
      <c r="D101" s="2">
        <v>790</v>
      </c>
      <c r="E101" s="2">
        <v>104</v>
      </c>
      <c r="F101" s="2">
        <v>60</v>
      </c>
      <c r="G101" s="2">
        <v>0.69099999999999995</v>
      </c>
      <c r="H101" s="2">
        <v>0</v>
      </c>
      <c r="I101" s="2">
        <v>791.95701787811504</v>
      </c>
      <c r="J101" s="2">
        <v>23</v>
      </c>
    </row>
    <row r="102" spans="1:10" ht="12.5">
      <c r="A102" s="2">
        <v>101</v>
      </c>
      <c r="B102" s="2">
        <v>11379</v>
      </c>
      <c r="C102" s="2">
        <v>22</v>
      </c>
      <c r="D102" s="2">
        <v>789</v>
      </c>
      <c r="E102" s="2">
        <v>104</v>
      </c>
      <c r="F102" s="2">
        <v>60</v>
      </c>
      <c r="G102" s="2">
        <v>0.68799999999999994</v>
      </c>
      <c r="H102" s="2">
        <v>0</v>
      </c>
      <c r="I102" s="2">
        <v>790.60277799522703</v>
      </c>
      <c r="J102" s="2">
        <v>23</v>
      </c>
    </row>
    <row r="103" spans="1:10" ht="12.5">
      <c r="A103" s="2">
        <v>102</v>
      </c>
      <c r="B103" s="2">
        <v>11356</v>
      </c>
      <c r="C103" s="2">
        <v>23</v>
      </c>
      <c r="D103" s="2">
        <v>787</v>
      </c>
      <c r="E103" s="2">
        <v>104</v>
      </c>
      <c r="F103" s="2">
        <v>60</v>
      </c>
      <c r="G103" s="2">
        <v>0.68499999999999905</v>
      </c>
      <c r="H103" s="2">
        <v>0</v>
      </c>
      <c r="I103" s="2">
        <v>789.24367077319596</v>
      </c>
      <c r="J103" s="2">
        <v>23</v>
      </c>
    </row>
    <row r="104" spans="1:10" ht="12.5">
      <c r="A104" s="2">
        <v>103</v>
      </c>
      <c r="B104" s="2">
        <v>11333</v>
      </c>
      <c r="C104" s="2">
        <v>23</v>
      </c>
      <c r="D104" s="2">
        <v>786</v>
      </c>
      <c r="E104" s="2">
        <v>104</v>
      </c>
      <c r="F104" s="2">
        <v>60</v>
      </c>
      <c r="G104" s="2">
        <v>0.68199999999999905</v>
      </c>
      <c r="H104" s="2">
        <v>0</v>
      </c>
      <c r="I104" s="2">
        <v>787.87942558642305</v>
      </c>
      <c r="J104" s="2">
        <v>23</v>
      </c>
    </row>
    <row r="105" spans="1:10" ht="12.5">
      <c r="A105" s="2">
        <v>104</v>
      </c>
      <c r="B105" s="2">
        <v>11310</v>
      </c>
      <c r="C105" s="2">
        <v>23</v>
      </c>
      <c r="D105" s="2">
        <v>784</v>
      </c>
      <c r="E105" s="2">
        <v>104</v>
      </c>
      <c r="F105" s="2">
        <v>60</v>
      </c>
      <c r="G105" s="2">
        <v>0.67899999999999905</v>
      </c>
      <c r="H105" s="2">
        <v>0</v>
      </c>
      <c r="I105" s="2">
        <v>786.50977091730499</v>
      </c>
      <c r="J105" s="2">
        <v>23</v>
      </c>
    </row>
    <row r="106" spans="1:10" ht="12.5">
      <c r="A106" s="2">
        <v>105</v>
      </c>
      <c r="B106" s="2">
        <v>11286</v>
      </c>
      <c r="C106" s="2">
        <v>23</v>
      </c>
      <c r="D106" s="2">
        <v>783</v>
      </c>
      <c r="E106" s="2">
        <v>104</v>
      </c>
      <c r="F106" s="2">
        <v>60</v>
      </c>
      <c r="G106" s="2">
        <v>0.67599999999999905</v>
      </c>
      <c r="H106" s="2">
        <v>0</v>
      </c>
      <c r="I106" s="2">
        <v>785.13443434412204</v>
      </c>
      <c r="J106" s="2">
        <v>23</v>
      </c>
    </row>
    <row r="107" spans="1:10" ht="12.5">
      <c r="A107" s="2">
        <v>106</v>
      </c>
      <c r="B107" s="2">
        <v>11263</v>
      </c>
      <c r="C107" s="2">
        <v>23</v>
      </c>
      <c r="D107" s="2">
        <v>782</v>
      </c>
      <c r="E107" s="2">
        <v>103</v>
      </c>
      <c r="F107" s="2">
        <v>60</v>
      </c>
      <c r="G107" s="2">
        <v>0.67299999999999904</v>
      </c>
      <c r="H107" s="2">
        <v>0</v>
      </c>
      <c r="I107" s="2">
        <v>783.75314252835801</v>
      </c>
      <c r="J107" s="2">
        <v>23</v>
      </c>
    </row>
    <row r="108" spans="1:10" ht="12.5">
      <c r="A108" s="2">
        <v>107</v>
      </c>
      <c r="B108" s="2">
        <v>11240</v>
      </c>
      <c r="C108" s="2">
        <v>23</v>
      </c>
      <c r="D108" s="2">
        <v>780</v>
      </c>
      <c r="E108" s="2">
        <v>103</v>
      </c>
      <c r="F108" s="2">
        <v>60</v>
      </c>
      <c r="G108" s="2">
        <v>0.66999999999999904</v>
      </c>
      <c r="H108" s="2">
        <v>0</v>
      </c>
      <c r="I108" s="2">
        <v>782.36562120143799</v>
      </c>
      <c r="J108" s="2">
        <v>23</v>
      </c>
    </row>
    <row r="109" spans="1:10" ht="12.5">
      <c r="A109" s="2">
        <v>108</v>
      </c>
      <c r="B109" s="2">
        <v>11216</v>
      </c>
      <c r="C109" s="2">
        <v>23</v>
      </c>
      <c r="D109" s="2">
        <v>779</v>
      </c>
      <c r="E109" s="2">
        <v>103</v>
      </c>
      <c r="F109" s="2">
        <v>60</v>
      </c>
      <c r="G109" s="2">
        <v>0.66699999999999904</v>
      </c>
      <c r="H109" s="2">
        <v>0</v>
      </c>
      <c r="I109" s="2">
        <v>780.97159515088799</v>
      </c>
      <c r="J109" s="2">
        <v>23</v>
      </c>
    </row>
    <row r="110" spans="1:10" ht="12.5">
      <c r="A110" s="2">
        <v>109</v>
      </c>
      <c r="B110" s="2">
        <v>11192</v>
      </c>
      <c r="C110" s="2">
        <v>23</v>
      </c>
      <c r="D110" s="2">
        <v>778</v>
      </c>
      <c r="E110" s="2">
        <v>103</v>
      </c>
      <c r="F110" s="2">
        <v>60</v>
      </c>
      <c r="G110" s="2">
        <v>0.66399999999999904</v>
      </c>
      <c r="H110" s="2">
        <v>0</v>
      </c>
      <c r="I110" s="2">
        <v>779.57078820587503</v>
      </c>
      <c r="J110" s="2">
        <v>23</v>
      </c>
    </row>
    <row r="111" spans="1:10" ht="12.5">
      <c r="A111" s="2">
        <v>110</v>
      </c>
      <c r="B111" s="2">
        <v>11169</v>
      </c>
      <c r="C111" s="2">
        <v>23</v>
      </c>
      <c r="D111" s="2">
        <v>776</v>
      </c>
      <c r="E111" s="2">
        <v>103</v>
      </c>
      <c r="F111" s="2">
        <v>60</v>
      </c>
      <c r="G111" s="2">
        <v>0.66099999999999903</v>
      </c>
      <c r="H111" s="2">
        <v>0</v>
      </c>
      <c r="I111" s="2">
        <v>778.16292322214395</v>
      </c>
      <c r="J111" s="2">
        <v>23</v>
      </c>
    </row>
    <row r="112" spans="1:10" ht="12.5">
      <c r="A112" s="2">
        <v>111</v>
      </c>
      <c r="B112" s="2">
        <v>11145</v>
      </c>
      <c r="C112" s="2">
        <v>23</v>
      </c>
      <c r="D112" s="2">
        <v>775</v>
      </c>
      <c r="E112" s="2">
        <v>103</v>
      </c>
      <c r="F112" s="2">
        <v>60</v>
      </c>
      <c r="G112" s="2">
        <v>0.65799999999999903</v>
      </c>
      <c r="H112" s="2">
        <v>0</v>
      </c>
      <c r="I112" s="2">
        <v>776.74772206630701</v>
      </c>
      <c r="J112" s="2">
        <v>23</v>
      </c>
    </row>
    <row r="113" spans="1:10" ht="12.5">
      <c r="A113" s="2">
        <v>112</v>
      </c>
      <c r="B113" s="2">
        <v>11121</v>
      </c>
      <c r="C113" s="2">
        <v>23</v>
      </c>
      <c r="D113" s="2">
        <v>774</v>
      </c>
      <c r="E113" s="2">
        <v>103</v>
      </c>
      <c r="F113" s="2">
        <v>60</v>
      </c>
      <c r="G113" s="2">
        <v>0.65499999999999903</v>
      </c>
      <c r="H113" s="2">
        <v>0</v>
      </c>
      <c r="I113" s="2">
        <v>775.32490559949497</v>
      </c>
      <c r="J113" s="2">
        <v>23</v>
      </c>
    </row>
    <row r="114" spans="1:10" ht="12.5">
      <c r="A114" s="2">
        <v>113</v>
      </c>
      <c r="B114" s="2">
        <v>11097</v>
      </c>
      <c r="C114" s="2">
        <v>24</v>
      </c>
      <c r="D114" s="2">
        <v>772</v>
      </c>
      <c r="E114" s="2">
        <v>102</v>
      </c>
      <c r="F114" s="2">
        <v>60</v>
      </c>
      <c r="G114" s="2">
        <v>0.65199999999999902</v>
      </c>
      <c r="H114" s="2">
        <v>0</v>
      </c>
      <c r="I114" s="2">
        <v>773.89419366034099</v>
      </c>
      <c r="J114" s="2">
        <v>23</v>
      </c>
    </row>
    <row r="115" spans="1:10" ht="12.5">
      <c r="A115" s="2">
        <v>114</v>
      </c>
      <c r="B115" s="2">
        <v>11073</v>
      </c>
      <c r="C115" s="2">
        <v>24</v>
      </c>
      <c r="D115" s="2">
        <v>771</v>
      </c>
      <c r="E115" s="2">
        <v>102</v>
      </c>
      <c r="F115" s="2">
        <v>60</v>
      </c>
      <c r="G115" s="2">
        <v>0.64899999999999902</v>
      </c>
      <c r="H115" s="2">
        <v>0</v>
      </c>
      <c r="I115" s="2">
        <v>772.45530504728299</v>
      </c>
      <c r="J115" s="2">
        <v>23</v>
      </c>
    </row>
    <row r="116" spans="1:10" ht="12.5">
      <c r="A116" s="2">
        <v>115</v>
      </c>
      <c r="B116" s="2">
        <v>11049</v>
      </c>
      <c r="C116" s="2">
        <v>24</v>
      </c>
      <c r="D116" s="2">
        <v>770</v>
      </c>
      <c r="E116" s="2">
        <v>102</v>
      </c>
      <c r="F116" s="2">
        <v>60</v>
      </c>
      <c r="G116" s="2">
        <v>0.64599999999999902</v>
      </c>
      <c r="H116" s="2">
        <v>0</v>
      </c>
      <c r="I116" s="2">
        <v>771.00795750017403</v>
      </c>
      <c r="J116" s="2">
        <v>23</v>
      </c>
    </row>
    <row r="117" spans="1:10" ht="12.5">
      <c r="A117" s="2">
        <v>116</v>
      </c>
      <c r="B117" s="2">
        <v>11024</v>
      </c>
      <c r="C117" s="2">
        <v>24</v>
      </c>
      <c r="D117" s="2">
        <v>768</v>
      </c>
      <c r="E117" s="2">
        <v>102</v>
      </c>
      <c r="F117" s="2">
        <v>60</v>
      </c>
      <c r="G117" s="2">
        <v>0.64299999999999902</v>
      </c>
      <c r="H117" s="2">
        <v>0</v>
      </c>
      <c r="I117" s="2">
        <v>769.55186768117005</v>
      </c>
      <c r="J117" s="2">
        <v>23</v>
      </c>
    </row>
    <row r="118" spans="1:10" ht="12.5">
      <c r="A118" s="2">
        <v>117</v>
      </c>
      <c r="B118" s="2">
        <v>11000</v>
      </c>
      <c r="C118" s="2">
        <v>24</v>
      </c>
      <c r="D118" s="2">
        <v>767</v>
      </c>
      <c r="E118" s="2">
        <v>102</v>
      </c>
      <c r="F118" s="2">
        <v>60</v>
      </c>
      <c r="G118" s="2">
        <v>0.63999999999999901</v>
      </c>
      <c r="H118" s="2">
        <v>0</v>
      </c>
      <c r="I118" s="2">
        <v>768.086751154897</v>
      </c>
      <c r="J118" s="2">
        <v>23</v>
      </c>
    </row>
    <row r="119" spans="1:10" ht="12.5">
      <c r="A119" s="2">
        <v>118</v>
      </c>
      <c r="B119" s="2">
        <v>10975</v>
      </c>
      <c r="C119" s="2">
        <v>24</v>
      </c>
      <c r="D119" s="2">
        <v>766</v>
      </c>
      <c r="E119" s="2">
        <v>102</v>
      </c>
      <c r="F119" s="2">
        <v>60</v>
      </c>
      <c r="G119" s="2">
        <v>0.63699999999999901</v>
      </c>
      <c r="H119" s="2">
        <v>0</v>
      </c>
      <c r="I119" s="2">
        <v>766.61232236785497</v>
      </c>
      <c r="J119" s="2">
        <v>23</v>
      </c>
    </row>
    <row r="120" spans="1:10" ht="12.5">
      <c r="A120" s="2">
        <v>119</v>
      </c>
      <c r="B120" s="2">
        <v>10950</v>
      </c>
      <c r="C120" s="2">
        <v>24</v>
      </c>
      <c r="D120" s="2">
        <v>764</v>
      </c>
      <c r="E120" s="2">
        <v>102</v>
      </c>
      <c r="F120" s="2">
        <v>60</v>
      </c>
      <c r="G120" s="2">
        <v>0.63399999999999901</v>
      </c>
      <c r="H120" s="2">
        <v>0</v>
      </c>
      <c r="I120" s="2">
        <v>765.12829462706497</v>
      </c>
      <c r="J120" s="2">
        <v>23</v>
      </c>
    </row>
    <row r="121" spans="1:10" ht="12.5">
      <c r="A121" s="2">
        <v>120</v>
      </c>
      <c r="B121" s="2">
        <v>10925</v>
      </c>
      <c r="C121" s="2">
        <v>24</v>
      </c>
      <c r="D121" s="2">
        <v>763</v>
      </c>
      <c r="E121" s="2">
        <v>101</v>
      </c>
      <c r="F121" s="2">
        <v>60</v>
      </c>
      <c r="G121" s="2">
        <v>0.63099999999999901</v>
      </c>
      <c r="H121" s="2">
        <v>0</v>
      </c>
      <c r="I121" s="2">
        <v>763.63438007791103</v>
      </c>
      <c r="J121" s="2">
        <v>23</v>
      </c>
    </row>
    <row r="122" spans="1:10" ht="12.5">
      <c r="A122" s="2">
        <v>121</v>
      </c>
      <c r="B122" s="2">
        <v>10900</v>
      </c>
      <c r="C122" s="2">
        <v>25</v>
      </c>
      <c r="D122" s="2">
        <v>762</v>
      </c>
      <c r="E122" s="2">
        <v>101</v>
      </c>
      <c r="F122" s="2">
        <v>60</v>
      </c>
      <c r="G122" s="2">
        <v>0.627999999999999</v>
      </c>
      <c r="H122" s="2">
        <v>0</v>
      </c>
      <c r="I122" s="2">
        <v>762.13028968118499</v>
      </c>
      <c r="J122" s="2">
        <v>23</v>
      </c>
    </row>
    <row r="123" spans="1:10" ht="12.5">
      <c r="A123" s="2">
        <v>122</v>
      </c>
      <c r="B123" s="2">
        <v>10875</v>
      </c>
      <c r="C123" s="2">
        <v>25</v>
      </c>
      <c r="D123" s="2">
        <v>760</v>
      </c>
      <c r="E123" s="2">
        <v>101</v>
      </c>
      <c r="F123" s="2">
        <v>60</v>
      </c>
      <c r="G123" s="2">
        <v>0.63099999999999901</v>
      </c>
      <c r="H123" s="2">
        <v>0</v>
      </c>
      <c r="I123" s="2">
        <v>760.61573318929197</v>
      </c>
      <c r="J123" s="2">
        <v>23</v>
      </c>
    </row>
    <row r="124" spans="1:10" ht="12.5">
      <c r="A124" s="2">
        <v>123</v>
      </c>
      <c r="B124" s="2">
        <v>10849</v>
      </c>
      <c r="C124" s="2">
        <v>25</v>
      </c>
      <c r="D124" s="2">
        <v>759</v>
      </c>
      <c r="E124" s="2">
        <v>101</v>
      </c>
      <c r="F124" s="2">
        <v>60</v>
      </c>
      <c r="G124" s="2">
        <v>0.63399999999999901</v>
      </c>
      <c r="H124" s="2">
        <v>0</v>
      </c>
      <c r="I124" s="2">
        <v>759.09084494383399</v>
      </c>
      <c r="J124" s="2">
        <v>23</v>
      </c>
    </row>
    <row r="125" spans="1:10" ht="12.5">
      <c r="A125" s="2">
        <v>124</v>
      </c>
      <c r="B125" s="2">
        <v>10824</v>
      </c>
      <c r="C125" s="2">
        <v>25</v>
      </c>
      <c r="D125" s="2">
        <v>758</v>
      </c>
      <c r="E125" s="2">
        <v>101</v>
      </c>
      <c r="F125" s="2">
        <v>60</v>
      </c>
      <c r="G125" s="2">
        <v>0.63699999999999901</v>
      </c>
      <c r="H125" s="2">
        <v>0</v>
      </c>
      <c r="I125" s="2">
        <v>757.55575947161901</v>
      </c>
      <c r="J125" s="2">
        <v>23</v>
      </c>
    </row>
    <row r="126" spans="1:10" ht="12.5">
      <c r="A126" s="2">
        <v>125</v>
      </c>
      <c r="B126" s="2">
        <v>10798</v>
      </c>
      <c r="C126" s="2">
        <v>25</v>
      </c>
      <c r="D126" s="2">
        <v>757</v>
      </c>
      <c r="E126" s="2">
        <v>101</v>
      </c>
      <c r="F126" s="2">
        <v>60</v>
      </c>
      <c r="G126" s="2">
        <v>0.63999999999999901</v>
      </c>
      <c r="H126" s="2">
        <v>0</v>
      </c>
      <c r="I126" s="2">
        <v>756.01061149498105</v>
      </c>
      <c r="J126" s="2">
        <v>23</v>
      </c>
    </row>
    <row r="127" spans="1:10" ht="12.5">
      <c r="A127" s="2">
        <v>126</v>
      </c>
      <c r="B127" s="2">
        <v>10772</v>
      </c>
      <c r="C127" s="2">
        <v>25</v>
      </c>
      <c r="D127" s="2">
        <v>755</v>
      </c>
      <c r="E127" s="2">
        <v>101</v>
      </c>
      <c r="F127" s="2">
        <v>60</v>
      </c>
      <c r="G127" s="2">
        <v>0.64299999999999902</v>
      </c>
      <c r="H127" s="2">
        <v>0</v>
      </c>
      <c r="I127" s="2">
        <v>754.45553594211503</v>
      </c>
      <c r="J127" s="2">
        <v>23</v>
      </c>
    </row>
    <row r="128" spans="1:10" ht="12.5">
      <c r="A128" s="2">
        <v>127</v>
      </c>
      <c r="B128" s="2">
        <v>10746</v>
      </c>
      <c r="C128" s="2">
        <v>25</v>
      </c>
      <c r="D128" s="2">
        <v>754</v>
      </c>
      <c r="E128" s="2">
        <v>100</v>
      </c>
      <c r="F128" s="2">
        <v>60</v>
      </c>
      <c r="G128" s="2">
        <v>0.64599999999999902</v>
      </c>
      <c r="H128" s="2">
        <v>0</v>
      </c>
      <c r="I128" s="2">
        <v>752.89066795743895</v>
      </c>
      <c r="J128" s="2">
        <v>23</v>
      </c>
    </row>
    <row r="129" spans="1:10" ht="12.5">
      <c r="A129" s="2">
        <v>128</v>
      </c>
      <c r="B129" s="2">
        <v>10720</v>
      </c>
      <c r="C129" s="2">
        <v>26</v>
      </c>
      <c r="D129" s="2">
        <v>753</v>
      </c>
      <c r="E129" s="2">
        <v>100</v>
      </c>
      <c r="F129" s="2">
        <v>60</v>
      </c>
      <c r="G129" s="2">
        <v>0.64899999999999902</v>
      </c>
      <c r="H129" s="2">
        <v>0</v>
      </c>
      <c r="I129" s="2">
        <v>751.31614291197502</v>
      </c>
      <c r="J129" s="2">
        <v>23</v>
      </c>
    </row>
    <row r="130" spans="1:10" ht="12.5">
      <c r="A130" s="2">
        <v>129</v>
      </c>
      <c r="B130" s="2">
        <v>10694</v>
      </c>
      <c r="C130" s="2">
        <v>26</v>
      </c>
      <c r="D130" s="2">
        <v>751</v>
      </c>
      <c r="E130" s="2">
        <v>100</v>
      </c>
      <c r="F130" s="2">
        <v>60</v>
      </c>
      <c r="G130" s="2">
        <v>0.65199999999999902</v>
      </c>
      <c r="H130" s="2">
        <v>0</v>
      </c>
      <c r="I130" s="2">
        <v>749.73209641376002</v>
      </c>
      <c r="J130" s="2">
        <v>23</v>
      </c>
    </row>
    <row r="131" spans="1:10" ht="12.5">
      <c r="A131" s="2">
        <v>130</v>
      </c>
      <c r="B131" s="2">
        <v>10668</v>
      </c>
      <c r="C131" s="2">
        <v>26</v>
      </c>
      <c r="D131" s="2">
        <v>750</v>
      </c>
      <c r="E131" s="2">
        <v>100</v>
      </c>
      <c r="F131" s="2">
        <v>60</v>
      </c>
      <c r="G131" s="2">
        <v>0.65499999999999903</v>
      </c>
      <c r="H131" s="2">
        <v>0</v>
      </c>
      <c r="I131" s="2">
        <v>748.13866431827796</v>
      </c>
      <c r="J131" s="2">
        <v>23</v>
      </c>
    </row>
    <row r="132" spans="1:10" ht="12.5">
      <c r="A132" s="2">
        <v>131</v>
      </c>
      <c r="B132" s="2">
        <v>10641</v>
      </c>
      <c r="C132" s="2">
        <v>26</v>
      </c>
      <c r="D132" s="2">
        <v>749</v>
      </c>
      <c r="E132" s="2">
        <v>100</v>
      </c>
      <c r="F132" s="2">
        <v>60</v>
      </c>
      <c r="G132" s="2">
        <v>0.65799999999999903</v>
      </c>
      <c r="H132" s="2">
        <v>0</v>
      </c>
      <c r="I132" s="2">
        <v>746.53598273892203</v>
      </c>
      <c r="J132" s="2">
        <v>23</v>
      </c>
    </row>
    <row r="133" spans="1:10" ht="12.5">
      <c r="A133" s="2">
        <v>132</v>
      </c>
      <c r="B133" s="2">
        <v>10614</v>
      </c>
      <c r="C133" s="2">
        <v>26</v>
      </c>
      <c r="D133" s="2">
        <v>747</v>
      </c>
      <c r="E133" s="2">
        <v>100</v>
      </c>
      <c r="F133" s="2">
        <v>60</v>
      </c>
      <c r="G133" s="2">
        <v>0.66099999999999903</v>
      </c>
      <c r="H133" s="2">
        <v>0</v>
      </c>
      <c r="I133" s="2">
        <v>744.92418805748605</v>
      </c>
      <c r="J133" s="2">
        <v>23</v>
      </c>
    </row>
    <row r="134" spans="1:10" ht="12.5">
      <c r="A134" s="2">
        <v>133</v>
      </c>
      <c r="B134" s="2">
        <v>10588</v>
      </c>
      <c r="C134" s="2">
        <v>26</v>
      </c>
      <c r="D134" s="2">
        <v>746</v>
      </c>
      <c r="E134" s="2">
        <v>100</v>
      </c>
      <c r="F134" s="2">
        <v>60</v>
      </c>
      <c r="G134" s="2">
        <v>0.66399999999999904</v>
      </c>
      <c r="H134" s="2">
        <v>0</v>
      </c>
      <c r="I134" s="2">
        <v>743.30341693468404</v>
      </c>
      <c r="J134" s="2">
        <v>23</v>
      </c>
    </row>
    <row r="135" spans="1:10" ht="12.5">
      <c r="A135" s="2">
        <v>134</v>
      </c>
      <c r="B135" s="2">
        <v>10561</v>
      </c>
      <c r="C135" s="2">
        <v>26</v>
      </c>
      <c r="D135" s="2">
        <v>744</v>
      </c>
      <c r="E135" s="2">
        <v>99</v>
      </c>
      <c r="F135" s="2">
        <v>60</v>
      </c>
      <c r="G135" s="2">
        <v>0.66699999999999904</v>
      </c>
      <c r="H135" s="2">
        <v>0</v>
      </c>
      <c r="I135" s="2">
        <v>741.67380632070103</v>
      </c>
      <c r="J135" s="2">
        <v>23</v>
      </c>
    </row>
    <row r="136" spans="1:10" ht="12.5">
      <c r="A136" s="2">
        <v>135</v>
      </c>
      <c r="B136" s="2">
        <v>10534</v>
      </c>
      <c r="C136" s="2">
        <v>27</v>
      </c>
      <c r="D136" s="2">
        <v>743</v>
      </c>
      <c r="E136" s="2">
        <v>99</v>
      </c>
      <c r="F136" s="2">
        <v>60</v>
      </c>
      <c r="G136" s="2">
        <v>0.66999999999999904</v>
      </c>
      <c r="H136" s="2">
        <v>0</v>
      </c>
      <c r="I136" s="2">
        <v>740.03549346577995</v>
      </c>
      <c r="J136" s="2">
        <v>23</v>
      </c>
    </row>
    <row r="137" spans="1:10" ht="12.5">
      <c r="A137" s="2">
        <v>136</v>
      </c>
      <c r="B137" s="2">
        <v>10507</v>
      </c>
      <c r="C137" s="2">
        <v>27</v>
      </c>
      <c r="D137" s="2">
        <v>742</v>
      </c>
      <c r="E137" s="2">
        <v>99</v>
      </c>
      <c r="F137" s="2">
        <v>60</v>
      </c>
      <c r="G137" s="2">
        <v>0.67299999999999904</v>
      </c>
      <c r="H137" s="2">
        <v>0</v>
      </c>
      <c r="I137" s="2">
        <v>738.388615930838</v>
      </c>
      <c r="J137" s="2">
        <v>23</v>
      </c>
    </row>
    <row r="138" spans="1:10" ht="12.5">
      <c r="A138" s="2">
        <v>137</v>
      </c>
      <c r="B138" s="2">
        <v>10479</v>
      </c>
      <c r="C138" s="2">
        <v>27</v>
      </c>
      <c r="D138" s="2">
        <v>740</v>
      </c>
      <c r="E138" s="2">
        <v>99</v>
      </c>
      <c r="F138" s="2">
        <v>60</v>
      </c>
      <c r="G138" s="2">
        <v>0.67599999999999905</v>
      </c>
      <c r="H138" s="2">
        <v>0</v>
      </c>
      <c r="I138" s="2">
        <v>736.73331159811596</v>
      </c>
      <c r="J138" s="2">
        <v>23</v>
      </c>
    </row>
    <row r="139" spans="1:10" ht="12.5">
      <c r="A139" s="2">
        <v>138</v>
      </c>
      <c r="B139" s="2">
        <v>10452</v>
      </c>
      <c r="C139" s="2">
        <v>27</v>
      </c>
      <c r="D139" s="2">
        <v>739</v>
      </c>
      <c r="E139" s="2">
        <v>99</v>
      </c>
      <c r="F139" s="2">
        <v>60</v>
      </c>
      <c r="G139" s="2">
        <v>0.67899999999999905</v>
      </c>
      <c r="H139" s="2">
        <v>0</v>
      </c>
      <c r="I139" s="2">
        <v>735.06971868187395</v>
      </c>
      <c r="J139" s="2">
        <v>23</v>
      </c>
    </row>
    <row r="140" spans="1:10" ht="12.5">
      <c r="A140" s="2">
        <v>139</v>
      </c>
      <c r="B140" s="2">
        <v>10425</v>
      </c>
      <c r="C140" s="2">
        <v>27</v>
      </c>
      <c r="D140" s="2">
        <v>738</v>
      </c>
      <c r="E140" s="2">
        <v>99</v>
      </c>
      <c r="F140" s="2">
        <v>60</v>
      </c>
      <c r="G140" s="2">
        <v>0.68199999999999905</v>
      </c>
      <c r="H140" s="2">
        <v>0</v>
      </c>
      <c r="I140" s="2">
        <v>733.39797573910801</v>
      </c>
      <c r="J140" s="2">
        <v>23</v>
      </c>
    </row>
    <row r="141" spans="1:10" ht="12.5">
      <c r="A141" s="2">
        <v>140</v>
      </c>
      <c r="B141" s="2">
        <v>10397</v>
      </c>
      <c r="C141" s="2">
        <v>27</v>
      </c>
      <c r="D141" s="2">
        <v>736</v>
      </c>
      <c r="E141" s="2">
        <v>98</v>
      </c>
      <c r="F141" s="2">
        <v>60</v>
      </c>
      <c r="G141" s="2">
        <v>0.68499999999999905</v>
      </c>
      <c r="H141" s="2">
        <v>0</v>
      </c>
      <c r="I141" s="2">
        <v>731.71822168031895</v>
      </c>
      <c r="J141" s="2">
        <v>23</v>
      </c>
    </row>
    <row r="142" spans="1:10" ht="12.5">
      <c r="A142" s="2">
        <v>141</v>
      </c>
      <c r="B142" s="2">
        <v>10369</v>
      </c>
      <c r="C142" s="2">
        <v>27</v>
      </c>
      <c r="D142" s="2">
        <v>735</v>
      </c>
      <c r="E142" s="2">
        <v>98</v>
      </c>
      <c r="F142" s="2">
        <v>60</v>
      </c>
      <c r="G142" s="2">
        <v>0.68799999999999994</v>
      </c>
      <c r="H142" s="2">
        <v>0</v>
      </c>
      <c r="I142" s="2">
        <v>730.03059578031196</v>
      </c>
      <c r="J142" s="2">
        <v>23</v>
      </c>
    </row>
    <row r="143" spans="1:10" ht="12.5">
      <c r="A143" s="2">
        <v>142</v>
      </c>
      <c r="B143" s="2">
        <v>10342</v>
      </c>
      <c r="C143" s="2">
        <v>27</v>
      </c>
      <c r="D143" s="2">
        <v>733</v>
      </c>
      <c r="E143" s="2">
        <v>98</v>
      </c>
      <c r="F143" s="2">
        <v>60</v>
      </c>
      <c r="G143" s="2">
        <v>0.69099999999999995</v>
      </c>
      <c r="H143" s="2">
        <v>0</v>
      </c>
      <c r="I143" s="2">
        <v>728.33523768903899</v>
      </c>
      <c r="J143" s="2">
        <v>23</v>
      </c>
    </row>
    <row r="144" spans="1:10" ht="12.5">
      <c r="A144" s="2">
        <v>143</v>
      </c>
      <c r="B144" s="2">
        <v>10314</v>
      </c>
      <c r="C144" s="2">
        <v>27</v>
      </c>
      <c r="D144" s="2">
        <v>732</v>
      </c>
      <c r="E144" s="2">
        <v>98</v>
      </c>
      <c r="F144" s="2">
        <v>60</v>
      </c>
      <c r="G144" s="2">
        <v>0.69399999999999995</v>
      </c>
      <c r="H144" s="2">
        <v>0</v>
      </c>
      <c r="I144" s="2">
        <v>726.63228744247601</v>
      </c>
      <c r="J144" s="2">
        <v>23</v>
      </c>
    </row>
    <row r="145" spans="1:10" ht="12.5">
      <c r="A145" s="2">
        <v>144</v>
      </c>
      <c r="B145" s="2">
        <v>10286</v>
      </c>
      <c r="C145" s="2">
        <v>27</v>
      </c>
      <c r="D145" s="2">
        <v>730</v>
      </c>
      <c r="E145" s="2">
        <v>98</v>
      </c>
      <c r="F145" s="2">
        <v>60</v>
      </c>
      <c r="G145" s="2">
        <v>0.69699999999999995</v>
      </c>
      <c r="H145" s="2">
        <v>0</v>
      </c>
      <c r="I145" s="2">
        <v>724.92188547355397</v>
      </c>
      <c r="J145" s="2">
        <v>23</v>
      </c>
    </row>
    <row r="146" spans="1:10" ht="12.5">
      <c r="A146" s="2">
        <v>145</v>
      </c>
      <c r="B146" s="2">
        <v>10258</v>
      </c>
      <c r="C146" s="2">
        <v>28</v>
      </c>
      <c r="D146" s="2">
        <v>729</v>
      </c>
      <c r="E146" s="2">
        <v>98</v>
      </c>
      <c r="F146" s="2">
        <v>60</v>
      </c>
      <c r="G146" s="2">
        <v>0.7</v>
      </c>
      <c r="H146" s="2">
        <v>0</v>
      </c>
      <c r="I146" s="2">
        <v>723.20417262311798</v>
      </c>
      <c r="J146" s="2">
        <v>23</v>
      </c>
    </row>
    <row r="147" spans="1:10" ht="12.5">
      <c r="A147" s="2">
        <v>146</v>
      </c>
      <c r="B147" s="2">
        <v>10230</v>
      </c>
      <c r="C147" s="2">
        <v>28</v>
      </c>
      <c r="D147" s="2">
        <v>728</v>
      </c>
      <c r="E147" s="2">
        <v>98</v>
      </c>
      <c r="F147" s="2">
        <v>60</v>
      </c>
      <c r="G147" s="2">
        <v>0.70299999999999996</v>
      </c>
      <c r="H147" s="2">
        <v>0</v>
      </c>
      <c r="I147" s="2">
        <v>721.47929015093803</v>
      </c>
      <c r="J147" s="2">
        <v>23</v>
      </c>
    </row>
    <row r="148" spans="1:10" ht="12.5">
      <c r="A148" s="2">
        <v>147</v>
      </c>
      <c r="B148" s="2">
        <v>10201</v>
      </c>
      <c r="C148" s="2">
        <v>28</v>
      </c>
      <c r="D148" s="2">
        <v>726</v>
      </c>
      <c r="E148" s="2">
        <v>97</v>
      </c>
      <c r="F148" s="2">
        <v>60</v>
      </c>
      <c r="G148" s="2">
        <v>0.70599999999999996</v>
      </c>
      <c r="H148" s="2">
        <v>0</v>
      </c>
      <c r="I148" s="2">
        <v>719.74737974675895</v>
      </c>
      <c r="J148" s="2">
        <v>23</v>
      </c>
    </row>
    <row r="149" spans="1:10" ht="12.5">
      <c r="A149" s="2">
        <v>148</v>
      </c>
      <c r="B149" s="2">
        <v>10173</v>
      </c>
      <c r="C149" s="2">
        <v>28</v>
      </c>
      <c r="D149" s="2">
        <v>725</v>
      </c>
      <c r="E149" s="2">
        <v>97</v>
      </c>
      <c r="F149" s="2">
        <v>60</v>
      </c>
      <c r="G149" s="2">
        <v>0.70899999999999996</v>
      </c>
      <c r="H149" s="2">
        <v>0</v>
      </c>
      <c r="I149" s="2">
        <v>718.00858354140098</v>
      </c>
      <c r="J149" s="2">
        <v>23</v>
      </c>
    </row>
    <row r="150" spans="1:10" ht="12.5">
      <c r="A150" s="2">
        <v>149</v>
      </c>
      <c r="B150" s="2">
        <v>10145</v>
      </c>
      <c r="C150" s="2">
        <v>28</v>
      </c>
      <c r="D150" s="2">
        <v>723</v>
      </c>
      <c r="E150" s="2">
        <v>97</v>
      </c>
      <c r="F150" s="2">
        <v>60</v>
      </c>
      <c r="G150" s="2">
        <v>0.71199999999999997</v>
      </c>
      <c r="H150" s="2">
        <v>0</v>
      </c>
      <c r="I150" s="2">
        <v>716.26304411789397</v>
      </c>
      <c r="J150" s="2">
        <v>23</v>
      </c>
    </row>
    <row r="151" spans="1:10" ht="12.5">
      <c r="A151" s="2">
        <v>150</v>
      </c>
      <c r="B151" s="2">
        <v>10116</v>
      </c>
      <c r="C151" s="2">
        <v>28</v>
      </c>
      <c r="D151" s="2">
        <v>722</v>
      </c>
      <c r="E151" s="2">
        <v>97</v>
      </c>
      <c r="F151" s="2">
        <v>60</v>
      </c>
      <c r="G151" s="2">
        <v>0.71499999999999997</v>
      </c>
      <c r="H151" s="2">
        <v>0</v>
      </c>
      <c r="I151" s="2">
        <v>714.51090452266897</v>
      </c>
      <c r="J151" s="2">
        <v>23</v>
      </c>
    </row>
    <row r="152" spans="1:10" ht="12.5">
      <c r="A152" s="2">
        <v>151</v>
      </c>
      <c r="B152" s="2">
        <v>10088</v>
      </c>
      <c r="C152" s="2">
        <v>28</v>
      </c>
      <c r="D152" s="2">
        <v>720</v>
      </c>
      <c r="E152" s="2">
        <v>97</v>
      </c>
      <c r="F152" s="2">
        <v>60</v>
      </c>
      <c r="G152" s="2">
        <v>0.71799999999999997</v>
      </c>
      <c r="H152" s="2">
        <v>0</v>
      </c>
      <c r="I152" s="2">
        <v>712.75230827678604</v>
      </c>
      <c r="J152" s="2">
        <v>23</v>
      </c>
    </row>
    <row r="153" spans="1:10" ht="12.5">
      <c r="A153" s="2">
        <v>152</v>
      </c>
      <c r="B153" s="2">
        <v>10059</v>
      </c>
      <c r="C153" s="2">
        <v>28</v>
      </c>
      <c r="D153" s="2">
        <v>719</v>
      </c>
      <c r="E153" s="2">
        <v>97</v>
      </c>
      <c r="F153" s="2">
        <v>60</v>
      </c>
      <c r="G153" s="2">
        <v>0.72099999999999997</v>
      </c>
      <c r="H153" s="2">
        <v>0</v>
      </c>
      <c r="I153" s="2">
        <v>710.98739938721496</v>
      </c>
      <c r="J153" s="2">
        <v>23</v>
      </c>
    </row>
    <row r="154" spans="1:10" ht="12.5">
      <c r="A154" s="2">
        <v>153</v>
      </c>
      <c r="B154" s="2">
        <v>10031</v>
      </c>
      <c r="C154" s="2">
        <v>28</v>
      </c>
      <c r="D154" s="2">
        <v>717</v>
      </c>
      <c r="E154" s="2">
        <v>96</v>
      </c>
      <c r="F154" s="2">
        <v>60</v>
      </c>
      <c r="G154" s="2">
        <v>0.72399999999999998</v>
      </c>
      <c r="H154" s="2">
        <v>0</v>
      </c>
      <c r="I154" s="2">
        <v>709.21632235815696</v>
      </c>
      <c r="J154" s="2">
        <v>23</v>
      </c>
    </row>
    <row r="155" spans="1:10" ht="12.5">
      <c r="A155" s="2">
        <v>154</v>
      </c>
      <c r="B155" s="2">
        <v>10002</v>
      </c>
      <c r="C155" s="2">
        <v>28</v>
      </c>
      <c r="D155" s="2">
        <v>716</v>
      </c>
      <c r="E155" s="2">
        <v>96</v>
      </c>
      <c r="F155" s="2">
        <v>60</v>
      </c>
      <c r="G155" s="2">
        <v>0.72699999999999998</v>
      </c>
      <c r="H155" s="2">
        <v>0</v>
      </c>
      <c r="I155" s="2">
        <v>707.43922220241996</v>
      </c>
      <c r="J155" s="2">
        <v>23</v>
      </c>
    </row>
    <row r="156" spans="1:10" ht="12.5">
      <c r="A156" s="2">
        <v>155</v>
      </c>
      <c r="B156" s="2">
        <v>9973</v>
      </c>
      <c r="C156" s="2">
        <v>28</v>
      </c>
      <c r="D156" s="2">
        <v>714</v>
      </c>
      <c r="E156" s="2">
        <v>96</v>
      </c>
      <c r="F156" s="2">
        <v>60</v>
      </c>
      <c r="G156" s="2">
        <v>0.73</v>
      </c>
      <c r="H156" s="2">
        <v>0</v>
      </c>
      <c r="I156" s="2">
        <v>705.65624445283095</v>
      </c>
      <c r="J156" s="2">
        <v>23</v>
      </c>
    </row>
    <row r="157" spans="1:10" ht="12.5">
      <c r="A157" s="2">
        <v>156</v>
      </c>
      <c r="B157" s="2">
        <v>9944</v>
      </c>
      <c r="C157" s="2">
        <v>28</v>
      </c>
      <c r="D157" s="2">
        <v>713</v>
      </c>
      <c r="E157" s="2">
        <v>96</v>
      </c>
      <c r="F157" s="2">
        <v>60</v>
      </c>
      <c r="G157" s="2">
        <v>0.73299999999999998</v>
      </c>
      <c r="H157" s="2">
        <v>0</v>
      </c>
      <c r="I157" s="2">
        <v>703.86753517370596</v>
      </c>
      <c r="J157" s="2">
        <v>23</v>
      </c>
    </row>
    <row r="158" spans="1:10" ht="12.5">
      <c r="A158" s="2">
        <v>157</v>
      </c>
      <c r="B158" s="2">
        <v>9915</v>
      </c>
      <c r="C158" s="2">
        <v>28</v>
      </c>
      <c r="D158" s="2">
        <v>711</v>
      </c>
      <c r="E158" s="2">
        <v>96</v>
      </c>
      <c r="F158" s="2">
        <v>60</v>
      </c>
      <c r="G158" s="2">
        <v>0.73599999999999999</v>
      </c>
      <c r="H158" s="2">
        <v>0</v>
      </c>
      <c r="I158" s="2">
        <v>702.07324097236005</v>
      </c>
      <c r="J158" s="2">
        <v>23</v>
      </c>
    </row>
    <row r="159" spans="1:10" ht="12.5">
      <c r="A159" s="2">
        <v>158</v>
      </c>
      <c r="B159" s="2">
        <v>9886</v>
      </c>
      <c r="C159" s="2">
        <v>28</v>
      </c>
      <c r="D159" s="2">
        <v>710</v>
      </c>
      <c r="E159" s="2">
        <v>96</v>
      </c>
      <c r="F159" s="2">
        <v>60</v>
      </c>
      <c r="G159" s="2">
        <v>0.73899999999999999</v>
      </c>
      <c r="H159" s="2">
        <v>0</v>
      </c>
      <c r="I159" s="2">
        <v>700.27350901066802</v>
      </c>
      <c r="J159" s="2">
        <v>23</v>
      </c>
    </row>
    <row r="160" spans="1:10" ht="12.5">
      <c r="A160" s="2">
        <v>159</v>
      </c>
      <c r="B160" s="2">
        <v>9857</v>
      </c>
      <c r="C160" s="2">
        <v>29</v>
      </c>
      <c r="D160" s="2">
        <v>708</v>
      </c>
      <c r="E160" s="2">
        <v>95</v>
      </c>
      <c r="F160" s="2">
        <v>60</v>
      </c>
      <c r="G160" s="2">
        <v>0.74199999999999999</v>
      </c>
      <c r="H160" s="2">
        <v>0</v>
      </c>
      <c r="I160" s="2">
        <v>698.46848701667295</v>
      </c>
      <c r="J160" s="2">
        <v>23</v>
      </c>
    </row>
    <row r="161" spans="1:10" ht="12.5">
      <c r="A161" s="2">
        <v>160</v>
      </c>
      <c r="B161" s="2">
        <v>9828</v>
      </c>
      <c r="C161" s="2">
        <v>29</v>
      </c>
      <c r="D161" s="2">
        <v>706</v>
      </c>
      <c r="E161" s="2">
        <v>95</v>
      </c>
      <c r="F161" s="2">
        <v>60</v>
      </c>
      <c r="G161" s="2">
        <v>0.745</v>
      </c>
      <c r="H161" s="2">
        <v>0</v>
      </c>
      <c r="I161" s="2">
        <v>696.65832329623595</v>
      </c>
      <c r="J161" s="2">
        <v>23</v>
      </c>
    </row>
    <row r="162" spans="1:10" ht="12.5">
      <c r="A162" s="2">
        <v>161</v>
      </c>
      <c r="B162" s="2">
        <v>9799</v>
      </c>
      <c r="C162" s="2">
        <v>29</v>
      </c>
      <c r="D162" s="2">
        <v>705</v>
      </c>
      <c r="E162" s="2">
        <v>95</v>
      </c>
      <c r="F162" s="2">
        <v>60</v>
      </c>
      <c r="G162" s="2">
        <v>0.748</v>
      </c>
      <c r="H162" s="2">
        <v>0</v>
      </c>
      <c r="I162" s="2">
        <v>694.84316674473996</v>
      </c>
      <c r="J162" s="2">
        <v>23</v>
      </c>
    </row>
    <row r="163" spans="1:10" ht="12.5">
      <c r="A163" s="2">
        <v>162</v>
      </c>
      <c r="B163" s="2">
        <v>9770</v>
      </c>
      <c r="C163" s="2">
        <v>29</v>
      </c>
      <c r="D163" s="2">
        <v>703</v>
      </c>
      <c r="E163" s="2">
        <v>95</v>
      </c>
      <c r="F163" s="2">
        <v>60</v>
      </c>
      <c r="G163" s="2">
        <v>0.751</v>
      </c>
      <c r="H163" s="2">
        <v>0</v>
      </c>
      <c r="I163" s="2">
        <v>693.02316685883795</v>
      </c>
      <c r="J163" s="2">
        <v>23</v>
      </c>
    </row>
    <row r="164" spans="1:10" ht="12.5">
      <c r="A164" s="2">
        <v>163</v>
      </c>
      <c r="B164" s="2">
        <v>9741</v>
      </c>
      <c r="C164" s="2">
        <v>29</v>
      </c>
      <c r="D164" s="2">
        <v>702</v>
      </c>
      <c r="E164" s="2">
        <v>95</v>
      </c>
      <c r="F164" s="2">
        <v>60</v>
      </c>
      <c r="G164" s="2">
        <v>0.754</v>
      </c>
      <c r="H164" s="2">
        <v>0</v>
      </c>
      <c r="I164" s="2">
        <v>691.19847374824406</v>
      </c>
      <c r="J164" s="2">
        <v>23</v>
      </c>
    </row>
    <row r="165" spans="1:10" ht="12.5">
      <c r="A165" s="2">
        <v>164</v>
      </c>
      <c r="B165" s="2">
        <v>9711</v>
      </c>
      <c r="C165" s="2">
        <v>29</v>
      </c>
      <c r="D165" s="2">
        <v>700</v>
      </c>
      <c r="E165" s="2">
        <v>95</v>
      </c>
      <c r="F165" s="2">
        <v>60</v>
      </c>
      <c r="G165" s="2">
        <v>0.75700000000000001</v>
      </c>
      <c r="H165" s="2">
        <v>0</v>
      </c>
      <c r="I165" s="2">
        <v>689.36923814757301</v>
      </c>
      <c r="J165" s="2">
        <v>23</v>
      </c>
    </row>
    <row r="166" spans="1:10" ht="12.5">
      <c r="A166" s="2">
        <v>165</v>
      </c>
      <c r="B166" s="2">
        <v>9682</v>
      </c>
      <c r="C166" s="2">
        <v>29</v>
      </c>
      <c r="D166" s="2">
        <v>699</v>
      </c>
      <c r="E166" s="2">
        <v>94</v>
      </c>
      <c r="F166" s="2">
        <v>60</v>
      </c>
      <c r="G166" s="2">
        <v>0.76</v>
      </c>
      <c r="H166" s="2">
        <v>0</v>
      </c>
      <c r="I166" s="2">
        <v>687.53561142822696</v>
      </c>
      <c r="J166" s="2">
        <v>23</v>
      </c>
    </row>
    <row r="167" spans="1:10" ht="12.5">
      <c r="A167" s="2">
        <v>166</v>
      </c>
      <c r="B167" s="2">
        <v>9653</v>
      </c>
      <c r="C167" s="2">
        <v>29</v>
      </c>
      <c r="D167" s="2">
        <v>697</v>
      </c>
      <c r="E167" s="2">
        <v>94</v>
      </c>
      <c r="F167" s="2">
        <v>60</v>
      </c>
      <c r="G167" s="2">
        <v>0.76300000000000001</v>
      </c>
      <c r="H167" s="2">
        <v>0</v>
      </c>
      <c r="I167" s="2">
        <v>685.69774561031898</v>
      </c>
      <c r="J167" s="2">
        <v>23</v>
      </c>
    </row>
    <row r="168" spans="1:10" ht="12.5">
      <c r="A168" s="2">
        <v>167</v>
      </c>
      <c r="B168" s="2">
        <v>9623</v>
      </c>
      <c r="C168" s="2">
        <v>29</v>
      </c>
      <c r="D168" s="2">
        <v>695</v>
      </c>
      <c r="E168" s="2">
        <v>94</v>
      </c>
      <c r="F168" s="2">
        <v>60</v>
      </c>
      <c r="G168" s="2">
        <v>0.76600000000000001</v>
      </c>
      <c r="H168" s="2">
        <v>0</v>
      </c>
      <c r="I168" s="2">
        <v>683.85579337465197</v>
      </c>
      <c r="J168" s="2">
        <v>23</v>
      </c>
    </row>
    <row r="169" spans="1:10" ht="12.5">
      <c r="A169" s="2">
        <v>168</v>
      </c>
      <c r="B169" s="2">
        <v>9594</v>
      </c>
      <c r="C169" s="2">
        <v>29</v>
      </c>
      <c r="D169" s="2">
        <v>694</v>
      </c>
      <c r="E169" s="2">
        <v>94</v>
      </c>
      <c r="F169" s="2">
        <v>60</v>
      </c>
      <c r="G169" s="2">
        <v>0.76900000000000002</v>
      </c>
      <c r="H169" s="2">
        <v>0</v>
      </c>
      <c r="I169" s="2">
        <v>682.00990807472999</v>
      </c>
      <c r="J169" s="2">
        <v>23</v>
      </c>
    </row>
    <row r="170" spans="1:10" ht="12.5">
      <c r="A170" s="2">
        <v>169</v>
      </c>
      <c r="B170" s="2">
        <v>9565</v>
      </c>
      <c r="C170" s="2">
        <v>29</v>
      </c>
      <c r="D170" s="2">
        <v>692</v>
      </c>
      <c r="E170" s="2">
        <v>94</v>
      </c>
      <c r="F170" s="2">
        <v>60</v>
      </c>
      <c r="G170" s="2">
        <v>0.77200000000000002</v>
      </c>
      <c r="H170" s="2">
        <v>0</v>
      </c>
      <c r="I170" s="2">
        <v>680.16024374881397</v>
      </c>
      <c r="J170" s="2">
        <v>23</v>
      </c>
    </row>
    <row r="171" spans="1:10" ht="12.5">
      <c r="A171" s="2">
        <v>170</v>
      </c>
      <c r="B171" s="2">
        <v>9535</v>
      </c>
      <c r="C171" s="2">
        <v>29</v>
      </c>
      <c r="D171" s="2">
        <v>691</v>
      </c>
      <c r="E171" s="2">
        <v>94</v>
      </c>
      <c r="F171" s="2">
        <v>60</v>
      </c>
      <c r="G171" s="2">
        <v>0.77500000000000002</v>
      </c>
      <c r="H171" s="2">
        <v>0</v>
      </c>
      <c r="I171" s="2">
        <v>678.30695513202397</v>
      </c>
      <c r="J171" s="2">
        <v>23</v>
      </c>
    </row>
    <row r="172" spans="1:10" ht="12.5">
      <c r="A172" s="2">
        <v>171</v>
      </c>
      <c r="B172" s="2">
        <v>9506</v>
      </c>
      <c r="C172" s="2">
        <v>29</v>
      </c>
      <c r="D172" s="2">
        <v>689</v>
      </c>
      <c r="E172" s="2">
        <v>93</v>
      </c>
      <c r="F172" s="2">
        <v>60</v>
      </c>
      <c r="G172" s="2">
        <v>0.77800000000000002</v>
      </c>
      <c r="H172" s="2">
        <v>0</v>
      </c>
      <c r="I172" s="2">
        <v>676.45019766847395</v>
      </c>
      <c r="J172" s="2">
        <v>23</v>
      </c>
    </row>
    <row r="173" spans="1:10" ht="12.5">
      <c r="A173" s="2">
        <v>172</v>
      </c>
      <c r="B173" s="2">
        <v>9476</v>
      </c>
      <c r="C173" s="2">
        <v>29</v>
      </c>
      <c r="D173" s="2">
        <v>687</v>
      </c>
      <c r="E173" s="2">
        <v>93</v>
      </c>
      <c r="F173" s="2">
        <v>60</v>
      </c>
      <c r="G173" s="2">
        <v>0.78100000000000003</v>
      </c>
      <c r="H173" s="2">
        <v>0</v>
      </c>
      <c r="I173" s="2">
        <v>674.59012752344802</v>
      </c>
      <c r="J173" s="2">
        <v>23</v>
      </c>
    </row>
    <row r="174" spans="1:10" ht="12.5">
      <c r="A174" s="2">
        <v>173</v>
      </c>
      <c r="B174" s="2">
        <v>9447</v>
      </c>
      <c r="C174" s="2">
        <v>29</v>
      </c>
      <c r="D174" s="2">
        <v>686</v>
      </c>
      <c r="E174" s="2">
        <v>93</v>
      </c>
      <c r="F174" s="2">
        <v>60</v>
      </c>
      <c r="G174" s="2">
        <v>0.78400000000000003</v>
      </c>
      <c r="H174" s="2">
        <v>0</v>
      </c>
      <c r="I174" s="2">
        <v>672.72690159561398</v>
      </c>
      <c r="J174" s="2">
        <v>23</v>
      </c>
    </row>
    <row r="175" spans="1:10" ht="12.5">
      <c r="A175" s="2">
        <v>174</v>
      </c>
      <c r="B175" s="2">
        <v>9417</v>
      </c>
      <c r="C175" s="2">
        <v>29</v>
      </c>
      <c r="D175" s="2">
        <v>684</v>
      </c>
      <c r="E175" s="2">
        <v>93</v>
      </c>
      <c r="F175" s="2">
        <v>60</v>
      </c>
      <c r="G175" s="2">
        <v>0.78700000000000003</v>
      </c>
      <c r="H175" s="2">
        <v>0</v>
      </c>
      <c r="I175" s="2">
        <v>670.86067752927204</v>
      </c>
      <c r="J175" s="2">
        <v>23</v>
      </c>
    </row>
    <row r="176" spans="1:10" ht="12.5">
      <c r="A176" s="2">
        <v>175</v>
      </c>
      <c r="B176" s="2">
        <v>9388</v>
      </c>
      <c r="C176" s="2">
        <v>29</v>
      </c>
      <c r="D176" s="2">
        <v>682</v>
      </c>
      <c r="E176" s="2">
        <v>93</v>
      </c>
      <c r="F176" s="2">
        <v>60</v>
      </c>
      <c r="G176" s="2">
        <v>0.79</v>
      </c>
      <c r="H176" s="2">
        <v>0</v>
      </c>
      <c r="I176" s="2">
        <v>668.99161372663298</v>
      </c>
      <c r="J176" s="2">
        <v>23</v>
      </c>
    </row>
    <row r="177" spans="1:10" ht="12.5">
      <c r="A177" s="2">
        <v>176</v>
      </c>
      <c r="B177" s="2">
        <v>9358</v>
      </c>
      <c r="C177" s="2">
        <v>29</v>
      </c>
      <c r="D177" s="2">
        <v>681</v>
      </c>
      <c r="E177" s="2">
        <v>93</v>
      </c>
      <c r="F177" s="2">
        <v>60</v>
      </c>
      <c r="G177" s="2">
        <v>0.79300000000000004</v>
      </c>
      <c r="H177" s="2">
        <v>0</v>
      </c>
      <c r="I177" s="2">
        <v>667.11986936013795</v>
      </c>
      <c r="J177" s="2">
        <v>23</v>
      </c>
    </row>
    <row r="178" spans="1:10" ht="12.5">
      <c r="A178" s="2">
        <v>177</v>
      </c>
      <c r="B178" s="2">
        <v>9329</v>
      </c>
      <c r="C178" s="2">
        <v>29</v>
      </c>
      <c r="D178" s="2">
        <v>679</v>
      </c>
      <c r="E178" s="2">
        <v>92</v>
      </c>
      <c r="F178" s="2">
        <v>60</v>
      </c>
      <c r="G178" s="2">
        <v>0.79600000000000004</v>
      </c>
      <c r="H178" s="2">
        <v>0</v>
      </c>
      <c r="I178" s="2">
        <v>665.24560438479796</v>
      </c>
      <c r="J178" s="2">
        <v>23</v>
      </c>
    </row>
    <row r="179" spans="1:10" ht="12.5">
      <c r="A179" s="2">
        <v>178</v>
      </c>
      <c r="B179" s="2">
        <v>9299</v>
      </c>
      <c r="C179" s="2">
        <v>29</v>
      </c>
      <c r="D179" s="2">
        <v>677</v>
      </c>
      <c r="E179" s="2">
        <v>92</v>
      </c>
      <c r="F179" s="2">
        <v>60</v>
      </c>
      <c r="G179" s="2">
        <v>0.79900000000000004</v>
      </c>
      <c r="H179" s="2">
        <v>0</v>
      </c>
      <c r="I179" s="2">
        <v>663.36897955056804</v>
      </c>
      <c r="J179" s="2">
        <v>23</v>
      </c>
    </row>
    <row r="180" spans="1:10" ht="12.5">
      <c r="A180" s="2">
        <v>179</v>
      </c>
      <c r="B180" s="2">
        <v>9270</v>
      </c>
      <c r="C180" s="2">
        <v>29</v>
      </c>
      <c r="D180" s="2">
        <v>676</v>
      </c>
      <c r="E180" s="2">
        <v>92</v>
      </c>
      <c r="F180" s="2">
        <v>60</v>
      </c>
      <c r="G180" s="2">
        <v>0.80200000000000005</v>
      </c>
      <c r="H180" s="2">
        <v>0</v>
      </c>
      <c r="I180" s="2">
        <v>661.49015641474205</v>
      </c>
      <c r="J180" s="2">
        <v>23</v>
      </c>
    </row>
    <row r="181" spans="1:10" ht="12.5">
      <c r="A181" s="2">
        <v>180</v>
      </c>
      <c r="B181" s="2">
        <v>9240</v>
      </c>
      <c r="C181" s="2">
        <v>29</v>
      </c>
      <c r="D181" s="2">
        <v>674</v>
      </c>
      <c r="E181" s="2">
        <v>92</v>
      </c>
      <c r="F181" s="2">
        <v>60</v>
      </c>
      <c r="G181" s="2">
        <v>0.80500000000000005</v>
      </c>
      <c r="H181" s="2">
        <v>0</v>
      </c>
      <c r="I181" s="2">
        <v>659.60929735437799</v>
      </c>
      <c r="J181" s="2">
        <v>23</v>
      </c>
    </row>
    <row r="182" spans="1:10" ht="12.5">
      <c r="A182" s="2">
        <v>181</v>
      </c>
      <c r="B182" s="2">
        <v>9211</v>
      </c>
      <c r="C182" s="2">
        <v>29</v>
      </c>
      <c r="D182" s="2">
        <v>672</v>
      </c>
      <c r="E182" s="2">
        <v>92</v>
      </c>
      <c r="F182" s="2">
        <v>60</v>
      </c>
      <c r="G182" s="2">
        <v>0.80800000000000005</v>
      </c>
      <c r="H182" s="2">
        <v>0</v>
      </c>
      <c r="I182" s="2">
        <v>657.72656557873302</v>
      </c>
      <c r="J182" s="2">
        <v>23</v>
      </c>
    </row>
    <row r="183" spans="1:10" ht="12.5">
      <c r="A183" s="2">
        <v>182</v>
      </c>
      <c r="B183" s="2">
        <v>9181</v>
      </c>
      <c r="C183" s="2">
        <v>29</v>
      </c>
      <c r="D183" s="2">
        <v>670</v>
      </c>
      <c r="E183" s="2">
        <v>92</v>
      </c>
      <c r="F183" s="2">
        <v>60</v>
      </c>
      <c r="G183" s="2">
        <v>0.81100000000000005</v>
      </c>
      <c r="H183" s="2">
        <v>0</v>
      </c>
      <c r="I183" s="2">
        <v>655.84212514172896</v>
      </c>
      <c r="J183" s="2">
        <v>23</v>
      </c>
    </row>
    <row r="184" spans="1:10" ht="12.5">
      <c r="A184" s="2">
        <v>183</v>
      </c>
      <c r="B184" s="2">
        <v>9152</v>
      </c>
      <c r="C184" s="2">
        <v>29</v>
      </c>
      <c r="D184" s="2">
        <v>669</v>
      </c>
      <c r="E184" s="2">
        <v>91</v>
      </c>
      <c r="F184" s="2">
        <v>60</v>
      </c>
      <c r="G184" s="2">
        <v>0.81399999999999995</v>
      </c>
      <c r="H184" s="2">
        <v>0</v>
      </c>
      <c r="I184" s="2">
        <v>653.95614095442397</v>
      </c>
      <c r="J184" s="2">
        <v>23</v>
      </c>
    </row>
    <row r="185" spans="1:10" ht="12.5">
      <c r="A185" s="2">
        <v>184</v>
      </c>
      <c r="B185" s="2">
        <v>9122</v>
      </c>
      <c r="C185" s="2">
        <v>29</v>
      </c>
      <c r="D185" s="2">
        <v>667</v>
      </c>
      <c r="E185" s="2">
        <v>91</v>
      </c>
      <c r="F185" s="2">
        <v>60</v>
      </c>
      <c r="G185" s="2">
        <v>0.81699999999999995</v>
      </c>
      <c r="H185" s="2">
        <v>0</v>
      </c>
      <c r="I185" s="2">
        <v>652.068778797503</v>
      </c>
      <c r="J185" s="2">
        <v>23</v>
      </c>
    </row>
    <row r="186" spans="1:10" ht="12.5">
      <c r="A186" s="2">
        <v>185</v>
      </c>
      <c r="B186" s="2">
        <v>9093</v>
      </c>
      <c r="C186" s="2">
        <v>29</v>
      </c>
      <c r="D186" s="2">
        <v>665</v>
      </c>
      <c r="E186" s="2">
        <v>91</v>
      </c>
      <c r="F186" s="2">
        <v>60</v>
      </c>
      <c r="G186" s="2">
        <v>0.82</v>
      </c>
      <c r="H186" s="2">
        <v>0</v>
      </c>
      <c r="I186" s="2">
        <v>650.18020533376603</v>
      </c>
      <c r="J186" s="2">
        <v>23</v>
      </c>
    </row>
    <row r="187" spans="1:10" ht="12.5">
      <c r="A187" s="2">
        <v>186</v>
      </c>
      <c r="B187" s="2">
        <v>9063</v>
      </c>
      <c r="C187" s="2">
        <v>29</v>
      </c>
      <c r="D187" s="2">
        <v>664</v>
      </c>
      <c r="E187" s="2">
        <v>91</v>
      </c>
      <c r="F187" s="2">
        <v>60</v>
      </c>
      <c r="G187" s="2">
        <v>0.82299999999999995</v>
      </c>
      <c r="H187" s="2">
        <v>0</v>
      </c>
      <c r="I187" s="2">
        <v>648.29058812064102</v>
      </c>
      <c r="J187" s="2">
        <v>23</v>
      </c>
    </row>
    <row r="188" spans="1:10" ht="12.5">
      <c r="A188" s="2">
        <v>187</v>
      </c>
      <c r="B188" s="2">
        <v>9034</v>
      </c>
      <c r="C188" s="2">
        <v>29</v>
      </c>
      <c r="D188" s="2">
        <v>662</v>
      </c>
      <c r="E188" s="2">
        <v>91</v>
      </c>
      <c r="F188" s="2">
        <v>60</v>
      </c>
      <c r="G188" s="2">
        <v>0.82599999999999996</v>
      </c>
      <c r="H188" s="2">
        <v>0</v>
      </c>
      <c r="I188" s="2">
        <v>646.40009562267801</v>
      </c>
      <c r="J188" s="2">
        <v>23</v>
      </c>
    </row>
    <row r="189" spans="1:10" ht="12.5">
      <c r="A189" s="2">
        <v>188</v>
      </c>
      <c r="B189" s="2">
        <v>9005</v>
      </c>
      <c r="C189" s="2">
        <v>29</v>
      </c>
      <c r="D189" s="2">
        <v>660</v>
      </c>
      <c r="E189" s="2">
        <v>90</v>
      </c>
      <c r="F189" s="2">
        <v>60</v>
      </c>
      <c r="G189" s="2">
        <v>0.82899999999999996</v>
      </c>
      <c r="H189" s="2">
        <v>0</v>
      </c>
      <c r="I189" s="2">
        <v>644.50889722405498</v>
      </c>
      <c r="J189" s="2">
        <v>23</v>
      </c>
    </row>
    <row r="190" spans="1:10" ht="12.5">
      <c r="A190" s="2">
        <v>189</v>
      </c>
      <c r="B190" s="2">
        <v>8975</v>
      </c>
      <c r="C190" s="2">
        <v>29</v>
      </c>
      <c r="D190" s="2">
        <v>658</v>
      </c>
      <c r="E190" s="2">
        <v>90</v>
      </c>
      <c r="F190" s="2">
        <v>60</v>
      </c>
      <c r="G190" s="2">
        <v>0.83199999999999996</v>
      </c>
      <c r="H190" s="2">
        <v>0</v>
      </c>
      <c r="I190" s="2">
        <v>642.61716324107294</v>
      </c>
      <c r="J190" s="2">
        <v>23</v>
      </c>
    </row>
    <row r="191" spans="1:10" ht="12.5">
      <c r="A191" s="2">
        <v>190</v>
      </c>
      <c r="B191" s="2">
        <v>8946</v>
      </c>
      <c r="C191" s="2">
        <v>29</v>
      </c>
      <c r="D191" s="2">
        <v>656</v>
      </c>
      <c r="E191" s="2">
        <v>90</v>
      </c>
      <c r="F191" s="2">
        <v>60</v>
      </c>
      <c r="G191" s="2">
        <v>0.83499999999999996</v>
      </c>
      <c r="H191" s="2">
        <v>0</v>
      </c>
      <c r="I191" s="2">
        <v>640.72506493464596</v>
      </c>
      <c r="J191" s="2">
        <v>23</v>
      </c>
    </row>
    <row r="192" spans="1:10" ht="12.5">
      <c r="A192" s="2">
        <v>191</v>
      </c>
      <c r="B192" s="2">
        <v>8917</v>
      </c>
      <c r="C192" s="2">
        <v>29</v>
      </c>
      <c r="D192" s="2">
        <v>655</v>
      </c>
      <c r="E192" s="2">
        <v>90</v>
      </c>
      <c r="F192" s="2">
        <v>60</v>
      </c>
      <c r="G192" s="2">
        <v>0.83799999999999997</v>
      </c>
      <c r="H192" s="2">
        <v>0</v>
      </c>
      <c r="I192" s="2">
        <v>638.83277452276695</v>
      </c>
      <c r="J192" s="2">
        <v>23</v>
      </c>
    </row>
    <row r="193" spans="1:10" ht="12.5">
      <c r="A193" s="2">
        <v>192</v>
      </c>
      <c r="B193" s="2">
        <v>8887</v>
      </c>
      <c r="C193" s="2">
        <v>29</v>
      </c>
      <c r="D193" s="2">
        <v>653</v>
      </c>
      <c r="E193" s="2">
        <v>90</v>
      </c>
      <c r="F193" s="2">
        <v>60</v>
      </c>
      <c r="G193" s="2">
        <v>0.84099999999999997</v>
      </c>
      <c r="H193" s="2">
        <v>0</v>
      </c>
      <c r="I193" s="2">
        <v>636.94046519296603</v>
      </c>
      <c r="J193" s="2">
        <v>23</v>
      </c>
    </row>
    <row r="194" spans="1:10" ht="12.5">
      <c r="A194" s="2">
        <v>193</v>
      </c>
      <c r="B194" s="2">
        <v>8858</v>
      </c>
      <c r="C194" s="2">
        <v>29</v>
      </c>
      <c r="D194" s="2">
        <v>651</v>
      </c>
      <c r="E194" s="2">
        <v>89</v>
      </c>
      <c r="F194" s="2">
        <v>60</v>
      </c>
      <c r="G194" s="2">
        <v>0.84399999999999997</v>
      </c>
      <c r="H194" s="2">
        <v>0</v>
      </c>
      <c r="I194" s="2">
        <v>635.048311114738</v>
      </c>
      <c r="J194" s="2">
        <v>23</v>
      </c>
    </row>
    <row r="195" spans="1:10" ht="12.5">
      <c r="A195" s="2">
        <v>194</v>
      </c>
      <c r="B195" s="2">
        <v>8829</v>
      </c>
      <c r="C195" s="2">
        <v>29</v>
      </c>
      <c r="D195" s="2">
        <v>649</v>
      </c>
      <c r="E195" s="2">
        <v>89</v>
      </c>
      <c r="F195" s="2">
        <v>60</v>
      </c>
      <c r="G195" s="2">
        <v>0.84699999999999998</v>
      </c>
      <c r="H195" s="2">
        <v>0</v>
      </c>
      <c r="I195" s="2">
        <v>633.15648745194096</v>
      </c>
      <c r="J195" s="2">
        <v>23</v>
      </c>
    </row>
    <row r="196" spans="1:10" ht="12.5">
      <c r="A196" s="2">
        <v>195</v>
      </c>
      <c r="B196" s="2">
        <v>8800</v>
      </c>
      <c r="C196" s="2">
        <v>29</v>
      </c>
      <c r="D196" s="2">
        <v>648</v>
      </c>
      <c r="E196" s="2">
        <v>89</v>
      </c>
      <c r="F196" s="2">
        <v>60</v>
      </c>
      <c r="G196" s="2">
        <v>0.85</v>
      </c>
      <c r="H196" s="2">
        <v>0</v>
      </c>
      <c r="I196" s="2">
        <v>631.26517037516805</v>
      </c>
      <c r="J196" s="2">
        <v>23</v>
      </c>
    </row>
    <row r="197" spans="1:10" ht="12.5">
      <c r="A197" s="2">
        <v>196</v>
      </c>
      <c r="B197" s="2">
        <v>8771</v>
      </c>
      <c r="C197" s="2">
        <v>29</v>
      </c>
      <c r="D197" s="2">
        <v>646</v>
      </c>
      <c r="E197" s="2">
        <v>89</v>
      </c>
      <c r="F197" s="2">
        <v>60</v>
      </c>
      <c r="G197" s="2">
        <v>0.85299999999999998</v>
      </c>
      <c r="H197" s="2">
        <v>0</v>
      </c>
      <c r="I197" s="2">
        <v>629.37453707407099</v>
      </c>
      <c r="J197" s="2">
        <v>23</v>
      </c>
    </row>
    <row r="198" spans="1:10" ht="12.5">
      <c r="A198" s="2">
        <v>197</v>
      </c>
      <c r="B198" s="2">
        <v>8742</v>
      </c>
      <c r="C198" s="2">
        <v>29</v>
      </c>
      <c r="D198" s="2">
        <v>644</v>
      </c>
      <c r="E198" s="2">
        <v>89</v>
      </c>
      <c r="F198" s="2">
        <v>60</v>
      </c>
      <c r="G198" s="2">
        <v>0.85599999999999998</v>
      </c>
      <c r="H198" s="2">
        <v>0</v>
      </c>
      <c r="I198" s="2">
        <v>627.48476576964299</v>
      </c>
      <c r="J198" s="2">
        <v>23</v>
      </c>
    </row>
    <row r="199" spans="1:10" ht="12.5">
      <c r="A199" s="2">
        <v>198</v>
      </c>
      <c r="B199" s="2">
        <v>8713</v>
      </c>
      <c r="C199" s="2">
        <v>28</v>
      </c>
      <c r="D199" s="2">
        <v>642</v>
      </c>
      <c r="E199" s="2">
        <v>89</v>
      </c>
      <c r="F199" s="2">
        <v>60</v>
      </c>
      <c r="G199" s="2">
        <v>0.85899999999999999</v>
      </c>
      <c r="H199" s="2">
        <v>0</v>
      </c>
      <c r="I199" s="2">
        <v>625.59603572644698</v>
      </c>
      <c r="J199" s="2">
        <v>23</v>
      </c>
    </row>
    <row r="200" spans="1:10" ht="12.5">
      <c r="A200" s="2">
        <v>199</v>
      </c>
      <c r="B200" s="2">
        <v>8684</v>
      </c>
      <c r="C200" s="2">
        <v>28</v>
      </c>
      <c r="D200" s="2">
        <v>640</v>
      </c>
      <c r="E200" s="2">
        <v>88</v>
      </c>
      <c r="F200" s="2">
        <v>60</v>
      </c>
      <c r="G200" s="2">
        <v>0.86199999999999999</v>
      </c>
      <c r="H200" s="2">
        <v>0</v>
      </c>
      <c r="I200" s="2">
        <v>623.70852726479302</v>
      </c>
      <c r="J200" s="2">
        <v>23</v>
      </c>
    </row>
    <row r="201" spans="1:10" ht="12.5">
      <c r="A201" s="2">
        <v>200</v>
      </c>
      <c r="B201" s="2">
        <v>8655</v>
      </c>
      <c r="C201" s="2">
        <v>28</v>
      </c>
      <c r="D201" s="2">
        <v>638</v>
      </c>
      <c r="E201" s="2">
        <v>88</v>
      </c>
      <c r="F201" s="2">
        <v>60</v>
      </c>
      <c r="G201" s="2">
        <v>0.86499999999999999</v>
      </c>
      <c r="H201" s="2">
        <v>0</v>
      </c>
      <c r="I201" s="2">
        <v>621.82242177284195</v>
      </c>
      <c r="J201" s="2">
        <v>23</v>
      </c>
    </row>
    <row r="202" spans="1:10" ht="12.5">
      <c r="A202" s="2">
        <v>201</v>
      </c>
      <c r="B202" s="2">
        <v>8626</v>
      </c>
      <c r="C202" s="2">
        <v>28</v>
      </c>
      <c r="D202" s="2">
        <v>636</v>
      </c>
      <c r="E202" s="2">
        <v>88</v>
      </c>
      <c r="F202" s="2">
        <v>60</v>
      </c>
      <c r="G202" s="2">
        <v>0.86799999999999999</v>
      </c>
      <c r="H202" s="2">
        <v>0</v>
      </c>
      <c r="I202" s="2">
        <v>619.93790171864498</v>
      </c>
      <c r="J202" s="2">
        <v>23</v>
      </c>
    </row>
    <row r="203" spans="1:10" ht="12.5">
      <c r="A203" s="2">
        <v>202</v>
      </c>
      <c r="B203" s="2">
        <v>8598</v>
      </c>
      <c r="C203" s="2">
        <v>28</v>
      </c>
      <c r="D203" s="2">
        <v>635</v>
      </c>
      <c r="E203" s="2">
        <v>88</v>
      </c>
      <c r="F203" s="2">
        <v>60</v>
      </c>
      <c r="G203" s="2">
        <v>0.871</v>
      </c>
      <c r="H203" s="2">
        <v>0</v>
      </c>
      <c r="I203" s="2">
        <v>618.05515066210398</v>
      </c>
      <c r="J203" s="2">
        <v>23</v>
      </c>
    </row>
    <row r="204" spans="1:10" ht="12.5">
      <c r="A204" s="2">
        <v>203</v>
      </c>
      <c r="B204" s="2">
        <v>8569</v>
      </c>
      <c r="C204" s="2">
        <v>28</v>
      </c>
      <c r="D204" s="2">
        <v>633</v>
      </c>
      <c r="E204" s="2">
        <v>88</v>
      </c>
      <c r="F204" s="2">
        <v>60</v>
      </c>
      <c r="G204" s="2">
        <v>0.874</v>
      </c>
      <c r="H204" s="2">
        <v>0</v>
      </c>
      <c r="I204" s="2">
        <v>616.17435326684199</v>
      </c>
      <c r="J204" s="2">
        <v>23</v>
      </c>
    </row>
    <row r="205" spans="1:10" ht="12.5">
      <c r="A205" s="2">
        <v>204</v>
      </c>
      <c r="B205" s="2">
        <v>8540</v>
      </c>
      <c r="C205" s="2">
        <v>28</v>
      </c>
      <c r="D205" s="2">
        <v>631</v>
      </c>
      <c r="E205" s="2">
        <v>87</v>
      </c>
      <c r="F205" s="2">
        <v>60</v>
      </c>
      <c r="G205" s="2">
        <v>0.877</v>
      </c>
      <c r="H205" s="2">
        <v>0</v>
      </c>
      <c r="I205" s="2">
        <v>614.29569531198695</v>
      </c>
      <c r="J205" s="2">
        <v>23</v>
      </c>
    </row>
    <row r="206" spans="1:10" ht="12.5">
      <c r="A206" s="2">
        <v>205</v>
      </c>
      <c r="B206" s="2">
        <v>8512</v>
      </c>
      <c r="C206" s="2">
        <v>28</v>
      </c>
      <c r="D206" s="2">
        <v>629</v>
      </c>
      <c r="E206" s="2">
        <v>87</v>
      </c>
      <c r="F206" s="2">
        <v>60</v>
      </c>
      <c r="G206" s="2">
        <v>0.88</v>
      </c>
      <c r="H206" s="2">
        <v>0</v>
      </c>
      <c r="I206" s="2">
        <v>612.41936370384701</v>
      </c>
      <c r="J206" s="2">
        <v>23</v>
      </c>
    </row>
    <row r="207" spans="1:10" ht="12.5">
      <c r="A207" s="2">
        <v>206</v>
      </c>
      <c r="B207" s="2">
        <v>8483</v>
      </c>
      <c r="C207" s="2">
        <v>28</v>
      </c>
      <c r="D207" s="2">
        <v>627</v>
      </c>
      <c r="E207" s="2">
        <v>87</v>
      </c>
      <c r="F207" s="2">
        <v>60</v>
      </c>
      <c r="G207" s="2">
        <v>0.88300000000000001</v>
      </c>
      <c r="H207" s="2">
        <v>0</v>
      </c>
      <c r="I207" s="2">
        <v>610.54554648748297</v>
      </c>
      <c r="J207" s="2">
        <v>23</v>
      </c>
    </row>
    <row r="208" spans="1:10" ht="12.5">
      <c r="A208" s="2">
        <v>207</v>
      </c>
      <c r="B208" s="2">
        <v>8455</v>
      </c>
      <c r="C208" s="2">
        <v>28</v>
      </c>
      <c r="D208" s="2">
        <v>625</v>
      </c>
      <c r="E208" s="2">
        <v>87</v>
      </c>
      <c r="F208" s="2">
        <v>60</v>
      </c>
      <c r="G208" s="2">
        <v>0.88600000000000001</v>
      </c>
      <c r="H208" s="2">
        <v>0</v>
      </c>
      <c r="I208" s="2">
        <v>608.67443285815796</v>
      </c>
      <c r="J208" s="2">
        <v>23</v>
      </c>
    </row>
    <row r="209" spans="1:10" ht="12.5">
      <c r="A209" s="2">
        <v>208</v>
      </c>
      <c r="B209" s="2">
        <v>8427</v>
      </c>
      <c r="C209" s="2">
        <v>28</v>
      </c>
      <c r="D209" s="2">
        <v>623</v>
      </c>
      <c r="E209" s="2">
        <v>87</v>
      </c>
      <c r="F209" s="2">
        <v>60</v>
      </c>
      <c r="G209" s="2">
        <v>0.88900000000000001</v>
      </c>
      <c r="H209" s="2">
        <v>0</v>
      </c>
      <c r="I209" s="2">
        <v>606.80621317266105</v>
      </c>
      <c r="J209" s="2">
        <v>23</v>
      </c>
    </row>
    <row r="210" spans="1:10" ht="12.5">
      <c r="A210" s="2">
        <v>209</v>
      </c>
      <c r="B210" s="2">
        <v>8398</v>
      </c>
      <c r="C210" s="2">
        <v>28</v>
      </c>
      <c r="D210" s="2">
        <v>621</v>
      </c>
      <c r="E210" s="2">
        <v>86</v>
      </c>
      <c r="F210" s="2">
        <v>60</v>
      </c>
      <c r="G210" s="2">
        <v>0.89200000000000002</v>
      </c>
      <c r="H210" s="2">
        <v>0</v>
      </c>
      <c r="I210" s="2">
        <v>604.94107896049195</v>
      </c>
      <c r="J210" s="2">
        <v>23</v>
      </c>
    </row>
    <row r="211" spans="1:10" ht="12.5">
      <c r="A211" s="2">
        <v>210</v>
      </c>
      <c r="B211" s="2">
        <v>8370</v>
      </c>
      <c r="C211" s="2">
        <v>28</v>
      </c>
      <c r="D211" s="2">
        <v>619</v>
      </c>
      <c r="E211" s="2">
        <v>86</v>
      </c>
      <c r="F211" s="2">
        <v>60</v>
      </c>
      <c r="G211" s="2">
        <v>0.89500000000000002</v>
      </c>
      <c r="H211" s="2">
        <v>0</v>
      </c>
      <c r="I211" s="2">
        <v>603.07922293491094</v>
      </c>
      <c r="J211" s="2">
        <v>23</v>
      </c>
    </row>
    <row r="212" spans="1:10" ht="12.5">
      <c r="A212" s="2">
        <v>211</v>
      </c>
      <c r="B212" s="2">
        <v>8342</v>
      </c>
      <c r="C212" s="2">
        <v>28</v>
      </c>
      <c r="D212" s="2">
        <v>617</v>
      </c>
      <c r="E212" s="2">
        <v>86</v>
      </c>
      <c r="F212" s="2">
        <v>60</v>
      </c>
      <c r="G212" s="2">
        <v>0.89800000000000002</v>
      </c>
      <c r="H212" s="2">
        <v>0</v>
      </c>
      <c r="I212" s="2">
        <v>601.22083900381097</v>
      </c>
      <c r="J212" s="2">
        <v>23</v>
      </c>
    </row>
    <row r="213" spans="1:10" ht="12.5">
      <c r="A213" s="2">
        <v>212</v>
      </c>
      <c r="B213" s="2">
        <v>8314</v>
      </c>
      <c r="C213" s="2">
        <v>27</v>
      </c>
      <c r="D213" s="2">
        <v>615</v>
      </c>
      <c r="E213" s="2">
        <v>86</v>
      </c>
      <c r="F213" s="2">
        <v>60</v>
      </c>
      <c r="G213" s="2">
        <v>0.90100000000000002</v>
      </c>
      <c r="H213" s="2">
        <v>0</v>
      </c>
      <c r="I213" s="2">
        <v>599.36612228044896</v>
      </c>
      <c r="J213" s="2">
        <v>23</v>
      </c>
    </row>
    <row r="214" spans="1:10" ht="12.5">
      <c r="A214" s="2">
        <v>213</v>
      </c>
      <c r="B214" s="2">
        <v>8287</v>
      </c>
      <c r="C214" s="2">
        <v>27</v>
      </c>
      <c r="D214" s="2">
        <v>614</v>
      </c>
      <c r="E214" s="2">
        <v>86</v>
      </c>
      <c r="F214" s="2">
        <v>60</v>
      </c>
      <c r="G214" s="2">
        <v>0.90400000000000003</v>
      </c>
      <c r="H214" s="2">
        <v>0</v>
      </c>
      <c r="I214" s="2">
        <v>597.51526909398001</v>
      </c>
      <c r="J214" s="2">
        <v>23</v>
      </c>
    </row>
    <row r="215" spans="1:10" ht="12.5">
      <c r="A215" s="2">
        <v>214</v>
      </c>
      <c r="B215" s="2">
        <v>8259</v>
      </c>
      <c r="C215" s="2">
        <v>27</v>
      </c>
      <c r="D215" s="2">
        <v>612</v>
      </c>
      <c r="E215" s="2">
        <v>85</v>
      </c>
      <c r="F215" s="2">
        <v>60</v>
      </c>
      <c r="G215" s="2">
        <v>0.90700000000000003</v>
      </c>
      <c r="H215" s="2">
        <v>0</v>
      </c>
      <c r="I215" s="2">
        <v>595.66847699981304</v>
      </c>
      <c r="J215" s="2">
        <v>23</v>
      </c>
    </row>
    <row r="216" spans="1:10" ht="12.5">
      <c r="A216" s="2">
        <v>215</v>
      </c>
      <c r="B216" s="2">
        <v>8231</v>
      </c>
      <c r="C216" s="2">
        <v>27</v>
      </c>
      <c r="D216" s="2">
        <v>610</v>
      </c>
      <c r="E216" s="2">
        <v>85</v>
      </c>
      <c r="F216" s="2">
        <v>60</v>
      </c>
      <c r="G216" s="2">
        <v>0.91</v>
      </c>
      <c r="H216" s="2">
        <v>0</v>
      </c>
      <c r="I216" s="2">
        <v>593.82594478976705</v>
      </c>
      <c r="J216" s="2">
        <v>23</v>
      </c>
    </row>
    <row r="217" spans="1:10" ht="12.5">
      <c r="A217" s="2">
        <v>216</v>
      </c>
      <c r="B217" s="2">
        <v>8204</v>
      </c>
      <c r="C217" s="2">
        <v>27</v>
      </c>
      <c r="D217" s="2">
        <v>608</v>
      </c>
      <c r="E217" s="2">
        <v>85</v>
      </c>
      <c r="F217" s="2">
        <v>60</v>
      </c>
      <c r="G217" s="2">
        <v>0.91300000000000003</v>
      </c>
      <c r="H217" s="2">
        <v>0</v>
      </c>
      <c r="I217" s="2">
        <v>591.98787250201303</v>
      </c>
      <c r="J217" s="2">
        <v>23</v>
      </c>
    </row>
    <row r="218" spans="1:10" ht="12.5">
      <c r="A218" s="2">
        <v>217</v>
      </c>
      <c r="B218" s="2">
        <v>8176</v>
      </c>
      <c r="C218" s="2">
        <v>27</v>
      </c>
      <c r="D218" s="2">
        <v>606</v>
      </c>
      <c r="E218" s="2">
        <v>85</v>
      </c>
      <c r="F218" s="2">
        <v>60</v>
      </c>
      <c r="G218" s="2">
        <v>0.91600000000000004</v>
      </c>
      <c r="H218" s="2">
        <v>0</v>
      </c>
      <c r="I218" s="2">
        <v>590.15446143079498</v>
      </c>
      <c r="J218" s="2">
        <v>23</v>
      </c>
    </row>
    <row r="219" spans="1:10" ht="12.5">
      <c r="A219" s="2">
        <v>218</v>
      </c>
      <c r="B219" s="2">
        <v>8149</v>
      </c>
      <c r="C219" s="2">
        <v>27</v>
      </c>
      <c r="D219" s="2">
        <v>604</v>
      </c>
      <c r="E219" s="2">
        <v>85</v>
      </c>
      <c r="F219" s="2">
        <v>60</v>
      </c>
      <c r="G219" s="2">
        <v>0.91900000000000004</v>
      </c>
      <c r="H219" s="2">
        <v>0</v>
      </c>
      <c r="I219" s="2">
        <v>588.32591413591501</v>
      </c>
      <c r="J219" s="2">
        <v>23</v>
      </c>
    </row>
    <row r="220" spans="1:10" ht="12.5">
      <c r="A220" s="2">
        <v>219</v>
      </c>
      <c r="B220" s="2">
        <v>8122</v>
      </c>
      <c r="C220" s="2">
        <v>27</v>
      </c>
      <c r="D220" s="2">
        <v>602</v>
      </c>
      <c r="E220" s="2">
        <v>84</v>
      </c>
      <c r="F220" s="2">
        <v>60</v>
      </c>
      <c r="G220" s="2">
        <v>0.92200000000000004</v>
      </c>
      <c r="H220" s="2">
        <v>0</v>
      </c>
      <c r="I220" s="2">
        <v>586.50243445196998</v>
      </c>
      <c r="J220" s="2">
        <v>23</v>
      </c>
    </row>
    <row r="221" spans="1:10" ht="12.5">
      <c r="A221" s="2">
        <v>220</v>
      </c>
      <c r="B221" s="2">
        <v>8095</v>
      </c>
      <c r="C221" s="2">
        <v>27</v>
      </c>
      <c r="D221" s="2">
        <v>600</v>
      </c>
      <c r="E221" s="2">
        <v>84</v>
      </c>
      <c r="F221" s="2">
        <v>60</v>
      </c>
      <c r="G221" s="2">
        <v>0.92500000000000004</v>
      </c>
      <c r="H221" s="2">
        <v>0</v>
      </c>
      <c r="I221" s="2">
        <v>584.68422749732304</v>
      </c>
      <c r="J221" s="2">
        <v>23</v>
      </c>
    </row>
    <row r="222" spans="1:10" ht="12.5">
      <c r="A222" s="2">
        <v>221</v>
      </c>
      <c r="B222" s="2">
        <v>8068</v>
      </c>
      <c r="C222" s="2">
        <v>26</v>
      </c>
      <c r="D222" s="2">
        <v>598</v>
      </c>
      <c r="E222" s="2">
        <v>84</v>
      </c>
      <c r="F222" s="2">
        <v>60</v>
      </c>
      <c r="G222" s="2">
        <v>0.92800000000000005</v>
      </c>
      <c r="H222" s="2">
        <v>0</v>
      </c>
      <c r="I222" s="2">
        <v>582.87149968280903</v>
      </c>
      <c r="J222" s="2">
        <v>23</v>
      </c>
    </row>
    <row r="223" spans="1:10" ht="12.5">
      <c r="A223" s="2">
        <v>222</v>
      </c>
      <c r="B223" s="2">
        <v>8041</v>
      </c>
      <c r="C223" s="2">
        <v>26</v>
      </c>
      <c r="D223" s="2">
        <v>596</v>
      </c>
      <c r="E223" s="2">
        <v>84</v>
      </c>
      <c r="F223" s="2">
        <v>60</v>
      </c>
      <c r="G223" s="2">
        <v>0.93100000000000005</v>
      </c>
      <c r="H223" s="2">
        <v>0</v>
      </c>
      <c r="I223" s="2">
        <v>581.06445872014103</v>
      </c>
      <c r="J223" s="2">
        <v>23</v>
      </c>
    </row>
    <row r="224" spans="1:10" ht="12.5">
      <c r="A224" s="2">
        <v>223</v>
      </c>
      <c r="B224" s="2">
        <v>8014</v>
      </c>
      <c r="C224" s="2">
        <v>26</v>
      </c>
      <c r="D224" s="2">
        <v>594</v>
      </c>
      <c r="E224" s="2">
        <v>84</v>
      </c>
      <c r="F224" s="2">
        <v>60</v>
      </c>
      <c r="G224" s="2">
        <v>0.93400000000000005</v>
      </c>
      <c r="H224" s="2">
        <v>0</v>
      </c>
      <c r="I224" s="2">
        <v>579.26331363001702</v>
      </c>
      <c r="J224" s="2">
        <v>23</v>
      </c>
    </row>
    <row r="225" spans="1:10" ht="12.5">
      <c r="A225" s="2">
        <v>224</v>
      </c>
      <c r="B225" s="2">
        <v>7987</v>
      </c>
      <c r="C225" s="2">
        <v>26</v>
      </c>
      <c r="D225" s="2">
        <v>591</v>
      </c>
      <c r="E225" s="2">
        <v>83</v>
      </c>
      <c r="F225" s="2">
        <v>60</v>
      </c>
      <c r="G225" s="2">
        <v>0.93700000000000006</v>
      </c>
      <c r="H225" s="2">
        <v>0</v>
      </c>
      <c r="I225" s="2">
        <v>577.46827474990698</v>
      </c>
      <c r="J225" s="2">
        <v>23</v>
      </c>
    </row>
    <row r="226" spans="1:10" ht="12.5">
      <c r="A226" s="2">
        <v>225</v>
      </c>
      <c r="B226" s="2">
        <v>7961</v>
      </c>
      <c r="C226" s="2">
        <v>26</v>
      </c>
      <c r="D226" s="2">
        <v>589</v>
      </c>
      <c r="E226" s="2">
        <v>83</v>
      </c>
      <c r="F226" s="2">
        <v>60</v>
      </c>
      <c r="G226" s="2">
        <v>0.94</v>
      </c>
      <c r="H226" s="2">
        <v>0</v>
      </c>
      <c r="I226" s="2">
        <v>575.67955374151097</v>
      </c>
      <c r="J226" s="2">
        <v>23</v>
      </c>
    </row>
    <row r="227" spans="1:10" ht="12.5">
      <c r="A227" s="2">
        <v>226</v>
      </c>
      <c r="B227" s="2">
        <v>7935</v>
      </c>
      <c r="C227" s="2">
        <v>26</v>
      </c>
      <c r="D227" s="2">
        <v>587</v>
      </c>
      <c r="E227" s="2">
        <v>83</v>
      </c>
      <c r="F227" s="2">
        <v>60</v>
      </c>
      <c r="G227" s="2">
        <v>0.94299999999999995</v>
      </c>
      <c r="H227" s="2">
        <v>0</v>
      </c>
      <c r="I227" s="2">
        <v>573.897363597864</v>
      </c>
      <c r="J227" s="2">
        <v>23</v>
      </c>
    </row>
    <row r="228" spans="1:10" ht="12.5">
      <c r="A228" s="2">
        <v>227</v>
      </c>
      <c r="B228" s="2">
        <v>7908</v>
      </c>
      <c r="C228" s="2">
        <v>26</v>
      </c>
      <c r="D228" s="2">
        <v>585</v>
      </c>
      <c r="E228" s="2">
        <v>83</v>
      </c>
      <c r="F228" s="2">
        <v>60</v>
      </c>
      <c r="G228" s="2">
        <v>0.94599999999999995</v>
      </c>
      <c r="H228" s="2">
        <v>0</v>
      </c>
      <c r="I228" s="2">
        <v>572.12191865007196</v>
      </c>
      <c r="J228" s="2">
        <v>23</v>
      </c>
    </row>
    <row r="229" spans="1:10" ht="12.5">
      <c r="A229" s="2">
        <v>228</v>
      </c>
      <c r="B229" s="2">
        <v>7882</v>
      </c>
      <c r="C229" s="2">
        <v>26</v>
      </c>
      <c r="D229" s="2">
        <v>583</v>
      </c>
      <c r="E229" s="2">
        <v>83</v>
      </c>
      <c r="F229" s="2">
        <v>60</v>
      </c>
      <c r="G229" s="2">
        <v>0.94899999999999995</v>
      </c>
      <c r="H229" s="2">
        <v>0</v>
      </c>
      <c r="I229" s="2">
        <v>570.35343457367503</v>
      </c>
      <c r="J229" s="2">
        <v>23</v>
      </c>
    </row>
    <row r="230" spans="1:10" ht="12.5">
      <c r="A230" s="2">
        <v>229</v>
      </c>
      <c r="B230" s="2">
        <v>7856</v>
      </c>
      <c r="C230" s="2">
        <v>25</v>
      </c>
      <c r="D230" s="2">
        <v>581</v>
      </c>
      <c r="E230" s="2">
        <v>82</v>
      </c>
      <c r="F230" s="2">
        <v>60</v>
      </c>
      <c r="G230" s="2">
        <v>0.95199999999999996</v>
      </c>
      <c r="H230" s="2">
        <v>0</v>
      </c>
      <c r="I230" s="2">
        <v>568.59212839460702</v>
      </c>
      <c r="J230" s="2">
        <v>23</v>
      </c>
    </row>
    <row r="231" spans="1:10" ht="12.5">
      <c r="A231" s="2">
        <v>230</v>
      </c>
      <c r="B231" s="2">
        <v>7831</v>
      </c>
      <c r="C231" s="2">
        <v>25</v>
      </c>
      <c r="D231" s="2">
        <v>579</v>
      </c>
      <c r="E231" s="2">
        <v>82</v>
      </c>
      <c r="F231" s="2">
        <v>60</v>
      </c>
      <c r="G231" s="2">
        <v>0.95499999999999996</v>
      </c>
      <c r="H231" s="2">
        <v>0</v>
      </c>
      <c r="I231" s="2">
        <v>566.83821849473998</v>
      </c>
      <c r="J231" s="2">
        <v>23</v>
      </c>
    </row>
    <row r="232" spans="1:10" ht="12.5">
      <c r="A232" s="2">
        <v>231</v>
      </c>
      <c r="B232" s="2">
        <v>7805</v>
      </c>
      <c r="C232" s="2">
        <v>25</v>
      </c>
      <c r="D232" s="2">
        <v>577</v>
      </c>
      <c r="E232" s="2">
        <v>82</v>
      </c>
      <c r="F232" s="2">
        <v>60</v>
      </c>
      <c r="G232" s="2">
        <v>0.95799999999999996</v>
      </c>
      <c r="H232" s="2">
        <v>0</v>
      </c>
      <c r="I232" s="2">
        <v>565.09192461699797</v>
      </c>
      <c r="J232" s="2">
        <v>23</v>
      </c>
    </row>
    <row r="233" spans="1:10" ht="12.5">
      <c r="A233" s="2">
        <v>232</v>
      </c>
      <c r="B233" s="2">
        <v>7779</v>
      </c>
      <c r="C233" s="2">
        <v>25</v>
      </c>
      <c r="D233" s="2">
        <v>575</v>
      </c>
      <c r="E233" s="2">
        <v>82</v>
      </c>
      <c r="F233" s="2">
        <v>60</v>
      </c>
      <c r="G233" s="2">
        <v>0.96099999999999997</v>
      </c>
      <c r="H233" s="2">
        <v>0</v>
      </c>
      <c r="I233" s="2">
        <v>563.35346787001595</v>
      </c>
      <c r="J233" s="2">
        <v>23</v>
      </c>
    </row>
    <row r="234" spans="1:10" ht="12.5">
      <c r="A234" s="2">
        <v>233</v>
      </c>
      <c r="B234" s="2">
        <v>7754</v>
      </c>
      <c r="C234" s="2">
        <v>25</v>
      </c>
      <c r="D234" s="2">
        <v>573</v>
      </c>
      <c r="E234" s="2">
        <v>81</v>
      </c>
      <c r="F234" s="2">
        <v>60</v>
      </c>
      <c r="G234" s="2">
        <v>0.96399999999999997</v>
      </c>
      <c r="H234" s="2">
        <v>0</v>
      </c>
      <c r="I234" s="2">
        <v>561.62307073233603</v>
      </c>
      <c r="J234" s="2">
        <v>23</v>
      </c>
    </row>
    <row r="235" spans="1:10" ht="12.5">
      <c r="A235" s="2">
        <v>234</v>
      </c>
      <c r="B235" s="2">
        <v>7729</v>
      </c>
      <c r="C235" s="2">
        <v>25</v>
      </c>
      <c r="D235" s="2">
        <v>571</v>
      </c>
      <c r="E235" s="2">
        <v>81</v>
      </c>
      <c r="F235" s="2">
        <v>60</v>
      </c>
      <c r="G235" s="2">
        <v>0.96699999999999997</v>
      </c>
      <c r="H235" s="2">
        <v>0</v>
      </c>
      <c r="I235" s="2">
        <v>559.90095705611304</v>
      </c>
      <c r="J235" s="2">
        <v>23</v>
      </c>
    </row>
    <row r="236" spans="1:10" ht="12.5">
      <c r="A236" s="2">
        <v>235</v>
      </c>
      <c r="B236" s="2">
        <v>7704</v>
      </c>
      <c r="C236" s="2">
        <v>25</v>
      </c>
      <c r="D236" s="2">
        <v>568</v>
      </c>
      <c r="E236" s="2">
        <v>81</v>
      </c>
      <c r="F236" s="2">
        <v>60</v>
      </c>
      <c r="G236" s="2">
        <v>0.97</v>
      </c>
      <c r="H236" s="2">
        <v>0</v>
      </c>
      <c r="I236" s="2">
        <v>558.18735207030704</v>
      </c>
      <c r="J236" s="2">
        <v>23</v>
      </c>
    </row>
    <row r="237" spans="1:10" ht="12.5">
      <c r="A237" s="2">
        <v>236</v>
      </c>
      <c r="B237" s="2">
        <v>7679</v>
      </c>
      <c r="C237" s="2">
        <v>24</v>
      </c>
      <c r="D237" s="2">
        <v>566</v>
      </c>
      <c r="E237" s="2">
        <v>81</v>
      </c>
      <c r="F237" s="2">
        <v>60</v>
      </c>
      <c r="G237" s="2">
        <v>0.97299999999999998</v>
      </c>
      <c r="H237" s="2">
        <v>0</v>
      </c>
      <c r="I237" s="2">
        <v>556.48248238336203</v>
      </c>
      <c r="J237" s="2">
        <v>23</v>
      </c>
    </row>
    <row r="238" spans="1:10" ht="12.5">
      <c r="A238" s="2">
        <v>237</v>
      </c>
      <c r="B238" s="2">
        <v>7654</v>
      </c>
      <c r="C238" s="2">
        <v>24</v>
      </c>
      <c r="D238" s="2">
        <v>564</v>
      </c>
      <c r="E238" s="2">
        <v>81</v>
      </c>
      <c r="F238" s="2">
        <v>60</v>
      </c>
      <c r="G238" s="2">
        <v>0.97299999999999998</v>
      </c>
      <c r="H238" s="2">
        <v>0</v>
      </c>
      <c r="I238" s="2">
        <v>554.786575985333</v>
      </c>
      <c r="J238" s="2">
        <v>23</v>
      </c>
    </row>
    <row r="239" spans="1:10" ht="12.5">
      <c r="A239" s="2">
        <v>238</v>
      </c>
      <c r="B239" s="2">
        <v>7630</v>
      </c>
      <c r="C239" s="2">
        <v>24</v>
      </c>
      <c r="D239" s="2">
        <v>562</v>
      </c>
      <c r="E239" s="2">
        <v>80</v>
      </c>
      <c r="F239" s="2">
        <v>60</v>
      </c>
      <c r="G239" s="2">
        <v>0.97299999999999998</v>
      </c>
      <c r="H239" s="2">
        <v>0</v>
      </c>
      <c r="I239" s="2">
        <v>553.09959793984501</v>
      </c>
      <c r="J239" s="2">
        <v>23</v>
      </c>
    </row>
    <row r="240" spans="1:10" ht="12.5">
      <c r="A240" s="2">
        <v>239</v>
      </c>
      <c r="B240" s="2">
        <v>7605</v>
      </c>
      <c r="C240" s="2">
        <v>24</v>
      </c>
      <c r="D240" s="2">
        <v>560</v>
      </c>
      <c r="E240" s="2">
        <v>80</v>
      </c>
      <c r="F240" s="2">
        <v>60</v>
      </c>
      <c r="G240" s="2">
        <v>0.97299999999999998</v>
      </c>
      <c r="H240" s="2">
        <v>0</v>
      </c>
      <c r="I240" s="2">
        <v>551.42151305386199</v>
      </c>
      <c r="J240" s="2">
        <v>23</v>
      </c>
    </row>
    <row r="241" spans="1:10" ht="12.5">
      <c r="A241" s="2">
        <v>240</v>
      </c>
      <c r="B241" s="2">
        <v>7581</v>
      </c>
      <c r="C241" s="2">
        <v>24</v>
      </c>
      <c r="D241" s="2">
        <v>558</v>
      </c>
      <c r="E241" s="2">
        <v>80</v>
      </c>
      <c r="F241" s="2">
        <v>60</v>
      </c>
      <c r="G241" s="2">
        <v>0.97299999999999998</v>
      </c>
      <c r="H241" s="2">
        <v>0</v>
      </c>
      <c r="I241" s="2">
        <v>549.75228587698496</v>
      </c>
      <c r="J241" s="2">
        <v>23</v>
      </c>
    </row>
    <row r="242" spans="1:10" ht="12.5">
      <c r="A242" s="2">
        <v>241</v>
      </c>
      <c r="B242" s="2">
        <v>7557</v>
      </c>
      <c r="C242" s="2">
        <v>24</v>
      </c>
      <c r="D242" s="2">
        <v>555</v>
      </c>
      <c r="E242" s="2">
        <v>80</v>
      </c>
      <c r="F242" s="2">
        <v>60</v>
      </c>
      <c r="G242" s="2">
        <v>0.97299999999999998</v>
      </c>
      <c r="H242" s="2">
        <v>0</v>
      </c>
      <c r="I242" s="2">
        <v>548.09188070076902</v>
      </c>
      <c r="J242" s="2">
        <v>23</v>
      </c>
    </row>
    <row r="243" spans="1:10" ht="12.5">
      <c r="A243" s="2">
        <v>242</v>
      </c>
      <c r="B243" s="2">
        <v>7533</v>
      </c>
      <c r="C243" s="2">
        <v>23</v>
      </c>
      <c r="D243" s="2">
        <v>553</v>
      </c>
      <c r="E243" s="2">
        <v>80</v>
      </c>
      <c r="F243" s="2">
        <v>60</v>
      </c>
      <c r="G243" s="2">
        <v>0.97299999999999998</v>
      </c>
      <c r="H243" s="2">
        <v>0</v>
      </c>
      <c r="I243" s="2">
        <v>546.44026155805705</v>
      </c>
      <c r="J243" s="2">
        <v>23</v>
      </c>
    </row>
    <row r="244" spans="1:10" ht="12.5">
      <c r="A244" s="2">
        <v>243</v>
      </c>
      <c r="B244" s="2">
        <v>7509</v>
      </c>
      <c r="C244" s="2">
        <v>23</v>
      </c>
      <c r="D244" s="2">
        <v>551</v>
      </c>
      <c r="E244" s="2">
        <v>79</v>
      </c>
      <c r="F244" s="2">
        <v>60</v>
      </c>
      <c r="G244" s="2">
        <v>0.97299999999999998</v>
      </c>
      <c r="H244" s="2">
        <v>0</v>
      </c>
      <c r="I244" s="2">
        <v>544.79739222233195</v>
      </c>
      <c r="J244" s="2">
        <v>23</v>
      </c>
    </row>
    <row r="245" spans="1:10" ht="12.5">
      <c r="A245" s="2">
        <v>244</v>
      </c>
      <c r="B245" s="2">
        <v>7486</v>
      </c>
      <c r="C245" s="2">
        <v>23</v>
      </c>
      <c r="D245" s="2">
        <v>549</v>
      </c>
      <c r="E245" s="2">
        <v>79</v>
      </c>
      <c r="F245" s="2">
        <v>60</v>
      </c>
      <c r="G245" s="2">
        <v>0.97299999999999998</v>
      </c>
      <c r="H245" s="2">
        <v>0</v>
      </c>
      <c r="I245" s="2">
        <v>543.16323620708295</v>
      </c>
      <c r="J245" s="2">
        <v>23</v>
      </c>
    </row>
    <row r="246" spans="1:10" ht="12.5">
      <c r="A246" s="2">
        <v>245</v>
      </c>
      <c r="B246" s="2">
        <v>7462</v>
      </c>
      <c r="C246" s="2">
        <v>23</v>
      </c>
      <c r="D246" s="2">
        <v>547</v>
      </c>
      <c r="E246" s="2">
        <v>79</v>
      </c>
      <c r="F246" s="2">
        <v>60</v>
      </c>
      <c r="G246" s="2">
        <v>0.97299999999999998</v>
      </c>
      <c r="H246" s="2">
        <v>0</v>
      </c>
      <c r="I246" s="2">
        <v>541.53775676519399</v>
      </c>
      <c r="J246" s="2">
        <v>23</v>
      </c>
    </row>
    <row r="247" spans="1:10" ht="12.5">
      <c r="A247" s="2">
        <v>246</v>
      </c>
      <c r="B247" s="2">
        <v>7439</v>
      </c>
      <c r="C247" s="2">
        <v>23</v>
      </c>
      <c r="D247" s="2">
        <v>545</v>
      </c>
      <c r="E247" s="2">
        <v>79</v>
      </c>
      <c r="F247" s="2">
        <v>60</v>
      </c>
      <c r="G247" s="2">
        <v>0.97299999999999998</v>
      </c>
      <c r="H247" s="2">
        <v>0</v>
      </c>
      <c r="I247" s="2">
        <v>539.92091688834205</v>
      </c>
      <c r="J247" s="2">
        <v>23</v>
      </c>
    </row>
    <row r="248" spans="1:10" ht="12.5">
      <c r="A248" s="2">
        <v>247</v>
      </c>
      <c r="B248" s="2">
        <v>7416</v>
      </c>
      <c r="C248" s="2">
        <v>23</v>
      </c>
      <c r="D248" s="2">
        <v>542</v>
      </c>
      <c r="E248" s="2">
        <v>78</v>
      </c>
      <c r="F248" s="2">
        <v>60</v>
      </c>
      <c r="G248" s="2">
        <v>0.97299999999999998</v>
      </c>
      <c r="H248" s="2">
        <v>0</v>
      </c>
      <c r="I248" s="2">
        <v>538.312679306419</v>
      </c>
      <c r="J248" s="2">
        <v>23</v>
      </c>
    </row>
    <row r="249" spans="1:10" ht="12.5">
      <c r="A249" s="2">
        <v>248</v>
      </c>
      <c r="B249" s="2">
        <v>7393</v>
      </c>
      <c r="C249" s="2">
        <v>22</v>
      </c>
      <c r="D249" s="2">
        <v>540</v>
      </c>
      <c r="E249" s="2">
        <v>78</v>
      </c>
      <c r="F249" s="2">
        <v>60</v>
      </c>
      <c r="G249" s="2">
        <v>0.97299999999999998</v>
      </c>
      <c r="H249" s="2">
        <v>0</v>
      </c>
      <c r="I249" s="2">
        <v>536.71300648696797</v>
      </c>
      <c r="J249" s="2">
        <v>23</v>
      </c>
    </row>
    <row r="250" spans="1:10" ht="12.5">
      <c r="A250" s="2">
        <v>249</v>
      </c>
      <c r="B250" s="2">
        <v>7370</v>
      </c>
      <c r="C250" s="2">
        <v>22</v>
      </c>
      <c r="D250" s="2">
        <v>538</v>
      </c>
      <c r="E250" s="2">
        <v>78</v>
      </c>
      <c r="F250" s="2">
        <v>60</v>
      </c>
      <c r="G250" s="2">
        <v>0.97299999999999998</v>
      </c>
      <c r="H250" s="2">
        <v>0</v>
      </c>
      <c r="I250" s="2">
        <v>535.12186063463901</v>
      </c>
      <c r="J250" s="2">
        <v>23</v>
      </c>
    </row>
    <row r="251" spans="1:10" ht="12.5">
      <c r="A251" s="2">
        <v>250</v>
      </c>
      <c r="B251" s="2">
        <v>7347</v>
      </c>
      <c r="C251" s="2">
        <v>22</v>
      </c>
      <c r="D251" s="2">
        <v>536</v>
      </c>
      <c r="E251" s="2">
        <v>78</v>
      </c>
      <c r="F251" s="2">
        <v>60</v>
      </c>
      <c r="G251" s="2">
        <v>0.97299999999999998</v>
      </c>
      <c r="H251" s="2">
        <v>0</v>
      </c>
      <c r="I251" s="2">
        <v>533.53920369066395</v>
      </c>
      <c r="J251" s="2">
        <v>23</v>
      </c>
    </row>
    <row r="252" spans="1:10" ht="12.5">
      <c r="A252" s="2">
        <v>251</v>
      </c>
      <c r="B252" s="2">
        <v>7325</v>
      </c>
      <c r="C252" s="2">
        <v>22</v>
      </c>
      <c r="D252" s="2">
        <v>534</v>
      </c>
      <c r="E252" s="2">
        <v>78</v>
      </c>
      <c r="F252" s="2">
        <v>60</v>
      </c>
      <c r="G252" s="2">
        <v>0.97299999999999998</v>
      </c>
      <c r="H252" s="2">
        <v>0</v>
      </c>
      <c r="I252" s="2">
        <v>531.96499733234305</v>
      </c>
      <c r="J252" s="2">
        <v>23</v>
      </c>
    </row>
    <row r="253" spans="1:10" ht="12.5">
      <c r="A253" s="2">
        <v>252</v>
      </c>
      <c r="B253" s="2">
        <v>7302</v>
      </c>
      <c r="C253" s="2">
        <v>22</v>
      </c>
      <c r="D253" s="2">
        <v>532</v>
      </c>
      <c r="E253" s="2">
        <v>77</v>
      </c>
      <c r="F253" s="2">
        <v>60</v>
      </c>
      <c r="G253" s="2">
        <v>0.97299999999999998</v>
      </c>
      <c r="H253" s="2">
        <v>0</v>
      </c>
      <c r="I253" s="2">
        <v>530.39920297255799</v>
      </c>
      <c r="J253" s="2">
        <v>23</v>
      </c>
    </row>
    <row r="254" spans="1:10" ht="12.5">
      <c r="A254" s="2">
        <v>253</v>
      </c>
      <c r="B254" s="2">
        <v>7280</v>
      </c>
      <c r="C254" s="2">
        <v>22</v>
      </c>
      <c r="D254" s="2">
        <v>529</v>
      </c>
      <c r="E254" s="2">
        <v>77</v>
      </c>
      <c r="F254" s="2">
        <v>60</v>
      </c>
      <c r="G254" s="2">
        <v>0.97299999999999998</v>
      </c>
      <c r="H254" s="2">
        <v>0</v>
      </c>
      <c r="I254" s="2">
        <v>528.84178175929799</v>
      </c>
      <c r="J254" s="2">
        <v>23</v>
      </c>
    </row>
    <row r="255" spans="1:10" ht="12.5">
      <c r="A255" s="2">
        <v>254</v>
      </c>
      <c r="B255" s="2">
        <v>7258</v>
      </c>
      <c r="C255" s="2">
        <v>22</v>
      </c>
      <c r="D255" s="2">
        <v>527</v>
      </c>
      <c r="E255" s="2">
        <v>77</v>
      </c>
      <c r="F255" s="2">
        <v>60</v>
      </c>
      <c r="G255" s="2">
        <v>0.97299999999999998</v>
      </c>
      <c r="H255" s="2">
        <v>0</v>
      </c>
      <c r="I255" s="2">
        <v>527.292694575204</v>
      </c>
      <c r="J255" s="2">
        <v>23</v>
      </c>
    </row>
    <row r="256" spans="1:10" ht="12.5">
      <c r="A256" s="2">
        <v>255</v>
      </c>
      <c r="B256" s="2">
        <v>7236</v>
      </c>
      <c r="C256" s="2">
        <v>21</v>
      </c>
      <c r="D256" s="2">
        <v>525</v>
      </c>
      <c r="E256" s="2">
        <v>77</v>
      </c>
      <c r="F256" s="2">
        <v>60</v>
      </c>
      <c r="G256" s="2">
        <v>0.97299999999999998</v>
      </c>
      <c r="H256" s="2">
        <v>0</v>
      </c>
      <c r="I256" s="2">
        <v>525.75190203713601</v>
      </c>
      <c r="J256" s="2">
        <v>23</v>
      </c>
    </row>
    <row r="257" spans="1:10" ht="12.5">
      <c r="A257" s="2">
        <v>256</v>
      </c>
      <c r="B257" s="2">
        <v>7214</v>
      </c>
      <c r="C257" s="2">
        <v>21</v>
      </c>
      <c r="D257" s="2">
        <v>523</v>
      </c>
      <c r="E257" s="2">
        <v>76</v>
      </c>
      <c r="F257" s="2">
        <v>60</v>
      </c>
      <c r="G257" s="2">
        <v>0.97</v>
      </c>
      <c r="H257" s="2">
        <v>0</v>
      </c>
      <c r="I257" s="2">
        <v>524.21936449575298</v>
      </c>
      <c r="J257" s="2">
        <v>23</v>
      </c>
    </row>
    <row r="258" spans="1:10" ht="12.5">
      <c r="A258" s="2">
        <v>257</v>
      </c>
      <c r="B258" s="2">
        <v>7193</v>
      </c>
      <c r="C258" s="2">
        <v>21</v>
      </c>
      <c r="D258" s="2">
        <v>521</v>
      </c>
      <c r="E258" s="2">
        <v>76</v>
      </c>
      <c r="F258" s="2">
        <v>60</v>
      </c>
      <c r="G258" s="2">
        <v>0.96699999999999997</v>
      </c>
      <c r="H258" s="2">
        <v>0</v>
      </c>
      <c r="I258" s="2">
        <v>522.694766647238</v>
      </c>
      <c r="J258" s="2">
        <v>23</v>
      </c>
    </row>
    <row r="259" spans="1:10" ht="12.5">
      <c r="A259" s="2">
        <v>258</v>
      </c>
      <c r="B259" s="2">
        <v>7171</v>
      </c>
      <c r="C259" s="2">
        <v>21</v>
      </c>
      <c r="D259" s="2">
        <v>518</v>
      </c>
      <c r="E259" s="2">
        <v>76</v>
      </c>
      <c r="F259" s="2">
        <v>60</v>
      </c>
      <c r="G259" s="2">
        <v>0.96399999999999997</v>
      </c>
      <c r="H259" s="2">
        <v>0</v>
      </c>
      <c r="I259" s="2">
        <v>521.17779126740697</v>
      </c>
      <c r="J259" s="2">
        <v>23</v>
      </c>
    </row>
    <row r="260" spans="1:10" ht="12.5">
      <c r="A260" s="2">
        <v>259</v>
      </c>
      <c r="B260" s="2">
        <v>7150</v>
      </c>
      <c r="C260" s="2">
        <v>21</v>
      </c>
      <c r="D260" s="2">
        <v>516</v>
      </c>
      <c r="E260" s="2">
        <v>76</v>
      </c>
      <c r="F260" s="2">
        <v>60</v>
      </c>
      <c r="G260" s="2">
        <v>0.96099999999999997</v>
      </c>
      <c r="H260" s="2">
        <v>0</v>
      </c>
      <c r="I260" s="2">
        <v>519.66811921376802</v>
      </c>
      <c r="J260" s="2">
        <v>23</v>
      </c>
    </row>
    <row r="261" spans="1:10" ht="12.5">
      <c r="A261" s="2">
        <v>260</v>
      </c>
      <c r="B261" s="2">
        <v>7129</v>
      </c>
      <c r="C261" s="2">
        <v>21</v>
      </c>
      <c r="D261" s="2">
        <v>514</v>
      </c>
      <c r="E261" s="2">
        <v>76</v>
      </c>
      <c r="F261" s="2">
        <v>60</v>
      </c>
      <c r="G261" s="2">
        <v>0.95799999999999996</v>
      </c>
      <c r="H261" s="2">
        <v>0</v>
      </c>
      <c r="I261" s="2">
        <v>518.16542942701096</v>
      </c>
      <c r="J261" s="2">
        <v>23</v>
      </c>
    </row>
    <row r="262" spans="1:10" ht="12.5">
      <c r="A262" s="2">
        <v>261</v>
      </c>
      <c r="B262" s="2">
        <v>7107</v>
      </c>
      <c r="C262" s="2">
        <v>21</v>
      </c>
      <c r="D262" s="2">
        <v>512</v>
      </c>
      <c r="E262" s="2">
        <v>75</v>
      </c>
      <c r="F262" s="2">
        <v>60</v>
      </c>
      <c r="G262" s="2">
        <v>0.95499999999999996</v>
      </c>
      <c r="H262" s="2">
        <v>0</v>
      </c>
      <c r="I262" s="2">
        <v>516.66939893193398</v>
      </c>
      <c r="J262" s="2">
        <v>23</v>
      </c>
    </row>
    <row r="263" spans="1:10" ht="12.5">
      <c r="A263" s="2">
        <v>262</v>
      </c>
      <c r="B263" s="2">
        <v>7086</v>
      </c>
      <c r="C263" s="2">
        <v>21</v>
      </c>
      <c r="D263" s="2">
        <v>510</v>
      </c>
      <c r="E263" s="2">
        <v>75</v>
      </c>
      <c r="F263" s="2">
        <v>60</v>
      </c>
      <c r="G263" s="2">
        <v>0.95199999999999996</v>
      </c>
      <c r="H263" s="2">
        <v>0</v>
      </c>
      <c r="I263" s="2">
        <v>515.179702837744</v>
      </c>
      <c r="J263" s="2">
        <v>23</v>
      </c>
    </row>
    <row r="264" spans="1:10" ht="12.5">
      <c r="A264" s="2">
        <v>263</v>
      </c>
      <c r="B264" s="2">
        <v>7066</v>
      </c>
      <c r="C264" s="2">
        <v>20</v>
      </c>
      <c r="D264" s="2">
        <v>508</v>
      </c>
      <c r="E264" s="2">
        <v>75</v>
      </c>
      <c r="F264" s="2">
        <v>60</v>
      </c>
      <c r="G264" s="2">
        <v>0.94899999999999995</v>
      </c>
      <c r="H264" s="2">
        <v>0</v>
      </c>
      <c r="I264" s="2">
        <v>513.69601433771595</v>
      </c>
      <c r="J264" s="2">
        <v>23</v>
      </c>
    </row>
    <row r="265" spans="1:10" ht="12.5">
      <c r="A265" s="2">
        <v>264</v>
      </c>
      <c r="B265" s="2">
        <v>7045</v>
      </c>
      <c r="C265" s="2">
        <v>20</v>
      </c>
      <c r="D265" s="2">
        <v>505</v>
      </c>
      <c r="E265" s="2">
        <v>75</v>
      </c>
      <c r="F265" s="2">
        <v>60</v>
      </c>
      <c r="G265" s="2">
        <v>0.94599999999999995</v>
      </c>
      <c r="H265" s="2">
        <v>0</v>
      </c>
      <c r="I265" s="2">
        <v>512.218004708178</v>
      </c>
      <c r="J265" s="2">
        <v>23</v>
      </c>
    </row>
    <row r="266" spans="1:10" ht="12.5">
      <c r="A266" s="2">
        <v>265</v>
      </c>
      <c r="B266" s="2">
        <v>7024</v>
      </c>
      <c r="C266" s="2">
        <v>20</v>
      </c>
      <c r="D266" s="2">
        <v>503</v>
      </c>
      <c r="E266" s="2">
        <v>75</v>
      </c>
      <c r="F266" s="2">
        <v>60</v>
      </c>
      <c r="G266" s="2">
        <v>0.94299999999999995</v>
      </c>
      <c r="H266" s="2">
        <v>0</v>
      </c>
      <c r="I266" s="2">
        <v>510.74534330678398</v>
      </c>
      <c r="J266" s="2">
        <v>23</v>
      </c>
    </row>
    <row r="267" spans="1:10" ht="12.5">
      <c r="A267" s="2">
        <v>266</v>
      </c>
      <c r="B267" s="2">
        <v>7003</v>
      </c>
      <c r="C267" s="2">
        <v>20</v>
      </c>
      <c r="D267" s="2">
        <v>501</v>
      </c>
      <c r="E267" s="2">
        <v>74</v>
      </c>
      <c r="F267" s="2">
        <v>60</v>
      </c>
      <c r="G267" s="2">
        <v>0.94</v>
      </c>
      <c r="H267" s="2">
        <v>0</v>
      </c>
      <c r="I267" s="2">
        <v>509.27769757004597</v>
      </c>
      <c r="J267" s="2">
        <v>23</v>
      </c>
    </row>
    <row r="268" spans="1:10" ht="12.5">
      <c r="A268" s="2">
        <v>267</v>
      </c>
      <c r="B268" s="2">
        <v>6983</v>
      </c>
      <c r="C268" s="2">
        <v>20</v>
      </c>
      <c r="D268" s="2">
        <v>499</v>
      </c>
      <c r="E268" s="2">
        <v>74</v>
      </c>
      <c r="F268" s="2">
        <v>60</v>
      </c>
      <c r="G268" s="2">
        <v>0.93700000000000006</v>
      </c>
      <c r="H268" s="2">
        <v>0</v>
      </c>
      <c r="I268" s="2">
        <v>507.81473301008799</v>
      </c>
      <c r="J268" s="2">
        <v>23</v>
      </c>
    </row>
    <row r="269" spans="1:10" ht="12.5">
      <c r="A269" s="2">
        <v>268</v>
      </c>
      <c r="B269" s="2">
        <v>6962</v>
      </c>
      <c r="C269" s="2">
        <v>20</v>
      </c>
      <c r="D269" s="2">
        <v>497</v>
      </c>
      <c r="E269" s="2">
        <v>74</v>
      </c>
      <c r="F269" s="2">
        <v>60</v>
      </c>
      <c r="G269" s="2">
        <v>0.93400000000000005</v>
      </c>
      <c r="H269" s="2">
        <v>0</v>
      </c>
      <c r="I269" s="2">
        <v>506.35611321058701</v>
      </c>
      <c r="J269" s="2">
        <v>23</v>
      </c>
    </row>
    <row r="270" spans="1:10" ht="12.5">
      <c r="A270" s="2">
        <v>269</v>
      </c>
      <c r="B270" s="2">
        <v>6942</v>
      </c>
      <c r="C270" s="2">
        <v>20</v>
      </c>
      <c r="D270" s="2">
        <v>495</v>
      </c>
      <c r="E270" s="2">
        <v>74</v>
      </c>
      <c r="F270" s="2">
        <v>60</v>
      </c>
      <c r="G270" s="2">
        <v>0.93100000000000005</v>
      </c>
      <c r="H270" s="2">
        <v>0</v>
      </c>
      <c r="I270" s="2">
        <v>504.90149982187501</v>
      </c>
      <c r="J270" s="2">
        <v>23</v>
      </c>
    </row>
    <row r="271" spans="1:10" ht="12.5">
      <c r="A271" s="2">
        <v>270</v>
      </c>
      <c r="B271" s="2">
        <v>6922</v>
      </c>
      <c r="C271" s="2">
        <v>20</v>
      </c>
      <c r="D271" s="2">
        <v>493</v>
      </c>
      <c r="E271" s="2">
        <v>74</v>
      </c>
      <c r="F271" s="2">
        <v>60</v>
      </c>
      <c r="G271" s="2">
        <v>0.92800000000000005</v>
      </c>
      <c r="H271" s="2">
        <v>0</v>
      </c>
      <c r="I271" s="2">
        <v>503.45055255514802</v>
      </c>
      <c r="J271" s="2">
        <v>23</v>
      </c>
    </row>
    <row r="272" spans="1:10" ht="12.5">
      <c r="A272" s="2">
        <v>271</v>
      </c>
      <c r="B272" s="2">
        <v>6902</v>
      </c>
      <c r="C272" s="2">
        <v>20</v>
      </c>
      <c r="D272" s="2">
        <v>490</v>
      </c>
      <c r="E272" s="2">
        <v>73</v>
      </c>
      <c r="F272" s="2">
        <v>60</v>
      </c>
      <c r="G272" s="2">
        <v>0.92500000000000004</v>
      </c>
      <c r="H272" s="2">
        <v>0</v>
      </c>
      <c r="I272" s="2">
        <v>502.00292917576098</v>
      </c>
      <c r="J272" s="2">
        <v>23</v>
      </c>
    </row>
    <row r="273" spans="1:10" ht="12.5">
      <c r="A273" s="2">
        <v>272</v>
      </c>
      <c r="B273" s="2">
        <v>6881</v>
      </c>
      <c r="C273" s="2">
        <v>20</v>
      </c>
      <c r="D273" s="2">
        <v>488</v>
      </c>
      <c r="E273" s="2">
        <v>73</v>
      </c>
      <c r="F273" s="2">
        <v>60</v>
      </c>
      <c r="G273" s="2">
        <v>0.92200000000000004</v>
      </c>
      <c r="H273" s="2">
        <v>0</v>
      </c>
      <c r="I273" s="2">
        <v>500.55828549556298</v>
      </c>
      <c r="J273" s="2">
        <v>23</v>
      </c>
    </row>
    <row r="274" spans="1:10" ht="12.5">
      <c r="A274" s="2">
        <v>273</v>
      </c>
      <c r="B274" s="2">
        <v>6861</v>
      </c>
      <c r="C274" s="2">
        <v>20</v>
      </c>
      <c r="D274" s="2">
        <v>486</v>
      </c>
      <c r="E274" s="2">
        <v>73</v>
      </c>
      <c r="F274" s="2">
        <v>60</v>
      </c>
      <c r="G274" s="2">
        <v>0.91900000000000004</v>
      </c>
      <c r="H274" s="2">
        <v>0</v>
      </c>
      <c r="I274" s="2">
        <v>499.11627536423703</v>
      </c>
      <c r="J274" s="2">
        <v>23</v>
      </c>
    </row>
    <row r="275" spans="1:10" ht="12.5">
      <c r="A275" s="2">
        <v>274</v>
      </c>
      <c r="B275" s="2">
        <v>6841</v>
      </c>
      <c r="C275" s="2">
        <v>20</v>
      </c>
      <c r="D275" s="2">
        <v>484</v>
      </c>
      <c r="E275" s="2">
        <v>73</v>
      </c>
      <c r="F275" s="2">
        <v>60</v>
      </c>
      <c r="G275" s="2">
        <v>0.91600000000000004</v>
      </c>
      <c r="H275" s="2">
        <v>0</v>
      </c>
      <c r="I275" s="2">
        <v>497.67655065960099</v>
      </c>
      <c r="J275" s="2">
        <v>23</v>
      </c>
    </row>
    <row r="276" spans="1:10" ht="12.5">
      <c r="A276" s="2">
        <v>275</v>
      </c>
      <c r="B276" s="2">
        <v>6821</v>
      </c>
      <c r="C276" s="2">
        <v>19</v>
      </c>
      <c r="D276" s="2">
        <v>482</v>
      </c>
      <c r="E276" s="2">
        <v>73</v>
      </c>
      <c r="F276" s="2">
        <v>60</v>
      </c>
      <c r="G276" s="2">
        <v>0.91300000000000003</v>
      </c>
      <c r="H276" s="2">
        <v>0</v>
      </c>
      <c r="I276" s="2">
        <v>496.23876127683099</v>
      </c>
      <c r="J276" s="2">
        <v>23</v>
      </c>
    </row>
    <row r="277" spans="1:10" ht="12.5">
      <c r="A277" s="2">
        <v>276</v>
      </c>
      <c r="B277" s="2">
        <v>6801</v>
      </c>
      <c r="C277" s="2">
        <v>19</v>
      </c>
      <c r="D277" s="2">
        <v>480</v>
      </c>
      <c r="E277" s="2">
        <v>72</v>
      </c>
      <c r="F277" s="2">
        <v>60</v>
      </c>
      <c r="G277" s="2">
        <v>0.91</v>
      </c>
      <c r="H277" s="2">
        <v>0</v>
      </c>
      <c r="I277" s="2">
        <v>494.80255511656998</v>
      </c>
      <c r="J277" s="2">
        <v>23</v>
      </c>
    </row>
    <row r="278" spans="1:10" ht="12.5">
      <c r="A278" s="2">
        <v>277</v>
      </c>
      <c r="B278" s="2">
        <v>6782</v>
      </c>
      <c r="C278" s="2">
        <v>19</v>
      </c>
      <c r="D278" s="2">
        <v>478</v>
      </c>
      <c r="E278" s="2">
        <v>72</v>
      </c>
      <c r="F278" s="2">
        <v>60</v>
      </c>
      <c r="G278" s="2">
        <v>0.90700000000000003</v>
      </c>
      <c r="H278" s="2">
        <v>0</v>
      </c>
      <c r="I278" s="2">
        <v>493.36757807186501</v>
      </c>
      <c r="J278" s="2">
        <v>23</v>
      </c>
    </row>
    <row r="279" spans="1:10" ht="12.5">
      <c r="A279" s="2">
        <v>278</v>
      </c>
      <c r="B279" s="2">
        <v>6762</v>
      </c>
      <c r="C279" s="2">
        <v>19</v>
      </c>
      <c r="D279" s="2">
        <v>476</v>
      </c>
      <c r="E279" s="2">
        <v>72</v>
      </c>
      <c r="F279" s="2">
        <v>60</v>
      </c>
      <c r="G279" s="2">
        <v>0.90400000000000003</v>
      </c>
      <c r="H279" s="2">
        <v>0</v>
      </c>
      <c r="I279" s="2">
        <v>491.93347401390798</v>
      </c>
      <c r="J279" s="2">
        <v>23</v>
      </c>
    </row>
    <row r="280" spans="1:10" ht="12.5">
      <c r="A280" s="2">
        <v>279</v>
      </c>
      <c r="B280" s="2">
        <v>6742</v>
      </c>
      <c r="C280" s="2">
        <v>19</v>
      </c>
      <c r="D280" s="2">
        <v>474</v>
      </c>
      <c r="E280" s="2">
        <v>72</v>
      </c>
      <c r="F280" s="2">
        <v>60</v>
      </c>
      <c r="G280" s="2">
        <v>0.90100000000000002</v>
      </c>
      <c r="H280" s="2">
        <v>0</v>
      </c>
      <c r="I280" s="2">
        <v>490.499884776513</v>
      </c>
      <c r="J280" s="2">
        <v>23</v>
      </c>
    </row>
    <row r="281" spans="1:10" ht="12.5">
      <c r="A281" s="2">
        <v>280</v>
      </c>
      <c r="B281" s="2">
        <v>6722</v>
      </c>
      <c r="C281" s="2">
        <v>19</v>
      </c>
      <c r="D281" s="2">
        <v>472</v>
      </c>
      <c r="E281" s="2">
        <v>72</v>
      </c>
      <c r="F281" s="2">
        <v>60</v>
      </c>
      <c r="G281" s="2">
        <v>0.89800000000000002</v>
      </c>
      <c r="H281" s="2">
        <v>0</v>
      </c>
      <c r="I281" s="2">
        <v>489.066450139305</v>
      </c>
      <c r="J281" s="2">
        <v>23</v>
      </c>
    </row>
    <row r="282" spans="1:10" ht="12.5">
      <c r="A282" s="2">
        <v>281</v>
      </c>
      <c r="B282" s="2">
        <v>6702</v>
      </c>
      <c r="C282" s="2">
        <v>19</v>
      </c>
      <c r="D282" s="2">
        <v>470</v>
      </c>
      <c r="E282" s="2">
        <v>71</v>
      </c>
      <c r="F282" s="2">
        <v>60</v>
      </c>
      <c r="G282" s="2">
        <v>0.89500000000000002</v>
      </c>
      <c r="H282" s="2">
        <v>0</v>
      </c>
      <c r="I282" s="2">
        <v>487.63280780955103</v>
      </c>
      <c r="J282" s="2">
        <v>23</v>
      </c>
    </row>
    <row r="283" spans="1:10" ht="12.5">
      <c r="A283" s="2">
        <v>282</v>
      </c>
      <c r="B283" s="2">
        <v>6683</v>
      </c>
      <c r="C283" s="2">
        <v>19</v>
      </c>
      <c r="D283" s="2">
        <v>468</v>
      </c>
      <c r="E283" s="2">
        <v>71</v>
      </c>
      <c r="F283" s="2">
        <v>60</v>
      </c>
      <c r="G283" s="2">
        <v>0.89200000000000002</v>
      </c>
      <c r="H283" s="2">
        <v>0</v>
      </c>
      <c r="I283" s="2">
        <v>486.19859340260098</v>
      </c>
      <c r="J283" s="2">
        <v>23</v>
      </c>
    </row>
    <row r="284" spans="1:10" ht="12.5">
      <c r="A284" s="2">
        <v>283</v>
      </c>
      <c r="B284" s="2">
        <v>6663</v>
      </c>
      <c r="C284" s="2">
        <v>19</v>
      </c>
      <c r="D284" s="2">
        <v>465</v>
      </c>
      <c r="E284" s="2">
        <v>71</v>
      </c>
      <c r="F284" s="2">
        <v>60</v>
      </c>
      <c r="G284" s="2">
        <v>0.88900000000000001</v>
      </c>
      <c r="H284" s="2">
        <v>0</v>
      </c>
      <c r="I284" s="2">
        <v>484.76344042087499</v>
      </c>
      <c r="J284" s="2">
        <v>23</v>
      </c>
    </row>
    <row r="285" spans="1:10" ht="12.5">
      <c r="A285" s="2">
        <v>284</v>
      </c>
      <c r="B285" s="2">
        <v>6643</v>
      </c>
      <c r="C285" s="2">
        <v>19</v>
      </c>
      <c r="D285" s="2">
        <v>463</v>
      </c>
      <c r="E285" s="2">
        <v>71</v>
      </c>
      <c r="F285" s="2">
        <v>60</v>
      </c>
      <c r="G285" s="2">
        <v>0.88600000000000001</v>
      </c>
      <c r="H285" s="2">
        <v>0</v>
      </c>
      <c r="I285" s="2">
        <v>483.32698023134998</v>
      </c>
      <c r="J285" s="2">
        <v>23</v>
      </c>
    </row>
    <row r="286" spans="1:10" ht="12.5">
      <c r="A286" s="2">
        <v>285</v>
      </c>
      <c r="B286" s="2">
        <v>6623</v>
      </c>
      <c r="C286" s="2">
        <v>19</v>
      </c>
      <c r="D286" s="2">
        <v>461</v>
      </c>
      <c r="E286" s="2">
        <v>71</v>
      </c>
      <c r="F286" s="2">
        <v>60</v>
      </c>
      <c r="G286" s="2">
        <v>0.88300000000000001</v>
      </c>
      <c r="H286" s="2">
        <v>0</v>
      </c>
      <c r="I286" s="2">
        <v>481.888842041484</v>
      </c>
      <c r="J286" s="2">
        <v>23</v>
      </c>
    </row>
    <row r="287" spans="1:10" ht="12.5">
      <c r="A287" s="2">
        <v>286</v>
      </c>
      <c r="B287" s="2">
        <v>6604</v>
      </c>
      <c r="C287" s="2">
        <v>19</v>
      </c>
      <c r="D287" s="2">
        <v>459</v>
      </c>
      <c r="E287" s="2">
        <v>70</v>
      </c>
      <c r="F287" s="2">
        <v>60</v>
      </c>
      <c r="G287" s="2">
        <v>0.88</v>
      </c>
      <c r="H287" s="2">
        <v>0</v>
      </c>
      <c r="I287" s="2">
        <v>480.448652873534</v>
      </c>
      <c r="J287" s="2">
        <v>23</v>
      </c>
    </row>
    <row r="288" spans="1:10" ht="12.5">
      <c r="A288" s="2">
        <v>287</v>
      </c>
      <c r="B288" s="2">
        <v>6584</v>
      </c>
      <c r="C288" s="2">
        <v>19</v>
      </c>
      <c r="D288" s="2">
        <v>457</v>
      </c>
      <c r="E288" s="2">
        <v>70</v>
      </c>
      <c r="F288" s="2">
        <v>60</v>
      </c>
      <c r="G288" s="2">
        <v>0.877</v>
      </c>
      <c r="H288" s="2">
        <v>0</v>
      </c>
      <c r="I288" s="2">
        <v>479.00603753719099</v>
      </c>
      <c r="J288" s="2">
        <v>23</v>
      </c>
    </row>
    <row r="289" spans="1:10" ht="12.5">
      <c r="A289" s="2">
        <v>288</v>
      </c>
      <c r="B289" s="2">
        <v>6564</v>
      </c>
      <c r="C289" s="2">
        <v>19</v>
      </c>
      <c r="D289" s="2">
        <v>455</v>
      </c>
      <c r="E289" s="2">
        <v>70</v>
      </c>
      <c r="F289" s="2">
        <v>60</v>
      </c>
      <c r="G289" s="2">
        <v>0.874</v>
      </c>
      <c r="H289" s="2">
        <v>0</v>
      </c>
      <c r="I289" s="2">
        <v>477.56061860048601</v>
      </c>
      <c r="J289" s="2">
        <v>23</v>
      </c>
    </row>
    <row r="290" spans="1:10" ht="12.5">
      <c r="A290" s="2">
        <v>289</v>
      </c>
      <c r="B290" s="2">
        <v>6544</v>
      </c>
      <c r="C290" s="2">
        <v>19</v>
      </c>
      <c r="D290" s="2">
        <v>453</v>
      </c>
      <c r="E290" s="2">
        <v>70</v>
      </c>
      <c r="F290" s="2">
        <v>60</v>
      </c>
      <c r="G290" s="2">
        <v>0.871</v>
      </c>
      <c r="H290" s="2">
        <v>0</v>
      </c>
      <c r="I290" s="2">
        <v>476.11201635889</v>
      </c>
      <c r="J290" s="2">
        <v>23</v>
      </c>
    </row>
    <row r="291" spans="1:10" ht="12.5">
      <c r="A291" s="2">
        <v>290</v>
      </c>
      <c r="B291" s="2">
        <v>6525</v>
      </c>
      <c r="C291" s="2">
        <v>19</v>
      </c>
      <c r="D291" s="2">
        <v>451</v>
      </c>
      <c r="E291" s="2">
        <v>70</v>
      </c>
      <c r="F291" s="2">
        <v>60</v>
      </c>
      <c r="G291" s="2">
        <v>0.86799999999999999</v>
      </c>
      <c r="H291" s="2">
        <v>0</v>
      </c>
      <c r="I291" s="2">
        <v>474.65984880256002</v>
      </c>
      <c r="J291" s="2">
        <v>23</v>
      </c>
    </row>
    <row r="292" spans="1:10" ht="12.5">
      <c r="A292" s="2">
        <v>291</v>
      </c>
      <c r="B292" s="2">
        <v>6505</v>
      </c>
      <c r="C292" s="2">
        <v>19</v>
      </c>
      <c r="D292" s="2">
        <v>449</v>
      </c>
      <c r="E292" s="2">
        <v>69</v>
      </c>
      <c r="F292" s="2">
        <v>60</v>
      </c>
      <c r="G292" s="2">
        <v>0.86499999999999999</v>
      </c>
      <c r="H292" s="2">
        <v>0</v>
      </c>
      <c r="I292" s="2">
        <v>473.20373158163602</v>
      </c>
      <c r="J292" s="2">
        <v>23</v>
      </c>
    </row>
    <row r="293" spans="1:10" ht="12.5">
      <c r="A293" s="2">
        <v>292</v>
      </c>
      <c r="B293" s="2">
        <v>6485</v>
      </c>
      <c r="C293" s="2">
        <v>19</v>
      </c>
      <c r="D293" s="2">
        <v>447</v>
      </c>
      <c r="E293" s="2">
        <v>69</v>
      </c>
      <c r="F293" s="2">
        <v>60</v>
      </c>
      <c r="G293" s="2">
        <v>0.86199999999999999</v>
      </c>
      <c r="H293" s="2">
        <v>0</v>
      </c>
      <c r="I293" s="2">
        <v>471.74327796954299</v>
      </c>
      <c r="J293" s="2">
        <v>23</v>
      </c>
    </row>
    <row r="294" spans="1:10" ht="12.5">
      <c r="A294" s="2">
        <v>293</v>
      </c>
      <c r="B294" s="2">
        <v>6465</v>
      </c>
      <c r="C294" s="2">
        <v>19</v>
      </c>
      <c r="D294" s="2">
        <v>445</v>
      </c>
      <c r="E294" s="2">
        <v>69</v>
      </c>
      <c r="F294" s="2">
        <v>60</v>
      </c>
      <c r="G294" s="2">
        <v>0.85899999999999999</v>
      </c>
      <c r="H294" s="2">
        <v>0</v>
      </c>
      <c r="I294" s="2">
        <v>470.27809882421099</v>
      </c>
      <c r="J294" s="2">
        <v>23</v>
      </c>
    </row>
    <row r="295" spans="1:10" ht="12.5">
      <c r="A295" s="2">
        <v>294</v>
      </c>
      <c r="B295" s="2">
        <v>6445</v>
      </c>
      <c r="C295" s="2">
        <v>19</v>
      </c>
      <c r="D295" s="2">
        <v>443</v>
      </c>
      <c r="E295" s="2">
        <v>69</v>
      </c>
      <c r="F295" s="2">
        <v>60</v>
      </c>
      <c r="G295" s="2">
        <v>0.85599999999999998</v>
      </c>
      <c r="H295" s="2">
        <v>0</v>
      </c>
      <c r="I295" s="2">
        <v>468.80780254713301</v>
      </c>
      <c r="J295" s="2">
        <v>23</v>
      </c>
    </row>
    <row r="296" spans="1:10" ht="12.5">
      <c r="A296" s="2">
        <v>295</v>
      </c>
      <c r="B296" s="2">
        <v>6425</v>
      </c>
      <c r="C296" s="2">
        <v>19</v>
      </c>
      <c r="D296" s="2">
        <v>441</v>
      </c>
      <c r="E296" s="2">
        <v>69</v>
      </c>
      <c r="F296" s="2">
        <v>60</v>
      </c>
      <c r="G296" s="2">
        <v>0.85299999999999998</v>
      </c>
      <c r="H296" s="2">
        <v>0</v>
      </c>
      <c r="I296" s="2">
        <v>467.33199504018597</v>
      </c>
      <c r="J296" s="2">
        <v>23</v>
      </c>
    </row>
    <row r="297" spans="1:10" ht="12.5">
      <c r="A297" s="2">
        <v>296</v>
      </c>
      <c r="B297" s="2">
        <v>6405</v>
      </c>
      <c r="C297" s="2">
        <v>20</v>
      </c>
      <c r="D297" s="2">
        <v>439</v>
      </c>
      <c r="E297" s="2">
        <v>68</v>
      </c>
      <c r="F297" s="2">
        <v>60</v>
      </c>
      <c r="G297" s="2">
        <v>0.85</v>
      </c>
      <c r="H297" s="2">
        <v>0</v>
      </c>
      <c r="I297" s="2">
        <v>465.85027966012501</v>
      </c>
      <c r="J297" s="2">
        <v>23</v>
      </c>
    </row>
    <row r="298" spans="1:10" ht="12.5">
      <c r="A298" s="2">
        <v>297</v>
      </c>
      <c r="B298" s="2">
        <v>6385</v>
      </c>
      <c r="C298" s="2">
        <v>20</v>
      </c>
      <c r="D298" s="2">
        <v>437</v>
      </c>
      <c r="E298" s="2">
        <v>68</v>
      </c>
      <c r="F298" s="2">
        <v>60</v>
      </c>
      <c r="G298" s="2">
        <v>0.84699999999999998</v>
      </c>
      <c r="H298" s="2">
        <v>0</v>
      </c>
      <c r="I298" s="2">
        <v>464.36225717067299</v>
      </c>
      <c r="J298" s="2">
        <v>23</v>
      </c>
    </row>
    <row r="299" spans="1:10" ht="12.5">
      <c r="A299" s="2">
        <v>298</v>
      </c>
      <c r="B299" s="2">
        <v>6365</v>
      </c>
      <c r="C299" s="2">
        <v>20</v>
      </c>
      <c r="D299" s="2">
        <v>435</v>
      </c>
      <c r="E299" s="2">
        <v>68</v>
      </c>
      <c r="F299" s="2">
        <v>60</v>
      </c>
      <c r="G299" s="2">
        <v>0.84399999999999997</v>
      </c>
      <c r="H299" s="2">
        <v>0</v>
      </c>
      <c r="I299" s="2">
        <v>462.86752569209</v>
      </c>
      <c r="J299" s="2">
        <v>23</v>
      </c>
    </row>
    <row r="300" spans="1:10" ht="12.5">
      <c r="A300" s="2">
        <v>299</v>
      </c>
      <c r="B300" s="2">
        <v>6345</v>
      </c>
      <c r="C300" s="2">
        <v>20</v>
      </c>
      <c r="D300" s="2">
        <v>433</v>
      </c>
      <c r="E300" s="2">
        <v>68</v>
      </c>
      <c r="F300" s="2">
        <v>60</v>
      </c>
      <c r="G300" s="2">
        <v>0.84099999999999997</v>
      </c>
      <c r="H300" s="2">
        <v>0</v>
      </c>
      <c r="I300" s="2">
        <v>461.36568064815498</v>
      </c>
      <c r="J300" s="2">
        <v>23</v>
      </c>
    </row>
    <row r="301" spans="1:10" ht="12.5">
      <c r="A301" s="2">
        <v>300</v>
      </c>
      <c r="B301" s="2">
        <v>6324</v>
      </c>
      <c r="C301" s="2">
        <v>20</v>
      </c>
      <c r="D301" s="2">
        <v>431</v>
      </c>
      <c r="E301" s="2">
        <v>68</v>
      </c>
      <c r="F301" s="2">
        <v>60</v>
      </c>
      <c r="G301" s="2">
        <v>0.83799999999999997</v>
      </c>
      <c r="H301" s="2">
        <v>0</v>
      </c>
      <c r="I301" s="2">
        <v>459.85631471043502</v>
      </c>
      <c r="J301" s="2">
        <v>23</v>
      </c>
    </row>
    <row r="302" spans="1:10" ht="12.5">
      <c r="A302" s="2">
        <v>301</v>
      </c>
      <c r="B302" s="2">
        <v>6304</v>
      </c>
      <c r="C302" s="2">
        <v>20</v>
      </c>
      <c r="D302" s="2">
        <v>429</v>
      </c>
      <c r="E302" s="2">
        <v>67</v>
      </c>
      <c r="F302" s="2">
        <v>60</v>
      </c>
      <c r="G302" s="2">
        <v>0.83499999999999996</v>
      </c>
      <c r="H302" s="2">
        <v>0</v>
      </c>
      <c r="I302" s="2">
        <v>458.33901773974401</v>
      </c>
      <c r="J302" s="2">
        <v>23</v>
      </c>
    </row>
    <row r="303" spans="1:10" ht="12.5">
      <c r="A303" s="2">
        <v>302</v>
      </c>
      <c r="B303" s="2">
        <v>6284</v>
      </c>
      <c r="C303" s="2">
        <v>20</v>
      </c>
      <c r="D303" s="2">
        <v>427</v>
      </c>
      <c r="E303" s="2">
        <v>67</v>
      </c>
      <c r="F303" s="2">
        <v>60</v>
      </c>
      <c r="G303" s="2">
        <v>0.83199999999999996</v>
      </c>
      <c r="H303" s="2">
        <v>0</v>
      </c>
      <c r="I303" s="2">
        <v>456.81337672467902</v>
      </c>
      <c r="J303" s="2">
        <v>23</v>
      </c>
    </row>
    <row r="304" spans="1:10" ht="12.5">
      <c r="A304" s="2">
        <v>303</v>
      </c>
      <c r="B304" s="2">
        <v>6263</v>
      </c>
      <c r="C304" s="2">
        <v>20</v>
      </c>
      <c r="D304" s="2">
        <v>425</v>
      </c>
      <c r="E304" s="2">
        <v>67</v>
      </c>
      <c r="F304" s="2">
        <v>60</v>
      </c>
      <c r="G304" s="2">
        <v>0.82899999999999996</v>
      </c>
      <c r="H304" s="2">
        <v>0</v>
      </c>
      <c r="I304" s="2">
        <v>455.27897571711998</v>
      </c>
      <c r="J304" s="2">
        <v>23</v>
      </c>
    </row>
    <row r="305" spans="1:10" ht="12.5">
      <c r="A305" s="2">
        <v>304</v>
      </c>
      <c r="B305" s="2">
        <v>6242</v>
      </c>
      <c r="C305" s="2">
        <v>20</v>
      </c>
      <c r="D305" s="2">
        <v>423</v>
      </c>
      <c r="E305" s="2">
        <v>67</v>
      </c>
      <c r="F305" s="2">
        <v>60</v>
      </c>
      <c r="G305" s="2">
        <v>0.82599999999999996</v>
      </c>
      <c r="H305" s="2">
        <v>0</v>
      </c>
      <c r="I305" s="2">
        <v>453.73539576456301</v>
      </c>
      <c r="J305" s="2">
        <v>23</v>
      </c>
    </row>
    <row r="306" spans="1:10" ht="12.5">
      <c r="A306" s="2">
        <v>305</v>
      </c>
      <c r="B306" s="2">
        <v>6222</v>
      </c>
      <c r="C306" s="2">
        <v>20</v>
      </c>
      <c r="D306" s="2">
        <v>422</v>
      </c>
      <c r="E306" s="2">
        <v>67</v>
      </c>
      <c r="F306" s="2">
        <v>60</v>
      </c>
      <c r="G306" s="2">
        <v>0.82299999999999995</v>
      </c>
      <c r="H306" s="2">
        <v>0</v>
      </c>
      <c r="I306" s="2">
        <v>452.18221483915602</v>
      </c>
      <c r="J306" s="2">
        <v>23</v>
      </c>
    </row>
    <row r="307" spans="1:10" ht="12.5">
      <c r="A307" s="2">
        <v>306</v>
      </c>
      <c r="B307" s="2">
        <v>6201</v>
      </c>
      <c r="C307" s="2">
        <v>20</v>
      </c>
      <c r="D307" s="2">
        <v>420</v>
      </c>
      <c r="E307" s="2">
        <v>67</v>
      </c>
      <c r="F307" s="2">
        <v>60</v>
      </c>
      <c r="G307" s="2">
        <v>0.82</v>
      </c>
      <c r="H307" s="2">
        <v>0</v>
      </c>
      <c r="I307" s="2">
        <v>450.61900776331601</v>
      </c>
      <c r="J307" s="2">
        <v>23</v>
      </c>
    </row>
    <row r="308" spans="1:10" ht="12.5">
      <c r="A308" s="2">
        <v>307</v>
      </c>
      <c r="B308" s="2">
        <v>6180</v>
      </c>
      <c r="C308" s="2">
        <v>20</v>
      </c>
      <c r="D308" s="2">
        <v>418</v>
      </c>
      <c r="E308" s="2">
        <v>66</v>
      </c>
      <c r="F308" s="2">
        <v>60</v>
      </c>
      <c r="G308" s="2">
        <v>0.81699999999999995</v>
      </c>
      <c r="H308" s="2">
        <v>0</v>
      </c>
      <c r="I308" s="2">
        <v>449.045346131759</v>
      </c>
      <c r="J308" s="2">
        <v>23</v>
      </c>
    </row>
    <row r="309" spans="1:10" ht="12.5">
      <c r="A309" s="2">
        <v>308</v>
      </c>
      <c r="B309" s="2">
        <v>6159</v>
      </c>
      <c r="C309" s="2">
        <v>21</v>
      </c>
      <c r="D309" s="2">
        <v>416</v>
      </c>
      <c r="E309" s="2">
        <v>66</v>
      </c>
      <c r="F309" s="2">
        <v>60</v>
      </c>
      <c r="G309" s="2">
        <v>0.81399999999999995</v>
      </c>
      <c r="H309" s="2">
        <v>0</v>
      </c>
      <c r="I309" s="2">
        <v>447.46079822981199</v>
      </c>
      <c r="J309" s="2">
        <v>23</v>
      </c>
    </row>
    <row r="310" spans="1:10" ht="12.5">
      <c r="A310" s="2">
        <v>309</v>
      </c>
      <c r="B310" s="2">
        <v>6138</v>
      </c>
      <c r="C310" s="2">
        <v>21</v>
      </c>
      <c r="D310" s="2">
        <v>414</v>
      </c>
      <c r="E310" s="2">
        <v>66</v>
      </c>
      <c r="F310" s="2">
        <v>60</v>
      </c>
      <c r="G310" s="2">
        <v>0.81100000000000005</v>
      </c>
      <c r="H310" s="2">
        <v>0</v>
      </c>
      <c r="I310" s="2">
        <v>445.86492894784101</v>
      </c>
      <c r="J310" s="2">
        <v>23</v>
      </c>
    </row>
    <row r="311" spans="1:10" ht="12.5">
      <c r="A311" s="2">
        <v>310</v>
      </c>
      <c r="B311" s="2">
        <v>6116</v>
      </c>
      <c r="C311" s="2">
        <v>21</v>
      </c>
      <c r="D311" s="2">
        <v>412</v>
      </c>
      <c r="E311" s="2">
        <v>66</v>
      </c>
      <c r="F311" s="2">
        <v>60</v>
      </c>
      <c r="G311" s="2">
        <v>0.80800000000000005</v>
      </c>
      <c r="H311" s="2">
        <v>0</v>
      </c>
      <c r="I311" s="2">
        <v>444.25729969162398</v>
      </c>
      <c r="J311" s="2">
        <v>23</v>
      </c>
    </row>
    <row r="312" spans="1:10" ht="12.5">
      <c r="A312" s="2">
        <v>311</v>
      </c>
      <c r="B312" s="2">
        <v>6095</v>
      </c>
      <c r="C312" s="2">
        <v>21</v>
      </c>
      <c r="D312" s="2">
        <v>410</v>
      </c>
      <c r="E312" s="2">
        <v>66</v>
      </c>
      <c r="F312" s="2">
        <v>60</v>
      </c>
      <c r="G312" s="2">
        <v>0.80500000000000005</v>
      </c>
      <c r="H312" s="2">
        <v>0</v>
      </c>
      <c r="I312" s="2">
        <v>442.637468288484</v>
      </c>
      <c r="J312" s="2">
        <v>23</v>
      </c>
    </row>
    <row r="313" spans="1:10" ht="12.5">
      <c r="A313" s="2">
        <v>312</v>
      </c>
      <c r="B313" s="2">
        <v>6073</v>
      </c>
      <c r="C313" s="2">
        <v>21</v>
      </c>
      <c r="D313" s="2">
        <v>408</v>
      </c>
      <c r="E313" s="2">
        <v>65</v>
      </c>
      <c r="F313" s="2">
        <v>60</v>
      </c>
      <c r="G313" s="2">
        <v>0.80200000000000005</v>
      </c>
      <c r="H313" s="2">
        <v>0</v>
      </c>
      <c r="I313" s="2">
        <v>441.00498888901899</v>
      </c>
      <c r="J313" s="2">
        <v>23</v>
      </c>
    </row>
    <row r="314" spans="1:10" ht="12.5">
      <c r="A314" s="2">
        <v>313</v>
      </c>
      <c r="B314" s="2">
        <v>6052</v>
      </c>
      <c r="C314" s="2">
        <v>21</v>
      </c>
      <c r="D314" s="2">
        <v>406</v>
      </c>
      <c r="E314" s="2">
        <v>65</v>
      </c>
      <c r="F314" s="2">
        <v>60</v>
      </c>
      <c r="G314" s="2">
        <v>0.79900000000000004</v>
      </c>
      <c r="H314" s="2">
        <v>0</v>
      </c>
      <c r="I314" s="2">
        <v>439.35941186419501</v>
      </c>
      <c r="J314" s="2">
        <v>23</v>
      </c>
    </row>
    <row r="315" spans="1:10" ht="12.5">
      <c r="A315" s="2">
        <v>314</v>
      </c>
      <c r="B315" s="2">
        <v>6030</v>
      </c>
      <c r="C315" s="2">
        <v>21</v>
      </c>
      <c r="D315" s="2">
        <v>404</v>
      </c>
      <c r="E315" s="2">
        <v>65</v>
      </c>
      <c r="F315" s="2">
        <v>60</v>
      </c>
      <c r="G315" s="2">
        <v>0.79600000000000004</v>
      </c>
      <c r="H315" s="2">
        <v>0</v>
      </c>
      <c r="I315" s="2">
        <v>437.70028369762002</v>
      </c>
      <c r="J315" s="2">
        <v>23</v>
      </c>
    </row>
    <row r="316" spans="1:10" ht="12.5">
      <c r="A316" s="2">
        <v>315</v>
      </c>
      <c r="B316" s="2">
        <v>6008</v>
      </c>
      <c r="C316" s="2">
        <v>21</v>
      </c>
      <c r="D316" s="2">
        <v>402</v>
      </c>
      <c r="E316" s="2">
        <v>65</v>
      </c>
      <c r="F316" s="2">
        <v>60</v>
      </c>
      <c r="G316" s="2">
        <v>0.79300000000000004</v>
      </c>
      <c r="H316" s="2">
        <v>0</v>
      </c>
      <c r="I316" s="2">
        <v>436.02714687276398</v>
      </c>
      <c r="J316" s="2">
        <v>23</v>
      </c>
    </row>
    <row r="317" spans="1:10" ht="12.5">
      <c r="A317" s="2">
        <v>316</v>
      </c>
      <c r="B317" s="2">
        <v>5986</v>
      </c>
      <c r="C317" s="2">
        <v>22</v>
      </c>
      <c r="D317" s="2">
        <v>401</v>
      </c>
      <c r="E317" s="2">
        <v>65</v>
      </c>
      <c r="F317" s="2">
        <v>60</v>
      </c>
      <c r="G317" s="2">
        <v>0.79</v>
      </c>
      <c r="H317" s="2">
        <v>0</v>
      </c>
      <c r="I317" s="2">
        <v>434.339539754886</v>
      </c>
      <c r="J317" s="2">
        <v>23</v>
      </c>
    </row>
    <row r="318" spans="1:10" ht="12.5">
      <c r="A318" s="2">
        <v>317</v>
      </c>
      <c r="B318" s="2">
        <v>5963</v>
      </c>
      <c r="C318" s="2">
        <v>22</v>
      </c>
      <c r="D318" s="2">
        <v>399</v>
      </c>
      <c r="E318" s="2">
        <v>65</v>
      </c>
      <c r="F318" s="2">
        <v>60</v>
      </c>
      <c r="G318" s="2">
        <v>0.78700000000000003</v>
      </c>
      <c r="H318" s="2">
        <v>0</v>
      </c>
      <c r="I318" s="2">
        <v>432.63699646742901</v>
      </c>
      <c r="J318" s="2">
        <v>23</v>
      </c>
    </row>
    <row r="319" spans="1:10" ht="12.5">
      <c r="A319" s="2">
        <v>318</v>
      </c>
      <c r="B319" s="2">
        <v>5941</v>
      </c>
      <c r="C319" s="2">
        <v>22</v>
      </c>
      <c r="D319" s="2">
        <v>397</v>
      </c>
      <c r="E319" s="2">
        <v>64</v>
      </c>
      <c r="F319" s="2">
        <v>60</v>
      </c>
      <c r="G319" s="2">
        <v>0.78400000000000003</v>
      </c>
      <c r="H319" s="2">
        <v>0</v>
      </c>
      <c r="I319" s="2">
        <v>430.91904676260202</v>
      </c>
      <c r="J319" s="2">
        <v>23</v>
      </c>
    </row>
    <row r="320" spans="1:10" ht="12.5">
      <c r="A320" s="2">
        <v>319</v>
      </c>
      <c r="B320" s="2">
        <v>5918</v>
      </c>
      <c r="C320" s="2">
        <v>22</v>
      </c>
      <c r="D320" s="2">
        <v>395</v>
      </c>
      <c r="E320" s="2">
        <v>64</v>
      </c>
      <c r="F320" s="2">
        <v>60</v>
      </c>
      <c r="G320" s="2">
        <v>0.78100000000000003</v>
      </c>
      <c r="H320" s="2">
        <v>0</v>
      </c>
      <c r="I320" s="2">
        <v>429.18521588587998</v>
      </c>
      <c r="J320" s="2">
        <v>23</v>
      </c>
    </row>
    <row r="321" spans="1:10" ht="12.5">
      <c r="A321" s="2">
        <v>320</v>
      </c>
      <c r="B321" s="2">
        <v>5895</v>
      </c>
      <c r="C321" s="2">
        <v>22</v>
      </c>
      <c r="D321" s="2">
        <v>393</v>
      </c>
      <c r="E321" s="2">
        <v>64</v>
      </c>
      <c r="F321" s="2">
        <v>60</v>
      </c>
      <c r="G321" s="2">
        <v>0.77800000000000002</v>
      </c>
      <c r="H321" s="2">
        <v>0</v>
      </c>
      <c r="I321" s="2">
        <v>427.43502443411597</v>
      </c>
      <c r="J321" s="2">
        <v>23</v>
      </c>
    </row>
    <row r="322" spans="1:10" ht="12.5">
      <c r="A322" s="2">
        <v>321</v>
      </c>
      <c r="B322" s="2">
        <v>5872</v>
      </c>
      <c r="C322" s="2">
        <v>22</v>
      </c>
      <c r="D322" s="2">
        <v>391</v>
      </c>
      <c r="E322" s="2">
        <v>64</v>
      </c>
      <c r="F322" s="2">
        <v>60</v>
      </c>
      <c r="G322" s="2">
        <v>0.77500000000000002</v>
      </c>
      <c r="H322" s="2">
        <v>0</v>
      </c>
      <c r="I322" s="2">
        <v>425.66798820695197</v>
      </c>
      <c r="J322" s="2">
        <v>23</v>
      </c>
    </row>
    <row r="323" spans="1:10" ht="12.5">
      <c r="A323" s="2">
        <v>322</v>
      </c>
      <c r="B323" s="2">
        <v>5849</v>
      </c>
      <c r="C323" s="2">
        <v>23</v>
      </c>
      <c r="D323" s="2">
        <v>389</v>
      </c>
      <c r="E323" s="2">
        <v>64</v>
      </c>
      <c r="F323" s="2">
        <v>60</v>
      </c>
      <c r="G323" s="2">
        <v>0.77200000000000002</v>
      </c>
      <c r="H323" s="2">
        <v>0</v>
      </c>
      <c r="I323" s="2">
        <v>423.88361805117501</v>
      </c>
      <c r="J323" s="2">
        <v>23</v>
      </c>
    </row>
    <row r="324" spans="1:10" ht="12.5">
      <c r="A324" s="2">
        <v>323</v>
      </c>
      <c r="B324" s="2">
        <v>5826</v>
      </c>
      <c r="C324" s="2">
        <v>23</v>
      </c>
      <c r="D324" s="2">
        <v>388</v>
      </c>
      <c r="E324" s="2">
        <v>64</v>
      </c>
      <c r="F324" s="2">
        <v>60</v>
      </c>
      <c r="G324" s="2">
        <v>0.76900000000000002</v>
      </c>
      <c r="H324" s="2">
        <v>0</v>
      </c>
      <c r="I324" s="2">
        <v>422.08141969768099</v>
      </c>
      <c r="J324" s="2">
        <v>23</v>
      </c>
    </row>
    <row r="325" spans="1:10" ht="12.5">
      <c r="A325" s="2">
        <v>324</v>
      </c>
      <c r="B325" s="2">
        <v>5802</v>
      </c>
      <c r="C325" s="2">
        <v>23</v>
      </c>
      <c r="D325" s="2">
        <v>386</v>
      </c>
      <c r="E325" s="2">
        <v>63</v>
      </c>
      <c r="F325" s="2">
        <v>60</v>
      </c>
      <c r="G325" s="2">
        <v>0.76600000000000001</v>
      </c>
      <c r="H325" s="2">
        <v>0</v>
      </c>
      <c r="I325" s="2">
        <v>420.260893590639</v>
      </c>
      <c r="J325" s="2">
        <v>23</v>
      </c>
    </row>
    <row r="326" spans="1:10" ht="12.5">
      <c r="A326" s="2">
        <v>325</v>
      </c>
      <c r="B326" s="2">
        <v>5779</v>
      </c>
      <c r="C326" s="2">
        <v>23</v>
      </c>
      <c r="D326" s="2">
        <v>384</v>
      </c>
      <c r="E326" s="2">
        <v>63</v>
      </c>
      <c r="F326" s="2">
        <v>60</v>
      </c>
      <c r="G326" s="2">
        <v>0.76300000000000001</v>
      </c>
      <c r="H326" s="2">
        <v>0</v>
      </c>
      <c r="I326" s="2">
        <v>418.421534708465</v>
      </c>
      <c r="J326" s="2">
        <v>23</v>
      </c>
    </row>
    <row r="327" spans="1:10" ht="12.5">
      <c r="A327" s="2">
        <v>326</v>
      </c>
      <c r="B327" s="2">
        <v>5755</v>
      </c>
      <c r="C327" s="2">
        <v>23</v>
      </c>
      <c r="D327" s="2">
        <v>382</v>
      </c>
      <c r="E327" s="2">
        <v>63</v>
      </c>
      <c r="F327" s="2">
        <v>60</v>
      </c>
      <c r="G327" s="2">
        <v>0.76</v>
      </c>
      <c r="H327" s="2">
        <v>0</v>
      </c>
      <c r="I327" s="2">
        <v>416.56283237615401</v>
      </c>
      <c r="J327" s="2">
        <v>23</v>
      </c>
    </row>
    <row r="328" spans="1:10" ht="12.5">
      <c r="A328" s="2">
        <v>327</v>
      </c>
      <c r="B328" s="2">
        <v>5731</v>
      </c>
      <c r="C328" s="2">
        <v>24</v>
      </c>
      <c r="D328" s="2">
        <v>380</v>
      </c>
      <c r="E328" s="2">
        <v>63</v>
      </c>
      <c r="F328" s="2">
        <v>60</v>
      </c>
      <c r="G328" s="2">
        <v>0.75700000000000001</v>
      </c>
      <c r="H328" s="2">
        <v>0</v>
      </c>
      <c r="I328" s="2">
        <v>414.68427006851101</v>
      </c>
      <c r="J328" s="2">
        <v>23</v>
      </c>
    </row>
    <row r="329" spans="1:10" ht="12.5">
      <c r="A329" s="2">
        <v>328</v>
      </c>
      <c r="B329" s="2">
        <v>5706</v>
      </c>
      <c r="C329" s="2">
        <v>24</v>
      </c>
      <c r="D329" s="2">
        <v>379</v>
      </c>
      <c r="E329" s="2">
        <v>63</v>
      </c>
      <c r="F329" s="2">
        <v>60</v>
      </c>
      <c r="G329" s="2">
        <v>0.754</v>
      </c>
      <c r="H329" s="2">
        <v>0</v>
      </c>
      <c r="I329" s="2">
        <v>412.78532520378201</v>
      </c>
      <c r="J329" s="2">
        <v>23</v>
      </c>
    </row>
    <row r="330" spans="1:10" ht="12.5">
      <c r="A330" s="2">
        <v>329</v>
      </c>
      <c r="B330" s="2">
        <v>5682</v>
      </c>
      <c r="C330" s="2">
        <v>24</v>
      </c>
      <c r="D330" s="2">
        <v>377</v>
      </c>
      <c r="E330" s="2">
        <v>63</v>
      </c>
      <c r="F330" s="2">
        <v>60</v>
      </c>
      <c r="G330" s="2">
        <v>0.751</v>
      </c>
      <c r="H330" s="2">
        <v>0</v>
      </c>
      <c r="I330" s="2">
        <v>410.86546892714603</v>
      </c>
      <c r="J330" s="2">
        <v>23</v>
      </c>
    </row>
    <row r="331" spans="1:10" ht="12.5">
      <c r="A331" s="2">
        <v>330</v>
      </c>
      <c r="B331" s="2">
        <v>5657</v>
      </c>
      <c r="C331" s="2">
        <v>24</v>
      </c>
      <c r="D331" s="2">
        <v>375</v>
      </c>
      <c r="E331" s="2">
        <v>62</v>
      </c>
      <c r="F331" s="2">
        <v>60</v>
      </c>
      <c r="G331" s="2">
        <v>0.748</v>
      </c>
      <c r="H331" s="2">
        <v>0</v>
      </c>
      <c r="I331" s="2">
        <v>408.92416588351199</v>
      </c>
      <c r="J331" s="2">
        <v>23</v>
      </c>
    </row>
    <row r="332" spans="1:10" ht="12.5">
      <c r="A332" s="2">
        <v>331</v>
      </c>
      <c r="B332" s="2">
        <v>5632</v>
      </c>
      <c r="C332" s="2">
        <v>25</v>
      </c>
      <c r="D332" s="2">
        <v>373</v>
      </c>
      <c r="E332" s="2">
        <v>62</v>
      </c>
      <c r="F332" s="2">
        <v>60</v>
      </c>
      <c r="G332" s="2">
        <v>0.745</v>
      </c>
      <c r="H332" s="2">
        <v>0</v>
      </c>
      <c r="I332" s="2">
        <v>406.96087397899203</v>
      </c>
      <c r="J332" s="2">
        <v>23</v>
      </c>
    </row>
    <row r="333" spans="1:10" ht="12.5">
      <c r="A333" s="2">
        <v>332</v>
      </c>
      <c r="B333" s="2">
        <v>5606</v>
      </c>
      <c r="C333" s="2">
        <v>25</v>
      </c>
      <c r="D333" s="2">
        <v>371</v>
      </c>
      <c r="E333" s="2">
        <v>62</v>
      </c>
      <c r="F333" s="2">
        <v>57</v>
      </c>
      <c r="G333" s="2">
        <v>0.745</v>
      </c>
      <c r="H333" s="2">
        <v>0</v>
      </c>
      <c r="I333" s="2">
        <v>404.982275051876</v>
      </c>
      <c r="J333" s="2">
        <v>23</v>
      </c>
    </row>
    <row r="334" spans="1:10" ht="12.5">
      <c r="A334" s="2">
        <v>333</v>
      </c>
      <c r="B334" s="2">
        <v>5581</v>
      </c>
      <c r="C334" s="2">
        <v>25</v>
      </c>
      <c r="D334" s="2">
        <v>370</v>
      </c>
      <c r="E334" s="2">
        <v>62</v>
      </c>
      <c r="F334" s="2">
        <v>54</v>
      </c>
      <c r="G334" s="2">
        <v>0.745</v>
      </c>
      <c r="H334" s="2">
        <v>0</v>
      </c>
      <c r="I334" s="2">
        <v>402.995204638416</v>
      </c>
      <c r="J334" s="2">
        <v>23</v>
      </c>
    </row>
    <row r="335" spans="1:10" ht="12.5">
      <c r="A335" s="2">
        <v>334</v>
      </c>
      <c r="B335" s="2">
        <v>5556</v>
      </c>
      <c r="C335" s="2">
        <v>25</v>
      </c>
      <c r="D335" s="2">
        <v>368</v>
      </c>
      <c r="E335" s="2">
        <v>62</v>
      </c>
      <c r="F335" s="2">
        <v>51</v>
      </c>
      <c r="G335" s="2">
        <v>0.745</v>
      </c>
      <c r="H335" s="2">
        <v>0</v>
      </c>
      <c r="I335" s="2">
        <v>401.006307587903</v>
      </c>
      <c r="J335" s="2">
        <v>23</v>
      </c>
    </row>
    <row r="336" spans="1:10" ht="12.5">
      <c r="A336" s="2">
        <v>335</v>
      </c>
      <c r="B336" s="2">
        <v>5531</v>
      </c>
      <c r="C336" s="2">
        <v>25</v>
      </c>
      <c r="D336" s="2">
        <v>367</v>
      </c>
      <c r="E336" s="2">
        <v>62</v>
      </c>
      <c r="F336" s="2">
        <v>48</v>
      </c>
      <c r="G336" s="2">
        <v>0.745</v>
      </c>
      <c r="H336" s="2">
        <v>0</v>
      </c>
      <c r="I336" s="2">
        <v>399.02201800390998</v>
      </c>
      <c r="J336" s="2">
        <v>23</v>
      </c>
    </row>
    <row r="337" spans="1:10" ht="12.5">
      <c r="A337" s="2">
        <v>336</v>
      </c>
      <c r="B337" s="2">
        <v>5506</v>
      </c>
      <c r="C337" s="2">
        <v>24</v>
      </c>
      <c r="D337" s="2">
        <v>365</v>
      </c>
      <c r="E337" s="2">
        <v>61</v>
      </c>
      <c r="F337" s="2">
        <v>45</v>
      </c>
      <c r="G337" s="2">
        <v>0.745</v>
      </c>
      <c r="H337" s="2">
        <v>0</v>
      </c>
      <c r="I337" s="2">
        <v>397.04853916160999</v>
      </c>
      <c r="J337" s="2">
        <v>23</v>
      </c>
    </row>
    <row r="338" spans="1:10" ht="12.5">
      <c r="A338" s="2">
        <v>337</v>
      </c>
      <c r="B338" s="2">
        <v>5481</v>
      </c>
      <c r="C338" s="2">
        <v>24</v>
      </c>
      <c r="D338" s="2">
        <v>364</v>
      </c>
      <c r="E338" s="2">
        <v>61</v>
      </c>
      <c r="F338" s="2">
        <v>45</v>
      </c>
      <c r="G338" s="2">
        <v>0.74199999999999999</v>
      </c>
      <c r="H338" s="2">
        <v>0</v>
      </c>
      <c r="I338" s="2">
        <v>395.08590213061302</v>
      </c>
      <c r="J338" s="2">
        <v>23</v>
      </c>
    </row>
    <row r="339" spans="1:10" ht="12.5">
      <c r="A339" s="2">
        <v>338</v>
      </c>
      <c r="B339" s="2">
        <v>5457</v>
      </c>
      <c r="C339" s="2">
        <v>24</v>
      </c>
      <c r="D339" s="2">
        <v>362</v>
      </c>
      <c r="E339" s="2">
        <v>61</v>
      </c>
      <c r="F339" s="2">
        <v>45</v>
      </c>
      <c r="G339" s="2">
        <v>0.73899999999999999</v>
      </c>
      <c r="H339" s="2">
        <v>0</v>
      </c>
      <c r="I339" s="2">
        <v>393.13366867395899</v>
      </c>
      <c r="J339" s="2">
        <v>23</v>
      </c>
    </row>
    <row r="340" spans="1:10" ht="12.5">
      <c r="A340" s="2">
        <v>339</v>
      </c>
      <c r="B340" s="2">
        <v>5432</v>
      </c>
      <c r="C340" s="2">
        <v>24</v>
      </c>
      <c r="D340" s="2">
        <v>361</v>
      </c>
      <c r="E340" s="2">
        <v>61</v>
      </c>
      <c r="F340" s="2">
        <v>45</v>
      </c>
      <c r="G340" s="2">
        <v>0.73599999999999999</v>
      </c>
      <c r="H340" s="2">
        <v>0</v>
      </c>
      <c r="I340" s="2">
        <v>391.191396214316</v>
      </c>
      <c r="J340" s="2">
        <v>23</v>
      </c>
    </row>
    <row r="341" spans="1:10" ht="12.5">
      <c r="A341" s="2">
        <v>340</v>
      </c>
      <c r="B341" s="2">
        <v>5408</v>
      </c>
      <c r="C341" s="2">
        <v>24</v>
      </c>
      <c r="D341" s="2">
        <v>359</v>
      </c>
      <c r="E341" s="2">
        <v>61</v>
      </c>
      <c r="F341" s="2">
        <v>45</v>
      </c>
      <c r="G341" s="2">
        <v>0.73299999999999998</v>
      </c>
      <c r="H341" s="2">
        <v>0</v>
      </c>
      <c r="I341" s="2">
        <v>389.25863781129499</v>
      </c>
      <c r="J341" s="2">
        <v>23</v>
      </c>
    </row>
    <row r="342" spans="1:10" ht="12.5">
      <c r="A342" s="2">
        <v>341</v>
      </c>
      <c r="B342" s="2">
        <v>5384</v>
      </c>
      <c r="C342" s="2">
        <v>24</v>
      </c>
      <c r="D342" s="2">
        <v>358</v>
      </c>
      <c r="E342" s="2">
        <v>61</v>
      </c>
      <c r="F342" s="2">
        <v>45</v>
      </c>
      <c r="G342" s="2">
        <v>0.73</v>
      </c>
      <c r="H342" s="2">
        <v>0</v>
      </c>
      <c r="I342" s="2">
        <v>387.334942137035</v>
      </c>
      <c r="J342" s="2">
        <v>23</v>
      </c>
    </row>
    <row r="343" spans="1:10" ht="12.5">
      <c r="A343" s="2">
        <v>342</v>
      </c>
      <c r="B343" s="2">
        <v>5360</v>
      </c>
      <c r="C343" s="2">
        <v>23</v>
      </c>
      <c r="D343" s="2">
        <v>356</v>
      </c>
      <c r="E343" s="2">
        <v>60</v>
      </c>
      <c r="F343" s="2">
        <v>45</v>
      </c>
      <c r="G343" s="2">
        <v>0.72699999999999998</v>
      </c>
      <c r="H343" s="2">
        <v>0</v>
      </c>
      <c r="I343" s="2">
        <v>385.41985344992702</v>
      </c>
      <c r="J343" s="2">
        <v>23</v>
      </c>
    </row>
    <row r="344" spans="1:10" ht="12.5">
      <c r="A344" s="2">
        <v>343</v>
      </c>
      <c r="B344" s="2">
        <v>5336</v>
      </c>
      <c r="C344" s="2">
        <v>23</v>
      </c>
      <c r="D344" s="2">
        <v>355</v>
      </c>
      <c r="E344" s="2">
        <v>60</v>
      </c>
      <c r="F344" s="2">
        <v>45</v>
      </c>
      <c r="G344" s="2">
        <v>0.72399999999999998</v>
      </c>
      <c r="H344" s="2">
        <v>0</v>
      </c>
      <c r="I344" s="2">
        <v>383.51291156633903</v>
      </c>
      <c r="J344" s="2">
        <v>23</v>
      </c>
    </row>
    <row r="345" spans="1:10" ht="12.5">
      <c r="A345" s="2">
        <v>344</v>
      </c>
      <c r="B345" s="2">
        <v>5313</v>
      </c>
      <c r="C345" s="2">
        <v>23</v>
      </c>
      <c r="D345" s="2">
        <v>354</v>
      </c>
      <c r="E345" s="2">
        <v>60</v>
      </c>
      <c r="F345" s="2">
        <v>45</v>
      </c>
      <c r="G345" s="2">
        <v>0.72099999999999997</v>
      </c>
      <c r="H345" s="2">
        <v>0</v>
      </c>
      <c r="I345" s="2">
        <v>381.61365183019802</v>
      </c>
      <c r="J345" s="2">
        <v>23</v>
      </c>
    </row>
    <row r="346" spans="1:10" ht="12.5">
      <c r="A346" s="2">
        <v>345</v>
      </c>
      <c r="B346" s="2">
        <v>5289</v>
      </c>
      <c r="C346" s="2">
        <v>23</v>
      </c>
      <c r="D346" s="2">
        <v>352</v>
      </c>
      <c r="E346" s="2">
        <v>60</v>
      </c>
      <c r="F346" s="2">
        <v>45</v>
      </c>
      <c r="G346" s="2">
        <v>0.71799999999999997</v>
      </c>
      <c r="H346" s="2">
        <v>0</v>
      </c>
      <c r="I346" s="2">
        <v>379.72160508029202</v>
      </c>
      <c r="J346" s="2">
        <v>23</v>
      </c>
    </row>
    <row r="347" spans="1:10" ht="12.5">
      <c r="A347" s="2">
        <v>346</v>
      </c>
      <c r="B347" s="2">
        <v>5266</v>
      </c>
      <c r="C347" s="2">
        <v>23</v>
      </c>
      <c r="D347" s="2">
        <v>351</v>
      </c>
      <c r="E347" s="2">
        <v>60</v>
      </c>
      <c r="F347" s="2">
        <v>45</v>
      </c>
      <c r="G347" s="2">
        <v>0.71499999999999997</v>
      </c>
      <c r="H347" s="2">
        <v>0</v>
      </c>
      <c r="I347" s="2">
        <v>377.83629761512498</v>
      </c>
      <c r="J347" s="2">
        <v>23</v>
      </c>
    </row>
    <row r="348" spans="1:10" ht="12.5">
      <c r="A348" s="2">
        <v>347</v>
      </c>
      <c r="B348" s="2">
        <v>5243</v>
      </c>
      <c r="C348" s="2">
        <v>23</v>
      </c>
      <c r="D348" s="2">
        <v>349</v>
      </c>
      <c r="E348" s="2">
        <v>60</v>
      </c>
      <c r="F348" s="2">
        <v>45</v>
      </c>
      <c r="G348" s="2">
        <v>0.71199999999999997</v>
      </c>
      <c r="H348" s="2">
        <v>0</v>
      </c>
      <c r="I348" s="2">
        <v>375.95725115517303</v>
      </c>
      <c r="J348" s="2">
        <v>23</v>
      </c>
    </row>
    <row r="349" spans="1:10" ht="12.5">
      <c r="A349" s="2">
        <v>348</v>
      </c>
      <c r="B349" s="2">
        <v>5220</v>
      </c>
      <c r="C349" s="2">
        <v>23</v>
      </c>
      <c r="D349" s="2">
        <v>348</v>
      </c>
      <c r="E349" s="2">
        <v>59</v>
      </c>
      <c r="F349" s="2">
        <v>45</v>
      </c>
      <c r="G349" s="2">
        <v>0.70899999999999996</v>
      </c>
      <c r="H349" s="2">
        <v>0</v>
      </c>
      <c r="I349" s="2">
        <v>374.08398280237202</v>
      </c>
      <c r="J349" s="2">
        <v>23</v>
      </c>
    </row>
    <row r="350" spans="1:10" ht="12.5">
      <c r="A350" s="2">
        <v>349</v>
      </c>
      <c r="B350" s="2">
        <v>5197</v>
      </c>
      <c r="C350" s="2">
        <v>22</v>
      </c>
      <c r="D350" s="2">
        <v>346</v>
      </c>
      <c r="E350" s="2">
        <v>59</v>
      </c>
      <c r="F350" s="2">
        <v>45</v>
      </c>
      <c r="G350" s="2">
        <v>0.70599999999999996</v>
      </c>
      <c r="H350" s="2">
        <v>0</v>
      </c>
      <c r="I350" s="2">
        <v>372.216004996658</v>
      </c>
      <c r="J350" s="2">
        <v>23</v>
      </c>
    </row>
    <row r="351" spans="1:10" ht="12.5">
      <c r="A351" s="2">
        <v>350</v>
      </c>
      <c r="B351" s="2">
        <v>5174</v>
      </c>
      <c r="C351" s="2">
        <v>22</v>
      </c>
      <c r="D351" s="2">
        <v>345</v>
      </c>
      <c r="E351" s="2">
        <v>59</v>
      </c>
      <c r="F351" s="2">
        <v>45</v>
      </c>
      <c r="G351" s="2">
        <v>0.70299999999999996</v>
      </c>
      <c r="H351" s="2">
        <v>0</v>
      </c>
      <c r="I351" s="2">
        <v>370.352825469386</v>
      </c>
      <c r="J351" s="2">
        <v>23</v>
      </c>
    </row>
    <row r="352" spans="1:10" ht="12.5">
      <c r="A352" s="2">
        <v>351</v>
      </c>
      <c r="B352" s="2">
        <v>5151</v>
      </c>
      <c r="C352" s="2">
        <v>22</v>
      </c>
      <c r="D352" s="2">
        <v>344</v>
      </c>
      <c r="E352" s="2">
        <v>59</v>
      </c>
      <c r="F352" s="2">
        <v>45</v>
      </c>
      <c r="G352" s="2">
        <v>0.7</v>
      </c>
      <c r="H352" s="2">
        <v>0</v>
      </c>
      <c r="I352" s="2">
        <v>368.49394719342303</v>
      </c>
      <c r="J352" s="2">
        <v>23</v>
      </c>
    </row>
    <row r="353" spans="1:10" ht="12.5">
      <c r="A353" s="2">
        <v>352</v>
      </c>
      <c r="B353" s="2">
        <v>5129</v>
      </c>
      <c r="C353" s="2">
        <v>22</v>
      </c>
      <c r="D353" s="2">
        <v>342</v>
      </c>
      <c r="E353" s="2">
        <v>59</v>
      </c>
      <c r="F353" s="2">
        <v>45</v>
      </c>
      <c r="G353" s="2">
        <v>0.69699999999999995</v>
      </c>
      <c r="H353" s="2">
        <v>0</v>
      </c>
      <c r="I353" s="2">
        <v>366.63886832972202</v>
      </c>
      <c r="J353" s="2">
        <v>23</v>
      </c>
    </row>
    <row r="354" spans="1:10" ht="12.5">
      <c r="A354" s="2">
        <v>353</v>
      </c>
      <c r="B354" s="2">
        <v>5106</v>
      </c>
      <c r="C354" s="2">
        <v>22</v>
      </c>
      <c r="D354" s="2">
        <v>341</v>
      </c>
      <c r="E354" s="2">
        <v>59</v>
      </c>
      <c r="F354" s="2">
        <v>45</v>
      </c>
      <c r="G354" s="2">
        <v>0.69399999999999995</v>
      </c>
      <c r="H354" s="2">
        <v>0</v>
      </c>
      <c r="I354" s="2">
        <v>364.78708217017697</v>
      </c>
      <c r="J354" s="2">
        <v>23</v>
      </c>
    </row>
    <row r="355" spans="1:10" ht="12.5">
      <c r="A355" s="2">
        <v>354</v>
      </c>
      <c r="B355" s="2">
        <v>5084</v>
      </c>
      <c r="C355" s="2">
        <v>22</v>
      </c>
      <c r="D355" s="2">
        <v>340</v>
      </c>
      <c r="E355" s="2">
        <v>59</v>
      </c>
      <c r="F355" s="2">
        <v>45</v>
      </c>
      <c r="G355" s="2">
        <v>0.69099999999999995</v>
      </c>
      <c r="H355" s="2">
        <v>0</v>
      </c>
      <c r="I355" s="2">
        <v>362.938077076512</v>
      </c>
      <c r="J355" s="2">
        <v>23</v>
      </c>
    </row>
    <row r="356" spans="1:10" ht="12.5">
      <c r="A356" s="2">
        <v>355</v>
      </c>
      <c r="B356" s="2">
        <v>5061</v>
      </c>
      <c r="C356" s="2">
        <v>22</v>
      </c>
      <c r="D356" s="2">
        <v>338</v>
      </c>
      <c r="E356" s="2">
        <v>58</v>
      </c>
      <c r="F356" s="2">
        <v>45</v>
      </c>
      <c r="G356" s="2">
        <v>0.68799999999999994</v>
      </c>
      <c r="H356" s="2">
        <v>0</v>
      </c>
      <c r="I356" s="2">
        <v>361.09133641500199</v>
      </c>
      <c r="J356" s="2">
        <v>23</v>
      </c>
    </row>
    <row r="357" spans="1:10" ht="12.5">
      <c r="A357" s="2">
        <v>356</v>
      </c>
      <c r="B357" s="2">
        <v>5039</v>
      </c>
      <c r="C357" s="2">
        <v>22</v>
      </c>
      <c r="D357" s="2">
        <v>337</v>
      </c>
      <c r="E357" s="2">
        <v>58</v>
      </c>
      <c r="F357" s="2">
        <v>45</v>
      </c>
      <c r="G357" s="2">
        <v>0.68499999999999905</v>
      </c>
      <c r="H357" s="2">
        <v>0</v>
      </c>
      <c r="I357" s="2">
        <v>359.246338486767</v>
      </c>
      <c r="J357" s="2">
        <v>23</v>
      </c>
    </row>
    <row r="358" spans="1:10" ht="12.5">
      <c r="A358" s="2">
        <v>357</v>
      </c>
      <c r="B358" s="2">
        <v>5017</v>
      </c>
      <c r="C358" s="2">
        <v>22</v>
      </c>
      <c r="D358" s="2">
        <v>335</v>
      </c>
      <c r="E358" s="2">
        <v>58</v>
      </c>
      <c r="F358" s="2">
        <v>45</v>
      </c>
      <c r="G358" s="2">
        <v>0.68199999999999905</v>
      </c>
      <c r="H358" s="2">
        <v>0</v>
      </c>
      <c r="I358" s="2">
        <v>357.402556453383</v>
      </c>
      <c r="J358" s="2">
        <v>23</v>
      </c>
    </row>
    <row r="359" spans="1:10" ht="12.5">
      <c r="A359" s="2">
        <v>358</v>
      </c>
      <c r="B359" s="2">
        <v>4994</v>
      </c>
      <c r="C359" s="2">
        <v>22</v>
      </c>
      <c r="D359" s="2">
        <v>334</v>
      </c>
      <c r="E359" s="2">
        <v>58</v>
      </c>
      <c r="F359" s="2">
        <v>45</v>
      </c>
      <c r="G359" s="2">
        <v>0.67899999999999905</v>
      </c>
      <c r="H359" s="2">
        <v>0</v>
      </c>
      <c r="I359" s="2">
        <v>355.55945825755498</v>
      </c>
      <c r="J359" s="2">
        <v>23</v>
      </c>
    </row>
    <row r="360" spans="1:10" ht="12.5">
      <c r="A360" s="2">
        <v>359</v>
      </c>
      <c r="B360" s="2">
        <v>4972</v>
      </c>
      <c r="C360" s="2">
        <v>22</v>
      </c>
      <c r="D360" s="2">
        <v>333</v>
      </c>
      <c r="E360" s="2">
        <v>58</v>
      </c>
      <c r="F360" s="2">
        <v>45</v>
      </c>
      <c r="G360" s="2">
        <v>0.67599999999999905</v>
      </c>
      <c r="H360" s="2">
        <v>0</v>
      </c>
      <c r="I360" s="2">
        <v>353.71650653855397</v>
      </c>
      <c r="J360" s="2">
        <v>23</v>
      </c>
    </row>
    <row r="361" spans="1:10" ht="12.5">
      <c r="A361" s="2">
        <v>360</v>
      </c>
      <c r="B361" s="2">
        <v>4950</v>
      </c>
      <c r="C361" s="2">
        <v>22</v>
      </c>
      <c r="D361" s="2">
        <v>331</v>
      </c>
      <c r="E361" s="2">
        <v>58</v>
      </c>
      <c r="F361" s="2">
        <v>45</v>
      </c>
      <c r="G361" s="2">
        <v>0.67299999999999904</v>
      </c>
      <c r="H361" s="2">
        <v>0</v>
      </c>
      <c r="I361" s="2">
        <v>351.87315854213199</v>
      </c>
      <c r="J361" s="2">
        <v>23</v>
      </c>
    </row>
    <row r="362" spans="1:10" ht="12.5">
      <c r="A362" s="2">
        <v>361</v>
      </c>
      <c r="B362" s="2">
        <v>4928</v>
      </c>
      <c r="C362" s="2">
        <v>22</v>
      </c>
      <c r="D362" s="2">
        <v>330</v>
      </c>
      <c r="E362" s="2">
        <v>57</v>
      </c>
      <c r="F362" s="2">
        <v>45</v>
      </c>
      <c r="G362" s="2">
        <v>0.66999999999999904</v>
      </c>
      <c r="H362" s="2">
        <v>0</v>
      </c>
      <c r="I362" s="2">
        <v>350.02886602458898</v>
      </c>
      <c r="J362" s="2">
        <v>23</v>
      </c>
    </row>
    <row r="363" spans="1:10" ht="12.5">
      <c r="A363" s="2">
        <v>362</v>
      </c>
      <c r="B363" s="2">
        <v>4906</v>
      </c>
      <c r="C363" s="2">
        <v>22</v>
      </c>
      <c r="D363" s="2">
        <v>329</v>
      </c>
      <c r="E363" s="2">
        <v>57</v>
      </c>
      <c r="F363" s="2">
        <v>45</v>
      </c>
      <c r="G363" s="2">
        <v>0.66699999999999904</v>
      </c>
      <c r="H363" s="2">
        <v>0</v>
      </c>
      <c r="I363" s="2">
        <v>348.18307515067897</v>
      </c>
      <c r="J363" s="2">
        <v>23</v>
      </c>
    </row>
    <row r="364" spans="1:10" ht="12.5">
      <c r="A364" s="2">
        <v>363</v>
      </c>
      <c r="B364" s="2">
        <v>4884</v>
      </c>
      <c r="C364" s="2">
        <v>22</v>
      </c>
      <c r="D364" s="2">
        <v>327</v>
      </c>
      <c r="E364" s="2">
        <v>57</v>
      </c>
      <c r="F364" s="2">
        <v>45</v>
      </c>
      <c r="G364" s="2">
        <v>0.66399999999999904</v>
      </c>
      <c r="H364" s="2">
        <v>0</v>
      </c>
      <c r="I364" s="2">
        <v>346.33522638498403</v>
      </c>
      <c r="J364" s="2">
        <v>23</v>
      </c>
    </row>
    <row r="365" spans="1:10" ht="12.5">
      <c r="A365" s="2">
        <v>364</v>
      </c>
      <c r="B365" s="2">
        <v>4862</v>
      </c>
      <c r="C365" s="2">
        <v>21</v>
      </c>
      <c r="D365" s="2">
        <v>326</v>
      </c>
      <c r="E365" s="2">
        <v>57</v>
      </c>
      <c r="F365" s="2">
        <v>45</v>
      </c>
      <c r="G365" s="2">
        <v>0.66099999999999903</v>
      </c>
      <c r="H365" s="2">
        <v>0</v>
      </c>
      <c r="I365" s="2">
        <v>344.48475437639399</v>
      </c>
      <c r="J365" s="2">
        <v>23</v>
      </c>
    </row>
    <row r="366" spans="1:10" ht="12.5">
      <c r="A366" s="2">
        <v>365</v>
      </c>
      <c r="B366" s="2">
        <v>4840</v>
      </c>
      <c r="C366" s="2">
        <v>21</v>
      </c>
      <c r="D366" s="2">
        <v>325</v>
      </c>
      <c r="E366" s="2">
        <v>57</v>
      </c>
      <c r="F366" s="2">
        <v>45</v>
      </c>
      <c r="G366" s="2">
        <v>0.65799999999999903</v>
      </c>
      <c r="H366" s="2">
        <v>0</v>
      </c>
      <c r="I366" s="2">
        <v>342.631087835306</v>
      </c>
      <c r="J366" s="2">
        <v>23</v>
      </c>
    </row>
    <row r="367" spans="1:10" ht="12.5">
      <c r="A367" s="2">
        <v>366</v>
      </c>
      <c r="B367" s="2">
        <v>4818</v>
      </c>
      <c r="C367" s="2">
        <v>21</v>
      </c>
      <c r="D367" s="2">
        <v>323</v>
      </c>
      <c r="E367" s="2">
        <v>57</v>
      </c>
      <c r="F367" s="2">
        <v>45</v>
      </c>
      <c r="G367" s="2">
        <v>0.65499999999999903</v>
      </c>
      <c r="H367" s="2">
        <v>0</v>
      </c>
      <c r="I367" s="2">
        <v>340.77364940311003</v>
      </c>
      <c r="J367" s="2">
        <v>23</v>
      </c>
    </row>
    <row r="368" spans="1:10" ht="12.5">
      <c r="A368" s="2">
        <v>367</v>
      </c>
      <c r="B368" s="2">
        <v>4796</v>
      </c>
      <c r="C368" s="2">
        <v>21</v>
      </c>
      <c r="D368" s="2">
        <v>322</v>
      </c>
      <c r="E368" s="2">
        <v>57</v>
      </c>
      <c r="F368" s="2">
        <v>45</v>
      </c>
      <c r="G368" s="2">
        <v>0.65199999999999902</v>
      </c>
      <c r="H368" s="2">
        <v>0</v>
      </c>
      <c r="I368" s="2">
        <v>338.911855513538</v>
      </c>
      <c r="J368" s="2">
        <v>23</v>
      </c>
    </row>
    <row r="369" spans="1:10" ht="12.5">
      <c r="A369" s="2">
        <v>368</v>
      </c>
      <c r="B369" s="2">
        <v>4774</v>
      </c>
      <c r="C369" s="2">
        <v>21</v>
      </c>
      <c r="D369" s="2">
        <v>321</v>
      </c>
      <c r="E369" s="2">
        <v>56</v>
      </c>
      <c r="F369" s="2">
        <v>45</v>
      </c>
      <c r="G369" s="2">
        <v>0.64899999999999902</v>
      </c>
      <c r="H369" s="2">
        <v>0</v>
      </c>
      <c r="I369" s="2">
        <v>337.045116245386</v>
      </c>
      <c r="J369" s="2">
        <v>23</v>
      </c>
    </row>
    <row r="370" spans="1:10" ht="12.5">
      <c r="A370" s="2">
        <v>369</v>
      </c>
      <c r="B370" s="2">
        <v>4752</v>
      </c>
      <c r="C370" s="2">
        <v>21</v>
      </c>
      <c r="D370" s="2">
        <v>319</v>
      </c>
      <c r="E370" s="2">
        <v>56</v>
      </c>
      <c r="F370" s="2">
        <v>45</v>
      </c>
      <c r="G370" s="2">
        <v>0.64599999999999902</v>
      </c>
      <c r="H370" s="2">
        <v>0</v>
      </c>
      <c r="I370" s="2">
        <v>335.17283516612599</v>
      </c>
      <c r="J370" s="2">
        <v>23</v>
      </c>
    </row>
    <row r="371" spans="1:10" ht="12.5">
      <c r="A371" s="2">
        <v>370</v>
      </c>
      <c r="B371" s="2">
        <v>4730</v>
      </c>
      <c r="C371" s="2">
        <v>22</v>
      </c>
      <c r="D371" s="2">
        <v>318</v>
      </c>
      <c r="E371" s="2">
        <v>56</v>
      </c>
      <c r="F371" s="2">
        <v>45</v>
      </c>
      <c r="G371" s="2">
        <v>0.64299999999999902</v>
      </c>
      <c r="H371" s="2">
        <v>0</v>
      </c>
      <c r="I371" s="2">
        <v>333.29440916585997</v>
      </c>
      <c r="J371" s="2">
        <v>23</v>
      </c>
    </row>
    <row r="372" spans="1:10" ht="12.5">
      <c r="A372" s="2">
        <v>371</v>
      </c>
      <c r="B372" s="2">
        <v>4708</v>
      </c>
      <c r="C372" s="2">
        <v>22</v>
      </c>
      <c r="D372" s="2">
        <v>317</v>
      </c>
      <c r="E372" s="2">
        <v>56</v>
      </c>
      <c r="F372" s="2">
        <v>45</v>
      </c>
      <c r="G372" s="2">
        <v>0.63999999999999901</v>
      </c>
      <c r="H372" s="2">
        <v>0</v>
      </c>
      <c r="I372" s="2">
        <v>331.40922828106602</v>
      </c>
      <c r="J372" s="2">
        <v>23</v>
      </c>
    </row>
    <row r="373" spans="1:10" ht="12.5">
      <c r="A373" s="2">
        <v>372</v>
      </c>
      <c r="B373" s="2">
        <v>4686</v>
      </c>
      <c r="C373" s="2">
        <v>22</v>
      </c>
      <c r="D373" s="2">
        <v>316</v>
      </c>
      <c r="E373" s="2">
        <v>56</v>
      </c>
      <c r="F373" s="2">
        <v>45</v>
      </c>
      <c r="G373" s="2">
        <v>0.63699999999999901</v>
      </c>
      <c r="H373" s="2">
        <v>0</v>
      </c>
      <c r="I373" s="2">
        <v>329.51667550750199</v>
      </c>
      <c r="J373" s="2">
        <v>23</v>
      </c>
    </row>
    <row r="374" spans="1:10" ht="12.5">
      <c r="A374" s="2">
        <v>373</v>
      </c>
      <c r="B374" s="2">
        <v>4664</v>
      </c>
      <c r="C374" s="2">
        <v>22</v>
      </c>
      <c r="D374" s="2">
        <v>314</v>
      </c>
      <c r="E374" s="2">
        <v>56</v>
      </c>
      <c r="F374" s="2">
        <v>45</v>
      </c>
      <c r="G374" s="2">
        <v>0.63399999999999901</v>
      </c>
      <c r="H374" s="2">
        <v>0</v>
      </c>
      <c r="I374" s="2">
        <v>327.616126601654</v>
      </c>
      <c r="J374" s="2">
        <v>23</v>
      </c>
    </row>
    <row r="375" spans="1:10" ht="12.5">
      <c r="A375" s="2">
        <v>374</v>
      </c>
      <c r="B375" s="2">
        <v>4642</v>
      </c>
      <c r="C375" s="2">
        <v>22</v>
      </c>
      <c r="D375" s="2">
        <v>313</v>
      </c>
      <c r="E375" s="2">
        <v>56</v>
      </c>
      <c r="F375" s="2">
        <v>45</v>
      </c>
      <c r="G375" s="2">
        <v>0.63099999999999901</v>
      </c>
      <c r="H375" s="2">
        <v>0</v>
      </c>
      <c r="I375" s="2">
        <v>325.70694987000297</v>
      </c>
      <c r="J375" s="2">
        <v>23</v>
      </c>
    </row>
    <row r="376" spans="1:10" ht="12.5">
      <c r="A376" s="2">
        <v>375</v>
      </c>
      <c r="B376" s="2">
        <v>4620</v>
      </c>
      <c r="C376" s="2">
        <v>22</v>
      </c>
      <c r="D376" s="2">
        <v>312</v>
      </c>
      <c r="E376" s="2">
        <v>55</v>
      </c>
      <c r="F376" s="2">
        <v>45</v>
      </c>
      <c r="G376" s="2">
        <v>0.627999999999999</v>
      </c>
      <c r="H376" s="2">
        <v>0</v>
      </c>
      <c r="I376" s="2">
        <v>323.78850594538198</v>
      </c>
      <c r="J376" s="2">
        <v>23</v>
      </c>
    </row>
    <row r="377" spans="1:10" ht="12.5">
      <c r="A377" s="2">
        <v>376</v>
      </c>
      <c r="B377" s="2">
        <v>4597</v>
      </c>
      <c r="C377" s="2">
        <v>22</v>
      </c>
      <c r="D377" s="2">
        <v>310</v>
      </c>
      <c r="E377" s="2">
        <v>55</v>
      </c>
      <c r="F377" s="2">
        <v>45</v>
      </c>
      <c r="G377" s="2">
        <v>0.624999999999999</v>
      </c>
      <c r="H377" s="2">
        <v>0</v>
      </c>
      <c r="I377" s="2">
        <v>321.86014754963998</v>
      </c>
      <c r="J377" s="2">
        <v>23</v>
      </c>
    </row>
    <row r="378" spans="1:10" ht="12.5">
      <c r="A378" s="2">
        <v>377</v>
      </c>
      <c r="B378" s="2">
        <v>4575</v>
      </c>
      <c r="C378" s="2">
        <v>22</v>
      </c>
      <c r="D378" s="2">
        <v>309</v>
      </c>
      <c r="E378" s="2">
        <v>55</v>
      </c>
      <c r="F378" s="2">
        <v>45</v>
      </c>
      <c r="G378" s="2">
        <v>0.621999999999999</v>
      </c>
      <c r="H378" s="2">
        <v>0</v>
      </c>
      <c r="I378" s="2">
        <v>319.92121924172397</v>
      </c>
      <c r="J378" s="2">
        <v>23</v>
      </c>
    </row>
    <row r="379" spans="1:10" ht="12.5">
      <c r="A379" s="2">
        <v>378</v>
      </c>
      <c r="B379" s="2">
        <v>4553</v>
      </c>
      <c r="C379" s="2">
        <v>22</v>
      </c>
      <c r="D379" s="2">
        <v>308</v>
      </c>
      <c r="E379" s="2">
        <v>55</v>
      </c>
      <c r="F379" s="2">
        <v>45</v>
      </c>
      <c r="G379" s="2">
        <v>0.618999999999999</v>
      </c>
      <c r="H379" s="2">
        <v>0</v>
      </c>
      <c r="I379" s="2">
        <v>317.97105715029397</v>
      </c>
      <c r="J379" s="2">
        <v>23</v>
      </c>
    </row>
    <row r="380" spans="1:10" ht="12.5">
      <c r="A380" s="2">
        <v>379</v>
      </c>
      <c r="B380" s="2">
        <v>4530</v>
      </c>
      <c r="C380" s="2">
        <v>22</v>
      </c>
      <c r="D380" s="2">
        <v>307</v>
      </c>
      <c r="E380" s="2">
        <v>55</v>
      </c>
      <c r="F380" s="2">
        <v>45</v>
      </c>
      <c r="G380" s="2">
        <v>0.61599999999999899</v>
      </c>
      <c r="H380" s="2">
        <v>0</v>
      </c>
      <c r="I380" s="2">
        <v>316.008988689864</v>
      </c>
      <c r="J380" s="2">
        <v>23</v>
      </c>
    </row>
    <row r="381" spans="1:10" ht="12.5">
      <c r="A381" s="2">
        <v>380</v>
      </c>
      <c r="B381" s="2">
        <v>4508</v>
      </c>
      <c r="C381" s="2">
        <v>22</v>
      </c>
      <c r="D381" s="2">
        <v>305</v>
      </c>
      <c r="E381" s="2">
        <v>55</v>
      </c>
      <c r="F381" s="2">
        <v>45</v>
      </c>
      <c r="G381" s="2">
        <v>0.61299999999999899</v>
      </c>
      <c r="H381" s="2">
        <v>0</v>
      </c>
      <c r="I381" s="2">
        <v>314.03433225940398</v>
      </c>
      <c r="J381" s="2">
        <v>23</v>
      </c>
    </row>
    <row r="382" spans="1:10" ht="12.5">
      <c r="A382" s="2">
        <v>381</v>
      </c>
      <c r="B382" s="2">
        <v>4485</v>
      </c>
      <c r="C382" s="2">
        <v>22</v>
      </c>
      <c r="D382" s="2">
        <v>304</v>
      </c>
      <c r="E382" s="2">
        <v>55</v>
      </c>
      <c r="F382" s="2">
        <v>45</v>
      </c>
      <c r="G382" s="2">
        <v>0.60999999999999899</v>
      </c>
      <c r="H382" s="2">
        <v>0</v>
      </c>
      <c r="I382" s="2">
        <v>312.04639692227101</v>
      </c>
      <c r="J382" s="2">
        <v>23</v>
      </c>
    </row>
    <row r="383" spans="1:10" ht="12.5">
      <c r="A383" s="2">
        <v>382</v>
      </c>
      <c r="B383" s="2">
        <v>4462</v>
      </c>
      <c r="C383" s="2">
        <v>22</v>
      </c>
      <c r="D383" s="2">
        <v>303</v>
      </c>
      <c r="E383" s="2">
        <v>55</v>
      </c>
      <c r="F383" s="2">
        <v>45</v>
      </c>
      <c r="G383" s="2">
        <v>0.60699999999999898</v>
      </c>
      <c r="H383" s="2">
        <v>0</v>
      </c>
      <c r="I383" s="2">
        <v>310.04448206619901</v>
      </c>
      <c r="J383" s="2">
        <v>23</v>
      </c>
    </row>
    <row r="384" spans="1:10" ht="12.5">
      <c r="A384" s="2">
        <v>383</v>
      </c>
      <c r="B384" s="2">
        <v>4439</v>
      </c>
      <c r="C384" s="2">
        <v>22</v>
      </c>
      <c r="D384" s="2">
        <v>302</v>
      </c>
      <c r="E384" s="2">
        <v>54</v>
      </c>
      <c r="F384" s="2">
        <v>45</v>
      </c>
      <c r="G384" s="2">
        <v>0.60399999999999898</v>
      </c>
      <c r="H384" s="2">
        <v>0</v>
      </c>
      <c r="I384" s="2">
        <v>308.02787704204297</v>
      </c>
      <c r="J384" s="2">
        <v>23</v>
      </c>
    </row>
    <row r="385" spans="1:10" ht="12.5">
      <c r="A385" s="2">
        <v>384</v>
      </c>
      <c r="B385" s="2">
        <v>4416</v>
      </c>
      <c r="C385" s="2">
        <v>22</v>
      </c>
      <c r="D385" s="2">
        <v>301</v>
      </c>
      <c r="E385" s="2">
        <v>54</v>
      </c>
      <c r="F385" s="2">
        <v>45</v>
      </c>
      <c r="G385" s="2">
        <v>0.60099999999999898</v>
      </c>
      <c r="H385" s="2">
        <v>0</v>
      </c>
      <c r="I385" s="2">
        <v>305.99586077979302</v>
      </c>
      <c r="J385" s="2">
        <v>23</v>
      </c>
    </row>
    <row r="386" spans="1:10" ht="12.5">
      <c r="A386" s="2">
        <v>385</v>
      </c>
      <c r="B386" s="2">
        <v>4393</v>
      </c>
      <c r="C386" s="2">
        <v>23</v>
      </c>
      <c r="D386" s="2">
        <v>299</v>
      </c>
      <c r="E386" s="2">
        <v>54</v>
      </c>
      <c r="F386" s="2">
        <v>45</v>
      </c>
      <c r="G386" s="2">
        <v>0.59799999999999898</v>
      </c>
      <c r="H386" s="2">
        <v>0</v>
      </c>
      <c r="I386" s="2">
        <v>303.94770138031498</v>
      </c>
      <c r="J386" s="2">
        <v>23</v>
      </c>
    </row>
    <row r="387" spans="1:10" ht="12.5">
      <c r="A387" s="2">
        <v>386</v>
      </c>
      <c r="B387" s="2">
        <v>4370</v>
      </c>
      <c r="C387" s="2">
        <v>23</v>
      </c>
      <c r="D387" s="2">
        <v>298</v>
      </c>
      <c r="E387" s="2">
        <v>54</v>
      </c>
      <c r="F387" s="2">
        <v>45</v>
      </c>
      <c r="G387" s="2">
        <v>0.59499999999999897</v>
      </c>
      <c r="H387" s="2">
        <v>0</v>
      </c>
      <c r="I387" s="2">
        <v>301.88265568108801</v>
      </c>
      <c r="J387" s="2">
        <v>23</v>
      </c>
    </row>
    <row r="388" spans="1:10" ht="12.5">
      <c r="A388" s="2">
        <v>387</v>
      </c>
      <c r="B388" s="2">
        <v>4347</v>
      </c>
      <c r="C388" s="2">
        <v>23</v>
      </c>
      <c r="D388" s="2">
        <v>297</v>
      </c>
      <c r="E388" s="2">
        <v>54</v>
      </c>
      <c r="F388" s="2">
        <v>45</v>
      </c>
      <c r="G388" s="2">
        <v>0.59199999999999897</v>
      </c>
      <c r="H388" s="2">
        <v>0</v>
      </c>
      <c r="I388" s="2">
        <v>299.79996879410101</v>
      </c>
      <c r="J388" s="2">
        <v>23</v>
      </c>
    </row>
    <row r="389" spans="1:10" ht="12.5">
      <c r="A389" s="2">
        <v>388</v>
      </c>
      <c r="B389" s="2">
        <v>4323</v>
      </c>
      <c r="C389" s="2">
        <v>23</v>
      </c>
      <c r="D389" s="2">
        <v>296</v>
      </c>
      <c r="E389" s="2">
        <v>54</v>
      </c>
      <c r="F389" s="2">
        <v>45</v>
      </c>
      <c r="G389" s="2">
        <v>0.58899999999999897</v>
      </c>
      <c r="H389" s="2">
        <v>0</v>
      </c>
      <c r="I389" s="2">
        <v>297.69887361388498</v>
      </c>
      <c r="J389" s="2">
        <v>23</v>
      </c>
    </row>
    <row r="390" spans="1:10" ht="12.5">
      <c r="A390" s="2">
        <v>389</v>
      </c>
      <c r="B390" s="2">
        <v>4300</v>
      </c>
      <c r="C390" s="2">
        <v>23</v>
      </c>
      <c r="D390" s="2">
        <v>295</v>
      </c>
      <c r="E390" s="2">
        <v>54</v>
      </c>
      <c r="F390" s="2">
        <v>45</v>
      </c>
      <c r="G390" s="2">
        <v>0.58599999999999897</v>
      </c>
      <c r="H390" s="2">
        <v>0</v>
      </c>
      <c r="I390" s="2">
        <v>295.57859029349697</v>
      </c>
      <c r="J390" s="2">
        <v>23</v>
      </c>
    </row>
    <row r="391" spans="1:10" ht="12.5">
      <c r="A391" s="2">
        <v>390</v>
      </c>
      <c r="B391" s="2">
        <v>4276</v>
      </c>
      <c r="C391" s="2">
        <v>23</v>
      </c>
      <c r="D391" s="2">
        <v>293</v>
      </c>
      <c r="E391" s="2">
        <v>53</v>
      </c>
      <c r="F391" s="2">
        <v>45</v>
      </c>
      <c r="G391" s="2">
        <v>0.58299999999999896</v>
      </c>
      <c r="H391" s="2">
        <v>0</v>
      </c>
      <c r="I391" s="2">
        <v>293.43832568603801</v>
      </c>
      <c r="J391" s="2">
        <v>23</v>
      </c>
    </row>
    <row r="392" spans="1:10" ht="12.5">
      <c r="A392" s="2">
        <v>391</v>
      </c>
      <c r="B392" s="2">
        <v>4252</v>
      </c>
      <c r="C392" s="2">
        <v>23</v>
      </c>
      <c r="D392" s="2">
        <v>292</v>
      </c>
      <c r="E392" s="2">
        <v>53</v>
      </c>
      <c r="F392" s="2">
        <v>45</v>
      </c>
      <c r="G392" s="2">
        <v>0.58299999999999896</v>
      </c>
      <c r="H392" s="2">
        <v>0</v>
      </c>
      <c r="I392" s="2">
        <v>291.27727274911598</v>
      </c>
      <c r="J392" s="2">
        <v>23</v>
      </c>
    </row>
    <row r="393" spans="1:10" ht="12.5">
      <c r="A393" s="2">
        <v>392</v>
      </c>
      <c r="B393" s="2">
        <v>4228</v>
      </c>
      <c r="C393" s="2">
        <v>24</v>
      </c>
      <c r="D393" s="2">
        <v>291</v>
      </c>
      <c r="E393" s="2">
        <v>53</v>
      </c>
      <c r="F393" s="2">
        <v>45</v>
      </c>
      <c r="G393" s="2">
        <v>0.58299999999999896</v>
      </c>
      <c r="H393" s="2">
        <v>0</v>
      </c>
      <c r="I393" s="2">
        <v>289.09516483416701</v>
      </c>
      <c r="J393" s="2">
        <v>23</v>
      </c>
    </row>
    <row r="394" spans="1:10" ht="12.5">
      <c r="A394" s="2">
        <v>393</v>
      </c>
      <c r="B394" s="2">
        <v>4204</v>
      </c>
      <c r="C394" s="2">
        <v>24</v>
      </c>
      <c r="D394" s="2">
        <v>290</v>
      </c>
      <c r="E394" s="2">
        <v>53</v>
      </c>
      <c r="F394" s="2">
        <v>45</v>
      </c>
      <c r="G394" s="2">
        <v>0.58299999999999896</v>
      </c>
      <c r="H394" s="2">
        <v>0</v>
      </c>
      <c r="I394" s="2">
        <v>286.89172782715298</v>
      </c>
      <c r="J394" s="2">
        <v>23</v>
      </c>
    </row>
    <row r="395" spans="1:10" ht="12.5">
      <c r="A395" s="2">
        <v>394</v>
      </c>
      <c r="B395" s="2">
        <v>4179</v>
      </c>
      <c r="C395" s="2">
        <v>24</v>
      </c>
      <c r="D395" s="2">
        <v>289</v>
      </c>
      <c r="E395" s="2">
        <v>53</v>
      </c>
      <c r="F395" s="2">
        <v>45</v>
      </c>
      <c r="G395" s="2">
        <v>0.58299999999999896</v>
      </c>
      <c r="H395" s="2">
        <v>0</v>
      </c>
      <c r="I395" s="2">
        <v>284.666679817427</v>
      </c>
      <c r="J395" s="2">
        <v>23</v>
      </c>
    </row>
    <row r="396" spans="1:10" ht="12.5">
      <c r="A396" s="2">
        <v>395</v>
      </c>
      <c r="B396" s="2">
        <v>4155</v>
      </c>
      <c r="C396" s="2">
        <v>24</v>
      </c>
      <c r="D396" s="2">
        <v>287</v>
      </c>
      <c r="E396" s="2">
        <v>53</v>
      </c>
      <c r="F396" s="2">
        <v>45</v>
      </c>
      <c r="G396" s="2">
        <v>0.58299999999999896</v>
      </c>
      <c r="H396" s="2">
        <v>0</v>
      </c>
      <c r="I396" s="2">
        <v>282.419730746987</v>
      </c>
      <c r="J396" s="2">
        <v>23</v>
      </c>
    </row>
    <row r="397" spans="1:10" ht="12.5">
      <c r="A397" s="2">
        <v>396</v>
      </c>
      <c r="B397" s="2">
        <v>4130</v>
      </c>
      <c r="C397" s="2">
        <v>24</v>
      </c>
      <c r="D397" s="2">
        <v>286</v>
      </c>
      <c r="E397" s="2">
        <v>53</v>
      </c>
      <c r="F397" s="2">
        <v>45</v>
      </c>
      <c r="G397" s="2">
        <v>0.58299999999999896</v>
      </c>
      <c r="H397" s="2">
        <v>0</v>
      </c>
      <c r="I397" s="2">
        <v>280.150582038648</v>
      </c>
      <c r="J397" s="2">
        <v>23</v>
      </c>
    </row>
    <row r="398" spans="1:10" ht="12.5">
      <c r="A398" s="2">
        <v>397</v>
      </c>
      <c r="B398" s="2">
        <v>4105</v>
      </c>
      <c r="C398" s="2">
        <v>24</v>
      </c>
      <c r="D398" s="2">
        <v>285</v>
      </c>
      <c r="E398" s="2">
        <v>53</v>
      </c>
      <c r="F398" s="2">
        <v>45</v>
      </c>
      <c r="G398" s="2">
        <v>0.58299999999999896</v>
      </c>
      <c r="H398" s="2">
        <v>0</v>
      </c>
      <c r="I398" s="2">
        <v>277.85892620154902</v>
      </c>
      <c r="J398" s="2">
        <v>23</v>
      </c>
    </row>
    <row r="399" spans="1:10" ht="12.5">
      <c r="A399" s="2">
        <v>398</v>
      </c>
      <c r="B399" s="2">
        <v>4080</v>
      </c>
      <c r="C399" s="2">
        <v>25</v>
      </c>
      <c r="D399" s="2">
        <v>284</v>
      </c>
      <c r="E399" s="2">
        <v>52</v>
      </c>
      <c r="F399" s="2">
        <v>45</v>
      </c>
      <c r="G399" s="2">
        <v>0.58299999999999896</v>
      </c>
      <c r="H399" s="2">
        <v>0</v>
      </c>
      <c r="I399" s="2">
        <v>275.54444641225399</v>
      </c>
      <c r="J399" s="2">
        <v>23</v>
      </c>
    </row>
    <row r="400" spans="1:10" ht="12.5">
      <c r="A400" s="2">
        <v>399</v>
      </c>
      <c r="B400" s="2">
        <v>4055</v>
      </c>
      <c r="C400" s="2">
        <v>25</v>
      </c>
      <c r="D400" s="2">
        <v>283</v>
      </c>
      <c r="E400" s="2">
        <v>52</v>
      </c>
      <c r="F400" s="2">
        <v>45</v>
      </c>
      <c r="G400" s="2">
        <v>0.58599999999999897</v>
      </c>
      <c r="H400" s="2">
        <v>0</v>
      </c>
      <c r="I400" s="2">
        <v>273.20681606954702</v>
      </c>
      <c r="J400" s="2">
        <v>23</v>
      </c>
    </row>
    <row r="401" spans="1:10" ht="12.5">
      <c r="A401" s="2">
        <v>400</v>
      </c>
      <c r="B401" s="2">
        <v>4030</v>
      </c>
      <c r="C401" s="2">
        <v>25</v>
      </c>
      <c r="D401" s="2">
        <v>281</v>
      </c>
      <c r="E401" s="2">
        <v>52</v>
      </c>
      <c r="F401" s="2">
        <v>45</v>
      </c>
      <c r="G401" s="2">
        <v>0.58899999999999897</v>
      </c>
      <c r="H401" s="2">
        <v>0</v>
      </c>
      <c r="I401" s="2">
        <v>270.846271689643</v>
      </c>
      <c r="J401" s="2">
        <v>23</v>
      </c>
    </row>
    <row r="402" spans="1:10" ht="12.5">
      <c r="A402" s="2">
        <v>401</v>
      </c>
      <c r="B402" s="2">
        <v>4004</v>
      </c>
      <c r="C402" s="2">
        <v>25</v>
      </c>
      <c r="D402" s="2">
        <v>280</v>
      </c>
      <c r="E402" s="2">
        <v>52</v>
      </c>
      <c r="F402" s="2">
        <v>45</v>
      </c>
      <c r="G402" s="2">
        <v>0.59199999999999897</v>
      </c>
      <c r="H402" s="2">
        <v>0</v>
      </c>
      <c r="I402" s="2">
        <v>268.46304822492499</v>
      </c>
      <c r="J402" s="2">
        <v>23</v>
      </c>
    </row>
    <row r="403" spans="1:10" ht="12.5">
      <c r="A403" s="2">
        <v>402</v>
      </c>
      <c r="B403" s="2">
        <v>3979</v>
      </c>
      <c r="C403" s="2">
        <v>25</v>
      </c>
      <c r="D403" s="2">
        <v>279</v>
      </c>
      <c r="E403" s="2">
        <v>52</v>
      </c>
      <c r="F403" s="2">
        <v>45</v>
      </c>
      <c r="G403" s="2">
        <v>0.59499999999999897</v>
      </c>
      <c r="H403" s="2">
        <v>0</v>
      </c>
      <c r="I403" s="2">
        <v>266.05737903765203</v>
      </c>
      <c r="J403" s="2">
        <v>23</v>
      </c>
    </row>
    <row r="404" spans="1:10" ht="12.5">
      <c r="A404" s="2">
        <v>403</v>
      </c>
      <c r="B404" s="2">
        <v>3953</v>
      </c>
      <c r="C404" s="2">
        <v>25</v>
      </c>
      <c r="D404" s="2">
        <v>278</v>
      </c>
      <c r="E404" s="2">
        <v>52</v>
      </c>
      <c r="F404" s="2">
        <v>45</v>
      </c>
      <c r="G404" s="2">
        <v>0.59799999999999898</v>
      </c>
      <c r="H404" s="2">
        <v>0</v>
      </c>
      <c r="I404" s="2">
        <v>263.629495869084</v>
      </c>
      <c r="J404" s="2">
        <v>23</v>
      </c>
    </row>
    <row r="405" spans="1:10" ht="12.5">
      <c r="A405" s="2">
        <v>404</v>
      </c>
      <c r="B405" s="2">
        <v>3927</v>
      </c>
      <c r="C405" s="2">
        <v>25</v>
      </c>
      <c r="D405" s="2">
        <v>277</v>
      </c>
      <c r="E405" s="2">
        <v>52</v>
      </c>
      <c r="F405" s="2">
        <v>45</v>
      </c>
      <c r="G405" s="2">
        <v>0.60099999999999898</v>
      </c>
      <c r="H405" s="2">
        <v>0</v>
      </c>
      <c r="I405" s="2">
        <v>261.17962880374</v>
      </c>
      <c r="J405" s="2">
        <v>23</v>
      </c>
    </row>
    <row r="406" spans="1:10" ht="12.5">
      <c r="A406" s="2">
        <v>405</v>
      </c>
      <c r="B406" s="2">
        <v>3901</v>
      </c>
      <c r="C406" s="2">
        <v>26</v>
      </c>
      <c r="D406" s="2">
        <v>275</v>
      </c>
      <c r="E406" s="2">
        <v>51</v>
      </c>
      <c r="F406" s="2">
        <v>45</v>
      </c>
      <c r="G406" s="2">
        <v>0.60399999999999898</v>
      </c>
      <c r="H406" s="2">
        <v>0</v>
      </c>
      <c r="I406" s="2">
        <v>258.70800622845297</v>
      </c>
      <c r="J406" s="2">
        <v>23</v>
      </c>
    </row>
    <row r="407" spans="1:10" ht="12.5">
      <c r="A407" s="2">
        <v>406</v>
      </c>
      <c r="B407" s="2">
        <v>3875</v>
      </c>
      <c r="C407" s="2">
        <v>26</v>
      </c>
      <c r="D407" s="2">
        <v>274</v>
      </c>
      <c r="E407" s="2">
        <v>51</v>
      </c>
      <c r="F407" s="2">
        <v>45</v>
      </c>
      <c r="G407" s="2">
        <v>0.60699999999999898</v>
      </c>
      <c r="H407" s="2">
        <v>0</v>
      </c>
      <c r="I407" s="2">
        <v>256.21485478585203</v>
      </c>
      <c r="J407" s="2">
        <v>23</v>
      </c>
    </row>
    <row r="408" spans="1:10" ht="12.5">
      <c r="A408" s="2">
        <v>407</v>
      </c>
      <c r="B408" s="2">
        <v>3849</v>
      </c>
      <c r="C408" s="2">
        <v>26</v>
      </c>
      <c r="D408" s="2">
        <v>273</v>
      </c>
      <c r="E408" s="2">
        <v>51</v>
      </c>
      <c r="F408" s="2">
        <v>45</v>
      </c>
      <c r="G408" s="2">
        <v>0.60999999999999899</v>
      </c>
      <c r="H408" s="2">
        <v>0</v>
      </c>
      <c r="I408" s="2">
        <v>253.70039932188701</v>
      </c>
      <c r="J408" s="2">
        <v>23</v>
      </c>
    </row>
    <row r="409" spans="1:10" ht="12.5">
      <c r="A409" s="2">
        <v>408</v>
      </c>
      <c r="B409" s="2">
        <v>3822</v>
      </c>
      <c r="C409" s="2">
        <v>26</v>
      </c>
      <c r="D409" s="2">
        <v>272</v>
      </c>
      <c r="E409" s="2">
        <v>51</v>
      </c>
      <c r="F409" s="2">
        <v>45</v>
      </c>
      <c r="G409" s="2">
        <v>0.61299999999999899</v>
      </c>
      <c r="H409" s="2">
        <v>0</v>
      </c>
      <c r="I409" s="2">
        <v>251.16486282693899</v>
      </c>
      <c r="J409" s="2">
        <v>23</v>
      </c>
    </row>
    <row r="410" spans="1:10" ht="12.5">
      <c r="A410" s="2">
        <v>409</v>
      </c>
      <c r="B410" s="2">
        <v>3796</v>
      </c>
      <c r="C410" s="2">
        <v>26</v>
      </c>
      <c r="D410" s="2">
        <v>270</v>
      </c>
      <c r="E410" s="2">
        <v>51</v>
      </c>
      <c r="F410" s="2">
        <v>45</v>
      </c>
      <c r="G410" s="2">
        <v>0.61599999999999899</v>
      </c>
      <c r="H410" s="2">
        <v>0</v>
      </c>
      <c r="I410" s="2">
        <v>248.60846637006401</v>
      </c>
      <c r="J410" s="2">
        <v>23</v>
      </c>
    </row>
    <row r="411" spans="1:10" ht="12.5">
      <c r="A411" s="2">
        <v>410</v>
      </c>
      <c r="B411" s="2">
        <v>3769</v>
      </c>
      <c r="C411" s="2">
        <v>26</v>
      </c>
      <c r="D411" s="2">
        <v>269</v>
      </c>
      <c r="E411" s="2">
        <v>51</v>
      </c>
      <c r="F411" s="2">
        <v>45</v>
      </c>
      <c r="G411" s="2">
        <v>0.618999999999999</v>
      </c>
      <c r="H411" s="2">
        <v>0</v>
      </c>
      <c r="I411" s="2">
        <v>246.031429025823</v>
      </c>
      <c r="J411" s="2">
        <v>23</v>
      </c>
    </row>
    <row r="412" spans="1:10" ht="12.5">
      <c r="A412" s="2">
        <v>411</v>
      </c>
      <c r="B412" s="2">
        <v>3743</v>
      </c>
      <c r="C412" s="2">
        <v>26</v>
      </c>
      <c r="D412" s="2">
        <v>268</v>
      </c>
      <c r="E412" s="2">
        <v>51</v>
      </c>
      <c r="F412" s="2">
        <v>45</v>
      </c>
      <c r="G412" s="2">
        <v>0.621999999999999</v>
      </c>
      <c r="H412" s="2">
        <v>0</v>
      </c>
      <c r="I412" s="2">
        <v>243.43396779312599</v>
      </c>
      <c r="J412" s="2">
        <v>23</v>
      </c>
    </row>
    <row r="413" spans="1:10" ht="12.5">
      <c r="A413" s="2">
        <v>412</v>
      </c>
      <c r="B413" s="2">
        <v>3716</v>
      </c>
      <c r="C413" s="2">
        <v>26</v>
      </c>
      <c r="D413" s="2">
        <v>267</v>
      </c>
      <c r="E413" s="2">
        <v>51</v>
      </c>
      <c r="F413" s="2">
        <v>45</v>
      </c>
      <c r="G413" s="2">
        <v>0.624999999999999</v>
      </c>
      <c r="H413" s="2">
        <v>0</v>
      </c>
      <c r="I413" s="2">
        <v>240.81629750546199</v>
      </c>
      <c r="J413" s="2">
        <v>23</v>
      </c>
    </row>
    <row r="414" spans="1:10" ht="12.5">
      <c r="A414" s="2">
        <v>413</v>
      </c>
      <c r="B414" s="2">
        <v>3689</v>
      </c>
      <c r="C414" s="2">
        <v>26</v>
      </c>
      <c r="D414" s="2">
        <v>265</v>
      </c>
      <c r="E414" s="2">
        <v>50</v>
      </c>
      <c r="F414" s="2">
        <v>45</v>
      </c>
      <c r="G414" s="2">
        <v>0.627999999999999</v>
      </c>
      <c r="H414" s="2">
        <v>0</v>
      </c>
      <c r="I414" s="2">
        <v>238.17863073180499</v>
      </c>
      <c r="J414" s="2">
        <v>23</v>
      </c>
    </row>
    <row r="415" spans="1:10" ht="12.5">
      <c r="A415" s="2">
        <v>414</v>
      </c>
      <c r="B415" s="2">
        <v>3662</v>
      </c>
      <c r="C415" s="2">
        <v>26</v>
      </c>
      <c r="D415" s="2">
        <v>264</v>
      </c>
      <c r="E415" s="2">
        <v>50</v>
      </c>
      <c r="F415" s="2">
        <v>45</v>
      </c>
      <c r="G415" s="2">
        <v>0.63099999999999901</v>
      </c>
      <c r="H415" s="2">
        <v>0</v>
      </c>
      <c r="I415" s="2">
        <v>235.521177667438</v>
      </c>
      <c r="J415" s="2">
        <v>23</v>
      </c>
    </row>
    <row r="416" spans="1:10" ht="12.5">
      <c r="A416" s="2">
        <v>415</v>
      </c>
      <c r="B416" s="2">
        <v>3635</v>
      </c>
      <c r="C416" s="2">
        <v>26</v>
      </c>
      <c r="D416" s="2">
        <v>263</v>
      </c>
      <c r="E416" s="2">
        <v>50</v>
      </c>
      <c r="F416" s="2">
        <v>45</v>
      </c>
      <c r="G416" s="2">
        <v>0.63399999999999901</v>
      </c>
      <c r="H416" s="2">
        <v>0</v>
      </c>
      <c r="I416" s="2">
        <v>232.84414601383</v>
      </c>
      <c r="J416" s="2">
        <v>23</v>
      </c>
    </row>
    <row r="417" spans="1:10" ht="12.5">
      <c r="A417" s="2">
        <v>416</v>
      </c>
      <c r="B417" s="2">
        <v>3608</v>
      </c>
      <c r="C417" s="2">
        <v>26</v>
      </c>
      <c r="D417" s="2">
        <v>261</v>
      </c>
      <c r="E417" s="2">
        <v>50</v>
      </c>
      <c r="F417" s="2">
        <v>45</v>
      </c>
      <c r="G417" s="2">
        <v>0.63699999999999901</v>
      </c>
      <c r="H417" s="2">
        <v>0</v>
      </c>
      <c r="I417" s="2">
        <v>230.147740846652</v>
      </c>
      <c r="J417" s="2">
        <v>23</v>
      </c>
    </row>
    <row r="418" spans="1:10" ht="12.5">
      <c r="A418" s="2">
        <v>417</v>
      </c>
      <c r="B418" s="2">
        <v>3581</v>
      </c>
      <c r="C418" s="2">
        <v>27</v>
      </c>
      <c r="D418" s="2">
        <v>260</v>
      </c>
      <c r="E418" s="2">
        <v>50</v>
      </c>
      <c r="F418" s="2">
        <v>45</v>
      </c>
      <c r="G418" s="2">
        <v>0.63999999999999901</v>
      </c>
      <c r="H418" s="2">
        <v>0</v>
      </c>
      <c r="I418" s="2">
        <v>227.43216447087099</v>
      </c>
      <c r="J418" s="2">
        <v>23</v>
      </c>
    </row>
    <row r="419" spans="1:10" ht="12.5">
      <c r="A419" s="2">
        <v>418</v>
      </c>
      <c r="B419" s="2">
        <v>3554</v>
      </c>
      <c r="C419" s="2">
        <v>27</v>
      </c>
      <c r="D419" s="2">
        <v>259</v>
      </c>
      <c r="E419" s="2">
        <v>50</v>
      </c>
      <c r="F419" s="2">
        <v>45</v>
      </c>
      <c r="G419" s="2">
        <v>0.64299999999999902</v>
      </c>
      <c r="H419" s="2">
        <v>0</v>
      </c>
      <c r="I419" s="2">
        <v>224.69761626180201</v>
      </c>
      <c r="J419" s="2">
        <v>23</v>
      </c>
    </row>
    <row r="420" spans="1:10" ht="12.5">
      <c r="A420" s="2">
        <v>419</v>
      </c>
      <c r="B420" s="2">
        <v>3527</v>
      </c>
      <c r="C420" s="2">
        <v>27</v>
      </c>
      <c r="D420" s="2">
        <v>257</v>
      </c>
      <c r="E420" s="2">
        <v>50</v>
      </c>
      <c r="F420" s="2">
        <v>45</v>
      </c>
      <c r="G420" s="2">
        <v>0.64599999999999902</v>
      </c>
      <c r="H420" s="2">
        <v>0</v>
      </c>
      <c r="I420" s="2">
        <v>221.94429249084101</v>
      </c>
      <c r="J420" s="2">
        <v>23</v>
      </c>
    </row>
    <row r="421" spans="1:10" ht="12.5">
      <c r="A421" s="2">
        <v>420</v>
      </c>
      <c r="B421" s="2">
        <v>3500</v>
      </c>
      <c r="C421" s="2">
        <v>27</v>
      </c>
      <c r="D421" s="2">
        <v>256</v>
      </c>
      <c r="E421" s="2">
        <v>49</v>
      </c>
      <c r="F421" s="2">
        <v>45</v>
      </c>
      <c r="G421" s="2">
        <v>0.64899999999999902</v>
      </c>
      <c r="H421" s="2">
        <v>0</v>
      </c>
      <c r="I421" s="2">
        <v>219.172386134465</v>
      </c>
      <c r="J421" s="2">
        <v>23</v>
      </c>
    </row>
    <row r="422" spans="1:10" ht="12.5">
      <c r="A422" s="2">
        <v>421</v>
      </c>
      <c r="B422" s="2">
        <v>3473</v>
      </c>
      <c r="C422" s="2">
        <v>27</v>
      </c>
      <c r="D422" s="2">
        <v>255</v>
      </c>
      <c r="E422" s="2">
        <v>49</v>
      </c>
      <c r="F422" s="2">
        <v>45</v>
      </c>
      <c r="G422" s="2">
        <v>0.65199999999999902</v>
      </c>
      <c r="H422" s="2">
        <v>0</v>
      </c>
      <c r="I422" s="2">
        <v>216.38208666496499</v>
      </c>
      <c r="J422" s="2">
        <v>23</v>
      </c>
    </row>
    <row r="423" spans="1:10" ht="12.5">
      <c r="A423" s="2">
        <v>422</v>
      </c>
      <c r="B423" s="2">
        <v>3445</v>
      </c>
      <c r="C423" s="2">
        <v>27</v>
      </c>
      <c r="D423" s="2">
        <v>253</v>
      </c>
      <c r="E423" s="2">
        <v>49</v>
      </c>
      <c r="F423" s="2">
        <v>45</v>
      </c>
      <c r="G423" s="2">
        <v>0.65499999999999903</v>
      </c>
      <c r="H423" s="2">
        <v>0</v>
      </c>
      <c r="I423" s="2">
        <v>213.57357982115701</v>
      </c>
      <c r="J423" s="2">
        <v>23</v>
      </c>
    </row>
    <row r="424" spans="1:10" ht="12.5">
      <c r="A424" s="2">
        <v>423</v>
      </c>
      <c r="B424" s="2">
        <v>3418</v>
      </c>
      <c r="C424" s="2">
        <v>27</v>
      </c>
      <c r="D424" s="2">
        <v>252</v>
      </c>
      <c r="E424" s="2">
        <v>49</v>
      </c>
      <c r="F424" s="2">
        <v>45</v>
      </c>
      <c r="G424" s="2">
        <v>0.65799999999999903</v>
      </c>
      <c r="H424" s="2">
        <v>0</v>
      </c>
      <c r="I424" s="2">
        <v>210.747047357154</v>
      </c>
      <c r="J424" s="2">
        <v>23</v>
      </c>
    </row>
    <row r="425" spans="1:10" ht="12.5">
      <c r="A425" s="2">
        <v>424</v>
      </c>
      <c r="B425" s="2">
        <v>3391</v>
      </c>
      <c r="C425" s="2">
        <v>27</v>
      </c>
      <c r="D425" s="2">
        <v>251</v>
      </c>
      <c r="E425" s="2">
        <v>49</v>
      </c>
      <c r="F425" s="2">
        <v>45</v>
      </c>
      <c r="G425" s="2">
        <v>0.66099999999999903</v>
      </c>
      <c r="H425" s="2">
        <v>0</v>
      </c>
      <c r="I425" s="2">
        <v>207.90266676704599</v>
      </c>
      <c r="J425" s="2">
        <v>23</v>
      </c>
    </row>
    <row r="426" spans="1:10" ht="12.5">
      <c r="A426" s="2">
        <v>425</v>
      </c>
      <c r="B426" s="2">
        <v>3364</v>
      </c>
      <c r="C426" s="2">
        <v>27</v>
      </c>
      <c r="D426" s="2">
        <v>249</v>
      </c>
      <c r="E426" s="2">
        <v>49</v>
      </c>
      <c r="F426" s="2">
        <v>45</v>
      </c>
      <c r="G426" s="2">
        <v>0.66399999999999904</v>
      </c>
      <c r="H426" s="2">
        <v>0</v>
      </c>
      <c r="I426" s="2">
        <v>205.04061098309899</v>
      </c>
      <c r="J426" s="2">
        <v>23</v>
      </c>
    </row>
    <row r="427" spans="1:10" ht="12.5">
      <c r="A427" s="2">
        <v>426</v>
      </c>
      <c r="B427" s="2">
        <v>3336</v>
      </c>
      <c r="C427" s="2">
        <v>27</v>
      </c>
      <c r="D427" s="2">
        <v>248</v>
      </c>
      <c r="E427" s="2">
        <v>49</v>
      </c>
      <c r="F427" s="2">
        <v>45</v>
      </c>
      <c r="G427" s="2">
        <v>0.66699999999999904</v>
      </c>
      <c r="H427" s="2">
        <v>0</v>
      </c>
      <c r="I427" s="2">
        <v>202.16104804476899</v>
      </c>
      <c r="J427" s="2">
        <v>23</v>
      </c>
    </row>
    <row r="428" spans="1:10" ht="12.5">
      <c r="A428" s="2">
        <v>427</v>
      </c>
      <c r="B428" s="2">
        <v>3309</v>
      </c>
      <c r="C428" s="2">
        <v>27</v>
      </c>
      <c r="D428" s="2">
        <v>246</v>
      </c>
      <c r="E428" s="2">
        <v>48</v>
      </c>
      <c r="F428" s="2">
        <v>45</v>
      </c>
      <c r="G428" s="2">
        <v>0.66999999999999904</v>
      </c>
      <c r="H428" s="2">
        <v>0</v>
      </c>
      <c r="I428" s="2">
        <v>199.264140735545</v>
      </c>
      <c r="J428" s="2">
        <v>23</v>
      </c>
    </row>
    <row r="429" spans="1:10" ht="12.5">
      <c r="A429" s="2">
        <v>428</v>
      </c>
      <c r="B429" s="2">
        <v>3282</v>
      </c>
      <c r="C429" s="2">
        <v>27</v>
      </c>
      <c r="D429" s="2">
        <v>245</v>
      </c>
      <c r="E429" s="2">
        <v>48</v>
      </c>
      <c r="F429" s="2">
        <v>45</v>
      </c>
      <c r="G429" s="2">
        <v>0.67299999999999904</v>
      </c>
      <c r="H429" s="2">
        <v>0</v>
      </c>
      <c r="I429" s="2">
        <v>196.35004618424401</v>
      </c>
      <c r="J429" s="2">
        <v>23</v>
      </c>
    </row>
    <row r="430" spans="1:10" ht="12.5">
      <c r="A430" s="2">
        <v>429</v>
      </c>
      <c r="B430" s="2">
        <v>3255</v>
      </c>
      <c r="C430" s="2">
        <v>27</v>
      </c>
      <c r="D430" s="2">
        <v>244</v>
      </c>
      <c r="E430" s="2">
        <v>48</v>
      </c>
      <c r="F430" s="2">
        <v>45</v>
      </c>
      <c r="G430" s="2">
        <v>0.67599999999999905</v>
      </c>
      <c r="H430" s="2">
        <v>0</v>
      </c>
      <c r="I430" s="2">
        <v>193.41891542695299</v>
      </c>
      <c r="J430" s="2">
        <v>23</v>
      </c>
    </row>
    <row r="431" spans="1:10" ht="12.5">
      <c r="A431" s="2">
        <v>430</v>
      </c>
      <c r="B431" s="2">
        <v>3227</v>
      </c>
      <c r="C431" s="2">
        <v>27</v>
      </c>
      <c r="D431" s="2">
        <v>242</v>
      </c>
      <c r="E431" s="2">
        <v>48</v>
      </c>
      <c r="F431" s="2">
        <v>45</v>
      </c>
      <c r="G431" s="2">
        <v>0.67899999999999905</v>
      </c>
      <c r="H431" s="2">
        <v>0</v>
      </c>
      <c r="I431" s="2">
        <v>190.470892925371</v>
      </c>
      <c r="J431" s="2">
        <v>23</v>
      </c>
    </row>
    <row r="432" spans="1:10" ht="12.5">
      <c r="A432" s="2">
        <v>431</v>
      </c>
      <c r="B432" s="2">
        <v>3200</v>
      </c>
      <c r="C432" s="2">
        <v>27</v>
      </c>
      <c r="D432" s="2">
        <v>241</v>
      </c>
      <c r="E432" s="2">
        <v>48</v>
      </c>
      <c r="F432" s="2">
        <v>45</v>
      </c>
      <c r="G432" s="2">
        <v>0.68199999999999905</v>
      </c>
      <c r="H432" s="2">
        <v>0</v>
      </c>
      <c r="I432" s="2">
        <v>187.506116036706</v>
      </c>
      <c r="J432" s="2">
        <v>23</v>
      </c>
    </row>
    <row r="433" spans="1:10" ht="12.5">
      <c r="A433" s="2">
        <v>432</v>
      </c>
      <c r="B433" s="2">
        <v>3173</v>
      </c>
      <c r="C433" s="2">
        <v>27</v>
      </c>
      <c r="D433" s="2">
        <v>239</v>
      </c>
      <c r="E433" s="2">
        <v>48</v>
      </c>
      <c r="F433" s="2">
        <v>45</v>
      </c>
      <c r="G433" s="2">
        <v>0.68499999999999905</v>
      </c>
      <c r="H433" s="2">
        <v>0</v>
      </c>
      <c r="I433" s="2">
        <v>184.52471442969801</v>
      </c>
      <c r="J433" s="2">
        <v>23</v>
      </c>
    </row>
    <row r="434" spans="1:10" ht="12.5">
      <c r="A434" s="2">
        <v>433</v>
      </c>
      <c r="B434" s="2">
        <v>3146</v>
      </c>
      <c r="C434" s="2">
        <v>27</v>
      </c>
      <c r="D434" s="2">
        <v>238</v>
      </c>
      <c r="E434" s="2">
        <v>47</v>
      </c>
      <c r="F434" s="2">
        <v>45</v>
      </c>
      <c r="G434" s="2">
        <v>0.68799999999999994</v>
      </c>
      <c r="H434" s="2">
        <v>0</v>
      </c>
      <c r="I434" s="2">
        <v>181.526809440574</v>
      </c>
      <c r="J434" s="2">
        <v>23</v>
      </c>
    </row>
    <row r="435" spans="1:10" ht="12.5">
      <c r="A435" s="2">
        <v>434</v>
      </c>
      <c r="B435" s="2">
        <v>3119</v>
      </c>
      <c r="C435" s="2">
        <v>27</v>
      </c>
      <c r="D435" s="2">
        <v>237</v>
      </c>
      <c r="E435" s="2">
        <v>47</v>
      </c>
      <c r="F435" s="2">
        <v>45</v>
      </c>
      <c r="G435" s="2">
        <v>0.69099999999999995</v>
      </c>
      <c r="H435" s="2">
        <v>0</v>
      </c>
      <c r="I435" s="2">
        <v>178.512513361922</v>
      </c>
      <c r="J435" s="2">
        <v>23</v>
      </c>
    </row>
    <row r="436" spans="1:10" ht="12.5">
      <c r="A436" s="2">
        <v>435</v>
      </c>
      <c r="B436" s="2">
        <v>3092</v>
      </c>
      <c r="C436" s="2">
        <v>27</v>
      </c>
      <c r="D436" s="2">
        <v>235</v>
      </c>
      <c r="E436" s="2">
        <v>47</v>
      </c>
      <c r="F436" s="2">
        <v>45</v>
      </c>
      <c r="G436" s="2">
        <v>0.69399999999999995</v>
      </c>
      <c r="H436" s="2">
        <v>0</v>
      </c>
      <c r="I436" s="2">
        <v>175.48192865650299</v>
      </c>
      <c r="J436" s="2">
        <v>23</v>
      </c>
    </row>
    <row r="437" spans="1:10" ht="12.5">
      <c r="A437" s="2">
        <v>436</v>
      </c>
      <c r="B437" s="2">
        <v>3065</v>
      </c>
      <c r="C437" s="2">
        <v>26</v>
      </c>
      <c r="D437" s="2">
        <v>234</v>
      </c>
      <c r="E437" s="2">
        <v>47</v>
      </c>
      <c r="F437" s="2">
        <v>45</v>
      </c>
      <c r="G437" s="2">
        <v>0.69699999999999995</v>
      </c>
      <c r="H437" s="2">
        <v>0</v>
      </c>
      <c r="I437" s="2">
        <v>172.43514708686001</v>
      </c>
      <c r="J437" s="2">
        <v>23</v>
      </c>
    </row>
    <row r="438" spans="1:10" ht="12.5">
      <c r="A438" s="2">
        <v>437</v>
      </c>
      <c r="B438" s="2">
        <v>3038</v>
      </c>
      <c r="C438" s="2">
        <v>26</v>
      </c>
      <c r="D438" s="2">
        <v>232</v>
      </c>
      <c r="E438" s="2">
        <v>47</v>
      </c>
      <c r="F438" s="2">
        <v>45</v>
      </c>
      <c r="G438" s="2">
        <v>0.7</v>
      </c>
      <c r="H438" s="2">
        <v>0</v>
      </c>
      <c r="I438" s="2">
        <v>169.37224875030799</v>
      </c>
      <c r="J438" s="2">
        <v>23</v>
      </c>
    </row>
    <row r="439" spans="1:10" ht="12.5">
      <c r="A439" s="2">
        <v>438</v>
      </c>
      <c r="B439" s="2">
        <v>3011</v>
      </c>
      <c r="C439" s="2">
        <v>26</v>
      </c>
      <c r="D439" s="2">
        <v>231</v>
      </c>
      <c r="E439" s="2">
        <v>47</v>
      </c>
      <c r="F439" s="2">
        <v>45</v>
      </c>
      <c r="G439" s="2">
        <v>0.70299999999999996</v>
      </c>
      <c r="H439" s="2">
        <v>0</v>
      </c>
      <c r="I439" s="2">
        <v>166.29330100730499</v>
      </c>
      <c r="J439" s="2">
        <v>23</v>
      </c>
    </row>
    <row r="440" spans="1:10" ht="12.5">
      <c r="A440" s="2">
        <v>439</v>
      </c>
      <c r="B440" s="2">
        <v>2984</v>
      </c>
      <c r="C440" s="2">
        <v>26</v>
      </c>
      <c r="D440" s="2">
        <v>229</v>
      </c>
      <c r="E440" s="2">
        <v>47</v>
      </c>
      <c r="F440" s="2">
        <v>45</v>
      </c>
      <c r="G440" s="2">
        <v>0.70599999999999996</v>
      </c>
      <c r="H440" s="2">
        <v>0</v>
      </c>
      <c r="I440" s="2">
        <v>163.198357289451</v>
      </c>
      <c r="J440" s="2">
        <v>23</v>
      </c>
    </row>
    <row r="441" spans="1:10" ht="12.5">
      <c r="A441" s="2">
        <v>440</v>
      </c>
      <c r="B441" s="2">
        <v>2957</v>
      </c>
      <c r="C441" s="2">
        <v>26</v>
      </c>
      <c r="D441" s="2">
        <v>228</v>
      </c>
      <c r="E441" s="2">
        <v>46</v>
      </c>
      <c r="F441" s="2">
        <v>45</v>
      </c>
      <c r="G441" s="2">
        <v>0.70899999999999996</v>
      </c>
      <c r="H441" s="2">
        <v>0</v>
      </c>
      <c r="I441" s="2">
        <v>160.08745577118401</v>
      </c>
      <c r="J441" s="2">
        <v>23</v>
      </c>
    </row>
    <row r="442" spans="1:10" ht="12.5">
      <c r="A442" s="2">
        <v>441</v>
      </c>
      <c r="B442" s="2">
        <v>2931</v>
      </c>
      <c r="C442" s="2">
        <v>26</v>
      </c>
      <c r="D442" s="2">
        <v>226</v>
      </c>
      <c r="E442" s="2">
        <v>46</v>
      </c>
      <c r="F442" s="2">
        <v>45</v>
      </c>
      <c r="G442" s="2">
        <v>0.71199999999999997</v>
      </c>
      <c r="H442" s="2">
        <v>0</v>
      </c>
      <c r="I442" s="2">
        <v>156.96061788678301</v>
      </c>
      <c r="J442" s="2">
        <v>23</v>
      </c>
    </row>
    <row r="443" spans="1:10" ht="12.5">
      <c r="A443" s="2">
        <v>442</v>
      </c>
      <c r="B443" s="2">
        <v>2904</v>
      </c>
      <c r="C443" s="2">
        <v>26</v>
      </c>
      <c r="D443" s="2">
        <v>225</v>
      </c>
      <c r="E443" s="2">
        <v>46</v>
      </c>
      <c r="F443" s="2">
        <v>45</v>
      </c>
      <c r="G443" s="2">
        <v>0.71499999999999997</v>
      </c>
      <c r="H443" s="2">
        <v>0</v>
      </c>
      <c r="I443" s="2">
        <v>153.81784667128699</v>
      </c>
      <c r="J443" s="2">
        <v>23</v>
      </c>
    </row>
    <row r="444" spans="1:10" ht="12.5">
      <c r="A444" s="2">
        <v>443</v>
      </c>
      <c r="B444" s="2">
        <v>2878</v>
      </c>
      <c r="C444" s="2">
        <v>26</v>
      </c>
      <c r="D444" s="2">
        <v>223</v>
      </c>
      <c r="E444" s="2">
        <v>46</v>
      </c>
      <c r="F444" s="2">
        <v>45</v>
      </c>
      <c r="G444" s="2">
        <v>0.71799999999999997</v>
      </c>
      <c r="H444" s="2">
        <v>0</v>
      </c>
      <c r="I444" s="2">
        <v>150.659124900427</v>
      </c>
      <c r="J444" s="2">
        <v>23</v>
      </c>
    </row>
    <row r="445" spans="1:10" ht="12.5">
      <c r="A445" s="2">
        <v>444</v>
      </c>
      <c r="B445" s="2">
        <v>2852</v>
      </c>
      <c r="C445" s="2">
        <v>26</v>
      </c>
      <c r="D445" s="2">
        <v>222</v>
      </c>
      <c r="E445" s="2">
        <v>46</v>
      </c>
      <c r="F445" s="2">
        <v>45</v>
      </c>
      <c r="G445" s="2">
        <v>0.72099999999999997</v>
      </c>
      <c r="H445" s="2">
        <v>0</v>
      </c>
      <c r="I445" s="2">
        <v>147.48441300043399</v>
      </c>
      <c r="J445" s="2">
        <v>23</v>
      </c>
    </row>
    <row r="446" spans="1:10" ht="12.5">
      <c r="A446" s="2">
        <v>445</v>
      </c>
      <c r="B446" s="2">
        <v>2825</v>
      </c>
      <c r="C446" s="2">
        <v>26</v>
      </c>
      <c r="D446" s="2">
        <v>220</v>
      </c>
      <c r="E446" s="2">
        <v>46</v>
      </c>
      <c r="F446" s="2">
        <v>45</v>
      </c>
      <c r="G446" s="2">
        <v>0.72399999999999998</v>
      </c>
      <c r="H446" s="2">
        <v>0</v>
      </c>
      <c r="I446" s="2">
        <v>144.293646693532</v>
      </c>
      <c r="J446" s="2">
        <v>23</v>
      </c>
    </row>
    <row r="447" spans="1:10" ht="12.5">
      <c r="A447" s="2">
        <v>446</v>
      </c>
      <c r="B447" s="2">
        <v>2799</v>
      </c>
      <c r="C447" s="2">
        <v>26</v>
      </c>
      <c r="D447" s="2">
        <v>219</v>
      </c>
      <c r="E447" s="2">
        <v>45</v>
      </c>
      <c r="F447" s="2">
        <v>45</v>
      </c>
      <c r="G447" s="2">
        <v>0.72699999999999998</v>
      </c>
      <c r="H447" s="2">
        <v>0</v>
      </c>
      <c r="I447" s="2">
        <v>141.08673433882399</v>
      </c>
      <c r="J447" s="2">
        <v>23</v>
      </c>
    </row>
    <row r="448" spans="1:10" ht="12.5">
      <c r="A448" s="2">
        <v>447</v>
      </c>
      <c r="B448" s="2">
        <v>2773</v>
      </c>
      <c r="C448" s="2">
        <v>25</v>
      </c>
      <c r="D448" s="2">
        <v>217</v>
      </c>
      <c r="E448" s="2">
        <v>45</v>
      </c>
      <c r="F448" s="2">
        <v>45</v>
      </c>
      <c r="G448" s="2">
        <v>0.73</v>
      </c>
      <c r="H448" s="2">
        <v>0</v>
      </c>
      <c r="I448" s="2">
        <v>137.863553920908</v>
      </c>
      <c r="J448" s="2">
        <v>23</v>
      </c>
    </row>
    <row r="449" spans="1:10" ht="12.5">
      <c r="A449" s="2">
        <v>448</v>
      </c>
      <c r="B449" s="2">
        <v>2747</v>
      </c>
      <c r="C449" s="2">
        <v>25</v>
      </c>
      <c r="D449" s="2">
        <v>216</v>
      </c>
      <c r="E449" s="2">
        <v>45</v>
      </c>
      <c r="F449" s="2">
        <v>45</v>
      </c>
      <c r="G449" s="2">
        <v>0.73299999999999998</v>
      </c>
      <c r="H449" s="2">
        <v>0</v>
      </c>
      <c r="I449" s="2">
        <v>134.62394962955199</v>
      </c>
      <c r="J449" s="2">
        <v>23</v>
      </c>
    </row>
    <row r="450" spans="1:10" ht="12.5">
      <c r="A450" s="2">
        <v>449</v>
      </c>
      <c r="B450" s="2">
        <v>2722</v>
      </c>
      <c r="C450" s="2">
        <v>25</v>
      </c>
      <c r="D450" s="2">
        <v>214</v>
      </c>
      <c r="E450" s="2">
        <v>45</v>
      </c>
      <c r="F450" s="2">
        <v>45</v>
      </c>
      <c r="G450" s="2">
        <v>0.73599999999999999</v>
      </c>
      <c r="H450" s="2">
        <v>0</v>
      </c>
      <c r="I450" s="2">
        <v>131.36772796279999</v>
      </c>
      <c r="J450" s="2">
        <v>23</v>
      </c>
    </row>
    <row r="451" spans="1:10" ht="12.5">
      <c r="A451" s="2">
        <v>450</v>
      </c>
      <c r="B451" s="2">
        <v>2696</v>
      </c>
      <c r="C451" s="2">
        <v>25</v>
      </c>
      <c r="D451" s="2">
        <v>212</v>
      </c>
      <c r="E451" s="2">
        <v>45</v>
      </c>
      <c r="F451" s="2">
        <v>45</v>
      </c>
      <c r="G451" s="2">
        <v>0.73899999999999999</v>
      </c>
      <c r="H451" s="2">
        <v>0</v>
      </c>
      <c r="I451" s="2">
        <v>128.09465327235901</v>
      </c>
      <c r="J451" s="2">
        <v>23</v>
      </c>
    </row>
    <row r="452" spans="1:10" ht="12.5">
      <c r="A452" s="2">
        <v>451</v>
      </c>
      <c r="B452" s="2">
        <v>2671</v>
      </c>
      <c r="C452" s="2">
        <v>25</v>
      </c>
      <c r="D452" s="2">
        <v>211</v>
      </c>
      <c r="E452" s="2">
        <v>45</v>
      </c>
      <c r="F452" s="2">
        <v>45</v>
      </c>
      <c r="G452" s="2">
        <v>0.74199999999999999</v>
      </c>
      <c r="H452" s="2">
        <v>0</v>
      </c>
      <c r="I452" s="2">
        <v>124.80444265340699</v>
      </c>
      <c r="J452" s="2">
        <v>23</v>
      </c>
    </row>
    <row r="453" spans="1:10" ht="12.5">
      <c r="A453" s="2">
        <v>452</v>
      </c>
      <c r="B453" s="2">
        <v>2645</v>
      </c>
      <c r="C453" s="2">
        <v>25</v>
      </c>
      <c r="D453" s="2">
        <v>209</v>
      </c>
      <c r="E453" s="2">
        <v>44</v>
      </c>
      <c r="F453" s="2">
        <v>45</v>
      </c>
      <c r="G453" s="2">
        <v>0.745</v>
      </c>
      <c r="H453" s="2">
        <v>0</v>
      </c>
      <c r="I453" s="2">
        <v>121.49676006015</v>
      </c>
      <c r="J453" s="2">
        <v>23</v>
      </c>
    </row>
    <row r="454" spans="1:10" ht="12.5">
      <c r="A454" s="2">
        <v>453</v>
      </c>
      <c r="B454" s="2">
        <v>2620</v>
      </c>
      <c r="C454" s="2">
        <v>25</v>
      </c>
      <c r="D454" s="2">
        <v>208</v>
      </c>
      <c r="E454" s="2">
        <v>44</v>
      </c>
      <c r="F454" s="2">
        <v>45</v>
      </c>
      <c r="G454" s="2">
        <v>0.748</v>
      </c>
      <c r="H454" s="2">
        <v>0</v>
      </c>
      <c r="I454" s="2">
        <v>118.17120950241799</v>
      </c>
      <c r="J454" s="2">
        <v>23</v>
      </c>
    </row>
    <row r="455" spans="1:10" ht="12.5">
      <c r="A455" s="2">
        <v>454</v>
      </c>
      <c r="B455" s="2">
        <v>2595</v>
      </c>
      <c r="C455" s="2">
        <v>24</v>
      </c>
      <c r="D455" s="2">
        <v>206</v>
      </c>
      <c r="E455" s="2">
        <v>44</v>
      </c>
      <c r="F455" s="2">
        <v>45</v>
      </c>
      <c r="G455" s="2">
        <v>0.751</v>
      </c>
      <c r="H455" s="2">
        <v>0</v>
      </c>
      <c r="I455" s="2">
        <v>114.827327145664</v>
      </c>
      <c r="J455" s="2">
        <v>23</v>
      </c>
    </row>
    <row r="456" spans="1:10" ht="12.5">
      <c r="A456" s="2">
        <v>455</v>
      </c>
      <c r="B456" s="2">
        <v>2571</v>
      </c>
      <c r="C456" s="2">
        <v>24</v>
      </c>
      <c r="D456" s="2">
        <v>205</v>
      </c>
      <c r="E456" s="2">
        <v>44</v>
      </c>
      <c r="F456" s="2">
        <v>45</v>
      </c>
      <c r="G456" s="2">
        <v>0.751</v>
      </c>
      <c r="H456" s="2">
        <v>0</v>
      </c>
      <c r="I456" s="2">
        <v>111.46457209494601</v>
      </c>
      <c r="J456" s="2">
        <v>23</v>
      </c>
    </row>
    <row r="457" spans="1:10" ht="12.5">
      <c r="A457" s="2">
        <v>456</v>
      </c>
      <c r="B457" s="2">
        <v>2546</v>
      </c>
      <c r="C457" s="2">
        <v>24</v>
      </c>
      <c r="D457" s="2">
        <v>203</v>
      </c>
      <c r="E457" s="2">
        <v>44</v>
      </c>
      <c r="F457" s="2">
        <v>45</v>
      </c>
      <c r="G457" s="2">
        <v>0.751</v>
      </c>
      <c r="H457" s="2">
        <v>0</v>
      </c>
      <c r="I457" s="2">
        <v>108.081431527842</v>
      </c>
      <c r="J457" s="2">
        <v>23</v>
      </c>
    </row>
    <row r="458" spans="1:10" ht="12.5">
      <c r="A458" s="2">
        <v>457</v>
      </c>
      <c r="B458" s="2">
        <v>2522</v>
      </c>
      <c r="C458" s="2">
        <v>24</v>
      </c>
      <c r="D458" s="2">
        <v>201</v>
      </c>
      <c r="E458" s="2">
        <v>44</v>
      </c>
      <c r="F458" s="2">
        <v>45</v>
      </c>
      <c r="G458" s="2">
        <v>0.751</v>
      </c>
      <c r="H458" s="2">
        <v>0</v>
      </c>
      <c r="I458" s="2">
        <v>104.676241889821</v>
      </c>
      <c r="J458" s="2">
        <v>23</v>
      </c>
    </row>
    <row r="459" spans="1:10" ht="12.5">
      <c r="A459" s="2">
        <v>458</v>
      </c>
      <c r="B459" s="2">
        <v>2497</v>
      </c>
      <c r="C459" s="2">
        <v>24</v>
      </c>
      <c r="D459" s="2">
        <v>200</v>
      </c>
      <c r="E459" s="2">
        <v>43</v>
      </c>
      <c r="F459" s="2">
        <v>45</v>
      </c>
      <c r="G459" s="2">
        <v>0.751</v>
      </c>
      <c r="H459" s="2">
        <v>0</v>
      </c>
      <c r="I459" s="2">
        <v>101.24716701547899</v>
      </c>
      <c r="J459" s="2">
        <v>23</v>
      </c>
    </row>
    <row r="460" spans="1:10" ht="12.5">
      <c r="A460" s="2">
        <v>459</v>
      </c>
      <c r="B460" s="2">
        <v>2473</v>
      </c>
      <c r="C460" s="2">
        <v>24</v>
      </c>
      <c r="D460" s="2">
        <v>198</v>
      </c>
      <c r="E460" s="2">
        <v>43</v>
      </c>
      <c r="F460" s="2">
        <v>45</v>
      </c>
      <c r="G460" s="2">
        <v>0.751</v>
      </c>
      <c r="H460" s="2">
        <v>0</v>
      </c>
      <c r="I460" s="2">
        <v>97.792171961924396</v>
      </c>
      <c r="J460" s="2">
        <v>23</v>
      </c>
    </row>
    <row r="461" spans="1:10" ht="12.5">
      <c r="A461" s="2">
        <v>460</v>
      </c>
      <c r="B461" s="2">
        <v>2449</v>
      </c>
      <c r="C461" s="2">
        <v>23</v>
      </c>
      <c r="D461" s="2">
        <v>197</v>
      </c>
      <c r="E461" s="2">
        <v>43</v>
      </c>
      <c r="F461" s="2">
        <v>45</v>
      </c>
      <c r="G461" s="2">
        <v>0.751</v>
      </c>
      <c r="H461" s="2">
        <v>0</v>
      </c>
      <c r="I461" s="2">
        <v>94.308991473147003</v>
      </c>
      <c r="J461" s="2">
        <v>23</v>
      </c>
    </row>
    <row r="462" spans="1:10" ht="12.5">
      <c r="A462" s="2">
        <v>461</v>
      </c>
      <c r="B462" s="2">
        <v>2426</v>
      </c>
      <c r="C462" s="2">
        <v>23</v>
      </c>
      <c r="D462" s="2">
        <v>195</v>
      </c>
      <c r="E462" s="2">
        <v>43</v>
      </c>
      <c r="F462" s="2">
        <v>45</v>
      </c>
      <c r="G462" s="2">
        <v>0.751</v>
      </c>
      <c r="H462" s="2">
        <v>0</v>
      </c>
      <c r="I462" s="2">
        <v>90.795091654646797</v>
      </c>
      <c r="J462" s="2">
        <v>23</v>
      </c>
    </row>
    <row r="463" spans="1:10" ht="12.5">
      <c r="A463" s="2">
        <v>462</v>
      </c>
      <c r="B463" s="2">
        <v>2402</v>
      </c>
      <c r="C463" s="2">
        <v>23</v>
      </c>
      <c r="D463" s="2">
        <v>193</v>
      </c>
      <c r="E463" s="2">
        <v>43</v>
      </c>
      <c r="F463" s="2">
        <v>45</v>
      </c>
      <c r="G463" s="2">
        <v>0.751</v>
      </c>
      <c r="H463" s="2">
        <v>0</v>
      </c>
      <c r="I463" s="2">
        <v>87.247622967941297</v>
      </c>
      <c r="J463" s="2">
        <v>23</v>
      </c>
    </row>
    <row r="464" spans="1:10" ht="12.5">
      <c r="A464" s="2">
        <v>463</v>
      </c>
      <c r="B464" s="2">
        <v>2379</v>
      </c>
      <c r="C464" s="2">
        <v>23</v>
      </c>
      <c r="D464" s="2">
        <v>192</v>
      </c>
      <c r="E464" s="2">
        <v>43</v>
      </c>
      <c r="F464" s="2">
        <v>45</v>
      </c>
      <c r="G464" s="2">
        <v>0.751</v>
      </c>
      <c r="H464" s="2">
        <v>0</v>
      </c>
      <c r="I464" s="2">
        <v>83.663361995383198</v>
      </c>
      <c r="J464" s="2">
        <v>23</v>
      </c>
    </row>
    <row r="465" spans="1:10" ht="12.5">
      <c r="A465" s="2">
        <v>464</v>
      </c>
      <c r="B465" s="2">
        <v>2355</v>
      </c>
      <c r="C465" s="2">
        <v>23</v>
      </c>
      <c r="D465" s="2">
        <v>190</v>
      </c>
      <c r="E465" s="2">
        <v>42</v>
      </c>
      <c r="F465" s="2">
        <v>45</v>
      </c>
      <c r="G465" s="2">
        <v>0.751</v>
      </c>
      <c r="H465" s="2">
        <v>0</v>
      </c>
      <c r="I465" s="2">
        <v>80.038638484647507</v>
      </c>
      <c r="J465" s="2">
        <v>23</v>
      </c>
    </row>
    <row r="466" spans="1:10" ht="12.5">
      <c r="A466" s="2">
        <v>465</v>
      </c>
      <c r="B466" s="2">
        <v>2332</v>
      </c>
      <c r="C466" s="2">
        <v>23</v>
      </c>
      <c r="D466" s="2">
        <v>189</v>
      </c>
      <c r="E466" s="2">
        <v>42</v>
      </c>
      <c r="F466" s="2">
        <v>45</v>
      </c>
      <c r="G466" s="2">
        <v>0.751</v>
      </c>
      <c r="H466" s="2">
        <v>0</v>
      </c>
      <c r="I466" s="2">
        <v>76.369242813973699</v>
      </c>
      <c r="J466" s="2">
        <v>23</v>
      </c>
    </row>
    <row r="467" spans="1:10" ht="12.5">
      <c r="A467" s="2">
        <v>466</v>
      </c>
      <c r="B467" s="2">
        <v>2309</v>
      </c>
      <c r="C467" s="2">
        <v>22</v>
      </c>
      <c r="D467" s="2">
        <v>187</v>
      </c>
      <c r="E467" s="2">
        <v>42</v>
      </c>
      <c r="F467" s="2">
        <v>45</v>
      </c>
      <c r="G467" s="2">
        <v>0.751</v>
      </c>
      <c r="H467" s="2">
        <v>0</v>
      </c>
      <c r="I467" s="2">
        <v>72.650306988571799</v>
      </c>
      <c r="J467" s="2">
        <v>23</v>
      </c>
    </row>
    <row r="468" spans="1:10" ht="12.5">
      <c r="A468" s="2">
        <v>467</v>
      </c>
      <c r="B468" s="2">
        <v>2287</v>
      </c>
      <c r="C468" s="2">
        <v>22</v>
      </c>
      <c r="D468" s="2">
        <v>185</v>
      </c>
      <c r="E468" s="2">
        <v>42</v>
      </c>
      <c r="F468" s="2">
        <v>45</v>
      </c>
      <c r="G468" s="2">
        <v>0.751</v>
      </c>
      <c r="H468" s="2">
        <v>0</v>
      </c>
      <c r="I468" s="2">
        <v>68.876149195100794</v>
      </c>
      <c r="J468" s="2">
        <v>23</v>
      </c>
    </row>
    <row r="469" spans="1:10" ht="12.5">
      <c r="A469" s="2">
        <v>468</v>
      </c>
      <c r="B469" s="2">
        <v>2264</v>
      </c>
      <c r="C469" s="2">
        <v>22</v>
      </c>
      <c r="D469" s="2">
        <v>184</v>
      </c>
      <c r="E469" s="2">
        <v>42</v>
      </c>
      <c r="F469" s="2">
        <v>45</v>
      </c>
      <c r="G469" s="2">
        <v>0.751</v>
      </c>
      <c r="H469" s="2">
        <v>0</v>
      </c>
      <c r="I469" s="2">
        <v>65.040067136630597</v>
      </c>
      <c r="J469" s="2">
        <v>23</v>
      </c>
    </row>
    <row r="470" spans="1:10" ht="12.5">
      <c r="A470" s="2">
        <v>469</v>
      </c>
      <c r="B470" s="2">
        <v>2242</v>
      </c>
      <c r="C470" s="2">
        <v>22</v>
      </c>
      <c r="D470" s="2">
        <v>182</v>
      </c>
      <c r="E470" s="2">
        <v>42</v>
      </c>
      <c r="F470" s="2">
        <v>45</v>
      </c>
      <c r="G470" s="2">
        <v>0.751</v>
      </c>
      <c r="H470" s="2">
        <v>0</v>
      </c>
      <c r="I470" s="2">
        <v>61.134057662214801</v>
      </c>
      <c r="J470" s="2">
        <v>23</v>
      </c>
    </row>
    <row r="471" spans="1:10" ht="12.5">
      <c r="A471" s="2">
        <v>470</v>
      </c>
      <c r="B471" s="2">
        <v>2219</v>
      </c>
      <c r="C471" s="2">
        <v>22</v>
      </c>
      <c r="D471" s="2">
        <v>180</v>
      </c>
      <c r="E471" s="2">
        <v>41</v>
      </c>
      <c r="F471" s="2">
        <v>45</v>
      </c>
      <c r="G471" s="2">
        <v>0.751</v>
      </c>
      <c r="H471" s="2">
        <v>0</v>
      </c>
      <c r="I471" s="2">
        <v>57.1484274165744</v>
      </c>
      <c r="J471" s="2">
        <v>23</v>
      </c>
    </row>
    <row r="472" spans="1:10" ht="12.5">
      <c r="A472" s="2">
        <v>471</v>
      </c>
      <c r="B472" s="2">
        <v>2197</v>
      </c>
      <c r="C472" s="2">
        <v>22</v>
      </c>
      <c r="D472" s="2">
        <v>179</v>
      </c>
      <c r="E472" s="2">
        <v>41</v>
      </c>
      <c r="F472" s="2">
        <v>45</v>
      </c>
      <c r="G472" s="2">
        <v>0.751</v>
      </c>
      <c r="H472" s="2">
        <v>0</v>
      </c>
      <c r="I472" s="2">
        <v>53.071237178691703</v>
      </c>
      <c r="J472" s="2">
        <v>23</v>
      </c>
    </row>
    <row r="473" spans="1:10" ht="12.5">
      <c r="A473" s="2">
        <v>472</v>
      </c>
      <c r="B473" s="2">
        <v>2175</v>
      </c>
      <c r="C473" s="2">
        <v>21</v>
      </c>
      <c r="D473" s="2">
        <v>177</v>
      </c>
      <c r="E473" s="2">
        <v>41</v>
      </c>
      <c r="F473" s="2">
        <v>45</v>
      </c>
      <c r="G473" s="2">
        <v>0.751</v>
      </c>
      <c r="H473" s="2">
        <v>0</v>
      </c>
      <c r="I473" s="2">
        <v>48.887482746095401</v>
      </c>
      <c r="J473" s="2">
        <v>23</v>
      </c>
    </row>
    <row r="474" spans="1:10" ht="12.5">
      <c r="A474" s="2">
        <v>473</v>
      </c>
      <c r="B474" s="2">
        <v>2154</v>
      </c>
      <c r="C474" s="2">
        <v>21</v>
      </c>
      <c r="D474" s="2">
        <v>176</v>
      </c>
      <c r="E474" s="2">
        <v>41</v>
      </c>
      <c r="F474" s="2">
        <v>45</v>
      </c>
      <c r="G474" s="2">
        <v>0.751</v>
      </c>
      <c r="H474" s="2">
        <v>0</v>
      </c>
      <c r="I474" s="2">
        <v>44.577839362382903</v>
      </c>
      <c r="J474" s="2">
        <v>23</v>
      </c>
    </row>
    <row r="475" spans="1:10" ht="12.5">
      <c r="A475" s="2">
        <v>474</v>
      </c>
      <c r="B475" s="2">
        <v>2132</v>
      </c>
      <c r="C475" s="2">
        <v>21</v>
      </c>
      <c r="D475" s="2">
        <v>174</v>
      </c>
      <c r="E475" s="2">
        <v>41</v>
      </c>
      <c r="F475" s="2">
        <v>45</v>
      </c>
      <c r="G475" s="2">
        <v>0.751</v>
      </c>
      <c r="H475" s="2">
        <v>0</v>
      </c>
      <c r="I475" s="2">
        <v>40.116642324867797</v>
      </c>
      <c r="J475" s="2">
        <v>23</v>
      </c>
    </row>
    <row r="476" spans="1:10" ht="12.5">
      <c r="A476" s="2">
        <v>475</v>
      </c>
      <c r="B476" s="2">
        <v>2111</v>
      </c>
      <c r="C476" s="2">
        <v>21</v>
      </c>
      <c r="D476" s="2">
        <v>172</v>
      </c>
      <c r="E476" s="2">
        <v>41</v>
      </c>
      <c r="F476" s="2">
        <v>45</v>
      </c>
      <c r="G476" s="2">
        <v>0.751</v>
      </c>
      <c r="H476" s="2">
        <v>0</v>
      </c>
      <c r="I476" s="2">
        <v>35.4684355923292</v>
      </c>
      <c r="J476" s="2">
        <v>23</v>
      </c>
    </row>
    <row r="477" spans="1:10" ht="12.5">
      <c r="A477" s="2">
        <v>476</v>
      </c>
      <c r="B477" s="2">
        <v>2090</v>
      </c>
      <c r="C477" s="2">
        <v>21</v>
      </c>
      <c r="D477" s="2">
        <v>171</v>
      </c>
      <c r="E477" s="2">
        <v>40</v>
      </c>
      <c r="F477" s="2">
        <v>45</v>
      </c>
      <c r="G477" s="2">
        <v>0.751</v>
      </c>
      <c r="H477" s="2">
        <v>0</v>
      </c>
      <c r="I477" s="2">
        <v>30.581584638458299</v>
      </c>
      <c r="J477" s="2">
        <v>23</v>
      </c>
    </row>
    <row r="478" spans="1:10" ht="12.5">
      <c r="A478" s="2">
        <v>477</v>
      </c>
      <c r="B478" s="2">
        <v>2068</v>
      </c>
      <c r="C478" s="2">
        <v>21</v>
      </c>
      <c r="D478" s="2">
        <v>169</v>
      </c>
      <c r="E478" s="2">
        <v>40</v>
      </c>
      <c r="F478" s="2">
        <v>45</v>
      </c>
      <c r="G478" s="2">
        <v>0.751</v>
      </c>
      <c r="H478" s="2">
        <v>0</v>
      </c>
      <c r="I478" s="2">
        <v>25.3750923421543</v>
      </c>
      <c r="J478" s="2">
        <v>23</v>
      </c>
    </row>
    <row r="479" spans="1:10" ht="12.5">
      <c r="A479" s="2">
        <v>478</v>
      </c>
      <c r="B479" s="2">
        <v>2048</v>
      </c>
      <c r="C479" s="2">
        <v>20</v>
      </c>
      <c r="D479" s="2">
        <v>168</v>
      </c>
      <c r="E479" s="2">
        <v>40</v>
      </c>
      <c r="F479" s="2">
        <v>45</v>
      </c>
      <c r="G479" s="2">
        <v>0.751</v>
      </c>
      <c r="H479" s="2">
        <v>0</v>
      </c>
      <c r="I479" s="2">
        <v>19.7066192456018</v>
      </c>
      <c r="J479" s="2">
        <v>23</v>
      </c>
    </row>
    <row r="480" spans="1:10" ht="12.5">
      <c r="A480" s="2">
        <v>479</v>
      </c>
      <c r="B480" s="2">
        <v>2027</v>
      </c>
      <c r="C480" s="2">
        <v>20</v>
      </c>
      <c r="D480" s="2">
        <v>166</v>
      </c>
      <c r="E480" s="2">
        <v>40</v>
      </c>
      <c r="F480" s="2">
        <v>45</v>
      </c>
      <c r="G480" s="2">
        <v>0.751</v>
      </c>
      <c r="H480" s="2">
        <v>0</v>
      </c>
      <c r="I480" s="2">
        <v>13.270737177193199</v>
      </c>
      <c r="J480" s="2">
        <v>23</v>
      </c>
    </row>
    <row r="481" spans="1:10" ht="12.5">
      <c r="A481" s="2">
        <v>480</v>
      </c>
      <c r="B481" s="2">
        <v>2006</v>
      </c>
      <c r="C481" s="2">
        <v>20</v>
      </c>
      <c r="D481" s="2">
        <v>164</v>
      </c>
      <c r="E481" s="2">
        <v>40</v>
      </c>
      <c r="F481" s="2">
        <v>45</v>
      </c>
      <c r="G481" s="2">
        <v>0.751</v>
      </c>
      <c r="H481" s="2">
        <v>0</v>
      </c>
      <c r="I481" s="2">
        <v>4.9845007447070602</v>
      </c>
      <c r="J481" s="2">
        <v>23</v>
      </c>
    </row>
    <row r="482" spans="1:10" ht="12.5">
      <c r="A482" s="2">
        <v>481</v>
      </c>
      <c r="B482" s="2">
        <v>1986</v>
      </c>
      <c r="C482" s="2">
        <v>20</v>
      </c>
      <c r="D482" s="2">
        <v>163</v>
      </c>
      <c r="E482" s="2">
        <v>40</v>
      </c>
      <c r="F482" s="2">
        <v>45</v>
      </c>
      <c r="G482" s="2">
        <v>0.751</v>
      </c>
      <c r="H482" s="2">
        <v>0</v>
      </c>
      <c r="I482" s="2">
        <v>0</v>
      </c>
      <c r="J482" s="2">
        <v>23</v>
      </c>
    </row>
    <row r="483" spans="1:10" ht="12.5">
      <c r="A483" s="2">
        <v>482</v>
      </c>
      <c r="B483" s="2">
        <v>1966</v>
      </c>
      <c r="C483" s="2">
        <v>20</v>
      </c>
      <c r="D483" s="2">
        <v>161</v>
      </c>
      <c r="E483" s="2">
        <v>39</v>
      </c>
      <c r="F483" s="2">
        <v>45</v>
      </c>
      <c r="G483" s="2">
        <v>0.751</v>
      </c>
      <c r="H483" s="2">
        <v>0</v>
      </c>
      <c r="I483" s="2">
        <v>0</v>
      </c>
      <c r="J483" s="2">
        <v>23</v>
      </c>
    </row>
    <row r="484" spans="1:10" ht="12.5">
      <c r="A484" s="2">
        <v>483</v>
      </c>
      <c r="B484" s="2">
        <v>1946</v>
      </c>
      <c r="C484" s="2">
        <v>20</v>
      </c>
      <c r="D484" s="2">
        <v>159</v>
      </c>
      <c r="E484" s="2">
        <v>39</v>
      </c>
      <c r="F484" s="2">
        <v>45</v>
      </c>
      <c r="G484" s="2">
        <v>0.751</v>
      </c>
      <c r="H484" s="2">
        <v>0</v>
      </c>
      <c r="I484" s="2">
        <v>0</v>
      </c>
      <c r="J484" s="2">
        <v>23</v>
      </c>
    </row>
    <row r="485" spans="1:10" ht="12.5">
      <c r="A485" s="2">
        <v>484</v>
      </c>
      <c r="B485" s="2">
        <v>1926</v>
      </c>
      <c r="C485" s="2">
        <v>19</v>
      </c>
      <c r="D485" s="2">
        <v>158</v>
      </c>
      <c r="E485" s="2">
        <v>39</v>
      </c>
      <c r="F485" s="2">
        <v>45</v>
      </c>
      <c r="G485" s="2">
        <v>0.751</v>
      </c>
      <c r="H485" s="2">
        <v>0</v>
      </c>
      <c r="I485" s="2">
        <v>0</v>
      </c>
      <c r="J485" s="2">
        <v>23</v>
      </c>
    </row>
    <row r="486" spans="1:10" ht="12.5">
      <c r="A486" s="2">
        <v>485</v>
      </c>
      <c r="B486" s="2">
        <v>1906</v>
      </c>
      <c r="C486" s="2">
        <v>19</v>
      </c>
      <c r="D486" s="2">
        <v>156</v>
      </c>
      <c r="E486" s="2">
        <v>39</v>
      </c>
      <c r="F486" s="2">
        <v>46</v>
      </c>
      <c r="G486" s="2">
        <v>0.751</v>
      </c>
      <c r="H486" s="2">
        <v>0</v>
      </c>
      <c r="I486" s="2">
        <v>0</v>
      </c>
      <c r="J486" s="2">
        <v>23</v>
      </c>
    </row>
    <row r="487" spans="1:10" ht="12.5">
      <c r="A487" s="2">
        <v>486</v>
      </c>
      <c r="B487" s="2">
        <v>1886</v>
      </c>
      <c r="C487" s="2">
        <v>19</v>
      </c>
      <c r="D487" s="2">
        <v>154</v>
      </c>
      <c r="E487" s="2">
        <v>39</v>
      </c>
      <c r="F487" s="2">
        <v>47</v>
      </c>
      <c r="G487" s="2">
        <v>0.751</v>
      </c>
      <c r="H487" s="2">
        <v>0</v>
      </c>
      <c r="I487" s="2">
        <v>0</v>
      </c>
      <c r="J487" s="2">
        <v>23</v>
      </c>
    </row>
    <row r="488" spans="1:10" ht="12.5">
      <c r="A488" s="2">
        <v>487</v>
      </c>
      <c r="B488" s="2">
        <v>1867</v>
      </c>
      <c r="C488" s="2">
        <v>19</v>
      </c>
      <c r="D488" s="2">
        <v>153</v>
      </c>
      <c r="E488" s="2">
        <v>39</v>
      </c>
      <c r="F488" s="2">
        <v>48</v>
      </c>
      <c r="G488" s="2">
        <v>0.751</v>
      </c>
      <c r="H488" s="2">
        <v>0</v>
      </c>
      <c r="I488" s="2">
        <v>0</v>
      </c>
      <c r="J488" s="2">
        <v>23</v>
      </c>
    </row>
    <row r="489" spans="1:10" ht="12.5">
      <c r="A489" s="2">
        <v>488</v>
      </c>
      <c r="B489" s="2">
        <v>1847</v>
      </c>
      <c r="C489" s="2">
        <v>19</v>
      </c>
      <c r="D489" s="2">
        <v>151</v>
      </c>
      <c r="E489" s="2">
        <v>38</v>
      </c>
      <c r="F489" s="2">
        <v>49</v>
      </c>
      <c r="G489" s="2">
        <v>0.751</v>
      </c>
      <c r="H489" s="2">
        <v>0</v>
      </c>
      <c r="I489" s="2">
        <v>0</v>
      </c>
      <c r="J489" s="2">
        <v>23</v>
      </c>
    </row>
    <row r="490" spans="1:10" ht="12.5">
      <c r="A490" s="2">
        <v>489</v>
      </c>
      <c r="B490" s="2">
        <v>1827</v>
      </c>
      <c r="C490" s="2">
        <v>19</v>
      </c>
      <c r="D490" s="2">
        <v>149</v>
      </c>
      <c r="E490" s="2">
        <v>38</v>
      </c>
      <c r="F490" s="2">
        <v>50</v>
      </c>
      <c r="G490" s="2">
        <v>0.751</v>
      </c>
      <c r="H490" s="2">
        <v>0</v>
      </c>
      <c r="I490" s="2">
        <v>0</v>
      </c>
      <c r="J490" s="2">
        <v>23</v>
      </c>
    </row>
    <row r="491" spans="1:10" ht="12.5">
      <c r="A491" s="2">
        <v>490</v>
      </c>
      <c r="B491" s="2">
        <v>1808</v>
      </c>
      <c r="C491" s="2">
        <v>19</v>
      </c>
      <c r="D491" s="2">
        <v>147</v>
      </c>
      <c r="E491" s="2">
        <v>38</v>
      </c>
      <c r="F491" s="2">
        <v>51</v>
      </c>
      <c r="G491" s="2">
        <v>0.751</v>
      </c>
      <c r="H491" s="2">
        <v>0</v>
      </c>
      <c r="I491" s="2">
        <v>0</v>
      </c>
      <c r="J491" s="2">
        <v>23</v>
      </c>
    </row>
    <row r="492" spans="1:10" ht="12.5">
      <c r="A492" s="2">
        <v>491</v>
      </c>
      <c r="B492" s="2">
        <v>1788</v>
      </c>
      <c r="C492" s="2">
        <v>19</v>
      </c>
      <c r="D492" s="2">
        <v>145</v>
      </c>
      <c r="E492" s="2">
        <v>38</v>
      </c>
      <c r="F492" s="2">
        <v>52</v>
      </c>
      <c r="G492" s="2">
        <v>0.751</v>
      </c>
      <c r="H492" s="2">
        <v>0</v>
      </c>
      <c r="I492" s="2">
        <v>0</v>
      </c>
      <c r="J492" s="2">
        <v>23</v>
      </c>
    </row>
    <row r="493" spans="1:10" ht="12.5">
      <c r="A493" s="2">
        <v>492</v>
      </c>
      <c r="B493" s="2">
        <v>1769</v>
      </c>
      <c r="C493" s="2">
        <v>19</v>
      </c>
      <c r="D493" s="2">
        <v>144</v>
      </c>
      <c r="E493" s="2">
        <v>38</v>
      </c>
      <c r="F493" s="2">
        <v>53</v>
      </c>
      <c r="G493" s="2">
        <v>0.751</v>
      </c>
      <c r="H493" s="2">
        <v>0</v>
      </c>
      <c r="I493" s="2">
        <v>0</v>
      </c>
      <c r="J493" s="2">
        <v>23</v>
      </c>
    </row>
    <row r="494" spans="1:10" ht="12.5">
      <c r="A494" s="2">
        <v>493</v>
      </c>
      <c r="B494" s="2">
        <v>1749</v>
      </c>
      <c r="C494" s="2">
        <v>19</v>
      </c>
      <c r="D494" s="2">
        <v>142</v>
      </c>
      <c r="E494" s="2">
        <v>38</v>
      </c>
      <c r="F494" s="2">
        <v>54</v>
      </c>
      <c r="G494" s="2">
        <v>0.751</v>
      </c>
      <c r="H494" s="2">
        <v>0</v>
      </c>
      <c r="I494" s="2">
        <v>0</v>
      </c>
      <c r="J494" s="2">
        <v>23</v>
      </c>
    </row>
    <row r="495" spans="1:10" ht="12.5">
      <c r="A495" s="2">
        <v>494</v>
      </c>
      <c r="B495" s="2">
        <v>1729</v>
      </c>
      <c r="C495" s="2">
        <v>19</v>
      </c>
      <c r="D495" s="2">
        <v>140</v>
      </c>
      <c r="E495" s="2">
        <v>37</v>
      </c>
      <c r="F495" s="2">
        <v>55</v>
      </c>
      <c r="G495" s="2">
        <v>0.751</v>
      </c>
      <c r="H495" s="2">
        <v>0</v>
      </c>
      <c r="I495" s="2">
        <v>0</v>
      </c>
      <c r="J495" s="2">
        <v>23</v>
      </c>
    </row>
    <row r="496" spans="1:10" ht="12.5">
      <c r="A496" s="2">
        <v>495</v>
      </c>
      <c r="B496" s="2">
        <v>1709</v>
      </c>
      <c r="C496" s="2">
        <v>20</v>
      </c>
      <c r="D496" s="2">
        <v>138</v>
      </c>
      <c r="E496" s="2">
        <v>37</v>
      </c>
      <c r="F496" s="2">
        <v>56</v>
      </c>
      <c r="G496" s="2">
        <v>0.751</v>
      </c>
      <c r="H496" s="2">
        <v>0</v>
      </c>
      <c r="I496" s="2">
        <v>0</v>
      </c>
      <c r="J496" s="2">
        <v>23</v>
      </c>
    </row>
    <row r="497" spans="1:10" ht="12.5">
      <c r="A497" s="2">
        <v>496</v>
      </c>
      <c r="B497" s="2">
        <v>1688</v>
      </c>
      <c r="C497" s="2">
        <v>20</v>
      </c>
      <c r="D497" s="2">
        <v>136</v>
      </c>
      <c r="E497" s="2">
        <v>37</v>
      </c>
      <c r="F497" s="2">
        <v>56</v>
      </c>
      <c r="G497" s="2">
        <v>0.751</v>
      </c>
      <c r="H497" s="2">
        <v>0</v>
      </c>
      <c r="I497" s="2">
        <v>0</v>
      </c>
      <c r="J497" s="2">
        <v>23</v>
      </c>
    </row>
    <row r="498" spans="1:10" ht="12.5">
      <c r="A498" s="2">
        <v>497</v>
      </c>
      <c r="B498" s="2">
        <v>1668</v>
      </c>
      <c r="C498" s="2">
        <v>20</v>
      </c>
      <c r="D498" s="2">
        <v>134</v>
      </c>
      <c r="E498" s="2">
        <v>37</v>
      </c>
      <c r="F498" s="2">
        <v>56</v>
      </c>
      <c r="G498" s="2">
        <v>0.751</v>
      </c>
      <c r="H498" s="2">
        <v>0</v>
      </c>
      <c r="I498" s="2">
        <v>0</v>
      </c>
      <c r="J498" s="2">
        <v>23</v>
      </c>
    </row>
    <row r="499" spans="1:10" ht="12.5">
      <c r="A499" s="2">
        <v>498</v>
      </c>
      <c r="B499" s="2">
        <v>1647</v>
      </c>
      <c r="C499" s="2">
        <v>20</v>
      </c>
      <c r="D499" s="2">
        <v>132</v>
      </c>
      <c r="E499" s="2">
        <v>37</v>
      </c>
      <c r="F499" s="2">
        <v>56</v>
      </c>
      <c r="G499" s="2">
        <v>0.751</v>
      </c>
      <c r="H499" s="2">
        <v>0</v>
      </c>
      <c r="I499" s="2">
        <v>0</v>
      </c>
      <c r="J499" s="2">
        <v>23</v>
      </c>
    </row>
    <row r="500" spans="1:10" ht="12.5">
      <c r="A500" s="2">
        <v>499</v>
      </c>
      <c r="B500" s="2">
        <v>1626</v>
      </c>
      <c r="C500" s="2">
        <v>20</v>
      </c>
      <c r="D500" s="2">
        <v>130</v>
      </c>
      <c r="E500" s="2">
        <v>37</v>
      </c>
      <c r="F500" s="2">
        <v>56</v>
      </c>
      <c r="G500" s="2">
        <v>0.751</v>
      </c>
      <c r="H500" s="2">
        <v>0</v>
      </c>
      <c r="I500" s="2">
        <v>0</v>
      </c>
      <c r="J500" s="2">
        <v>23</v>
      </c>
    </row>
    <row r="501" spans="1:10" ht="12.5">
      <c r="A501" s="2">
        <v>500</v>
      </c>
      <c r="B501" s="2">
        <v>1605</v>
      </c>
      <c r="C501" s="2">
        <v>21</v>
      </c>
      <c r="D501" s="2">
        <v>128</v>
      </c>
      <c r="E501" s="2">
        <v>36</v>
      </c>
      <c r="F501" s="2">
        <v>56</v>
      </c>
      <c r="G501" s="2">
        <v>0.751</v>
      </c>
      <c r="H501" s="2">
        <v>0</v>
      </c>
      <c r="I501" s="2">
        <v>0</v>
      </c>
      <c r="J501" s="2">
        <v>23</v>
      </c>
    </row>
    <row r="502" spans="1:10" ht="12.5">
      <c r="A502" s="2">
        <v>501</v>
      </c>
      <c r="B502" s="2">
        <v>1584</v>
      </c>
      <c r="C502" s="2">
        <v>21</v>
      </c>
      <c r="D502" s="2">
        <v>126</v>
      </c>
      <c r="E502" s="2">
        <v>36</v>
      </c>
      <c r="F502" s="2">
        <v>56</v>
      </c>
      <c r="G502" s="2">
        <v>0.751</v>
      </c>
      <c r="H502" s="2">
        <v>0</v>
      </c>
      <c r="I502" s="2">
        <v>0</v>
      </c>
      <c r="J502" s="2">
        <v>23</v>
      </c>
    </row>
    <row r="503" spans="1:10" ht="12.5">
      <c r="A503" s="2">
        <v>502</v>
      </c>
      <c r="B503" s="2">
        <v>1563</v>
      </c>
      <c r="C503" s="2">
        <v>21</v>
      </c>
      <c r="D503" s="2">
        <v>124</v>
      </c>
      <c r="E503" s="2">
        <v>36</v>
      </c>
      <c r="F503" s="2">
        <v>56</v>
      </c>
      <c r="G503" s="2">
        <v>0.751</v>
      </c>
      <c r="H503" s="2">
        <v>0</v>
      </c>
      <c r="I503" s="2">
        <v>0</v>
      </c>
      <c r="J503" s="2">
        <v>23</v>
      </c>
    </row>
    <row r="504" spans="1:10" ht="12.5">
      <c r="A504" s="2">
        <v>503</v>
      </c>
      <c r="B504" s="2">
        <v>1541</v>
      </c>
      <c r="C504" s="2">
        <v>21</v>
      </c>
      <c r="D504" s="2">
        <v>122</v>
      </c>
      <c r="E504" s="2">
        <v>36</v>
      </c>
      <c r="F504" s="2">
        <v>56</v>
      </c>
      <c r="G504" s="2">
        <v>0.751</v>
      </c>
      <c r="H504" s="2">
        <v>0</v>
      </c>
      <c r="I504" s="2">
        <v>0</v>
      </c>
      <c r="J504" s="2">
        <v>23</v>
      </c>
    </row>
    <row r="505" spans="1:10" ht="12.5">
      <c r="A505" s="2">
        <v>504</v>
      </c>
      <c r="B505" s="2">
        <v>1519</v>
      </c>
      <c r="C505" s="2">
        <v>21</v>
      </c>
      <c r="D505" s="2">
        <v>120</v>
      </c>
      <c r="E505" s="2">
        <v>36</v>
      </c>
      <c r="F505" s="2">
        <v>56</v>
      </c>
      <c r="G505" s="2">
        <v>0.751</v>
      </c>
      <c r="H505" s="2">
        <v>0</v>
      </c>
      <c r="I505" s="2">
        <v>0</v>
      </c>
      <c r="J505" s="2">
        <v>23</v>
      </c>
    </row>
    <row r="506" spans="1:10" ht="12.5">
      <c r="A506" s="2">
        <v>505</v>
      </c>
      <c r="B506" s="2">
        <v>1497</v>
      </c>
      <c r="C506" s="2">
        <v>22</v>
      </c>
      <c r="D506" s="2">
        <v>118</v>
      </c>
      <c r="E506" s="2">
        <v>36</v>
      </c>
      <c r="F506" s="2">
        <v>56</v>
      </c>
      <c r="G506" s="2">
        <v>0.751</v>
      </c>
      <c r="H506" s="2">
        <v>0</v>
      </c>
      <c r="I506" s="2">
        <v>0</v>
      </c>
      <c r="J506" s="2">
        <v>23</v>
      </c>
    </row>
    <row r="507" spans="1:10" ht="12.5">
      <c r="A507" s="2">
        <v>506</v>
      </c>
      <c r="B507" s="2">
        <v>1475</v>
      </c>
      <c r="C507" s="2">
        <v>22</v>
      </c>
      <c r="D507" s="2">
        <v>117</v>
      </c>
      <c r="E507" s="2">
        <v>35</v>
      </c>
      <c r="F507" s="2">
        <v>56</v>
      </c>
      <c r="G507" s="2">
        <v>0.751</v>
      </c>
      <c r="H507" s="2">
        <v>0</v>
      </c>
      <c r="I507" s="2">
        <v>0</v>
      </c>
      <c r="J507" s="2">
        <v>23</v>
      </c>
    </row>
    <row r="508" spans="1:10" ht="12.5">
      <c r="A508" s="2">
        <v>507</v>
      </c>
      <c r="B508" s="2">
        <v>1452</v>
      </c>
      <c r="C508" s="2">
        <v>22</v>
      </c>
      <c r="D508" s="2">
        <v>115</v>
      </c>
      <c r="E508" s="2">
        <v>35</v>
      </c>
      <c r="F508" s="2">
        <v>56</v>
      </c>
      <c r="G508" s="2">
        <v>0.751</v>
      </c>
      <c r="H508" s="2">
        <v>0</v>
      </c>
      <c r="I508" s="2">
        <v>0</v>
      </c>
      <c r="J508" s="2">
        <v>23</v>
      </c>
    </row>
    <row r="509" spans="1:10" ht="12.5">
      <c r="A509" s="2">
        <v>508</v>
      </c>
      <c r="B509" s="2">
        <v>1430</v>
      </c>
      <c r="C509" s="2">
        <v>22</v>
      </c>
      <c r="D509" s="2">
        <v>113</v>
      </c>
      <c r="E509" s="2">
        <v>35</v>
      </c>
      <c r="F509" s="2">
        <v>56</v>
      </c>
      <c r="G509" s="2">
        <v>0.751</v>
      </c>
      <c r="H509" s="2">
        <v>0</v>
      </c>
      <c r="I509" s="2">
        <v>0</v>
      </c>
      <c r="J509" s="2">
        <v>23</v>
      </c>
    </row>
    <row r="510" spans="1:10" ht="12.5">
      <c r="A510" s="2">
        <v>509</v>
      </c>
      <c r="B510" s="2">
        <v>1407</v>
      </c>
      <c r="C510" s="2">
        <v>22</v>
      </c>
      <c r="D510" s="2">
        <v>111</v>
      </c>
      <c r="E510" s="2">
        <v>35</v>
      </c>
      <c r="F510" s="2">
        <v>56</v>
      </c>
      <c r="G510" s="2">
        <v>0.751</v>
      </c>
      <c r="H510" s="2">
        <v>0</v>
      </c>
      <c r="I510" s="2">
        <v>0</v>
      </c>
      <c r="J510" s="2">
        <v>23</v>
      </c>
    </row>
    <row r="511" spans="1:10" ht="12.5">
      <c r="A511" s="2">
        <v>510</v>
      </c>
      <c r="B511" s="2">
        <v>1384</v>
      </c>
      <c r="C511" s="2">
        <v>22</v>
      </c>
      <c r="D511" s="2">
        <v>109</v>
      </c>
      <c r="E511" s="2">
        <v>35</v>
      </c>
      <c r="F511" s="2">
        <v>56</v>
      </c>
      <c r="G511" s="2">
        <v>0.751</v>
      </c>
      <c r="H511" s="2">
        <v>0</v>
      </c>
      <c r="I511" s="2">
        <v>0</v>
      </c>
      <c r="J511" s="2">
        <v>23</v>
      </c>
    </row>
    <row r="512" spans="1:10" ht="12.5">
      <c r="A512" s="2">
        <v>511</v>
      </c>
      <c r="B512" s="2">
        <v>1361</v>
      </c>
      <c r="C512" s="2">
        <v>23</v>
      </c>
      <c r="D512" s="2">
        <v>107</v>
      </c>
      <c r="E512" s="2">
        <v>35</v>
      </c>
      <c r="F512" s="2">
        <v>56</v>
      </c>
      <c r="G512" s="2">
        <v>0.751</v>
      </c>
      <c r="H512" s="2">
        <v>0</v>
      </c>
      <c r="I512" s="2">
        <v>0</v>
      </c>
      <c r="J512" s="2">
        <v>23</v>
      </c>
    </row>
    <row r="513" spans="1:10" ht="12.5">
      <c r="A513" s="2">
        <v>512</v>
      </c>
      <c r="B513" s="2">
        <v>1337</v>
      </c>
      <c r="C513" s="2">
        <v>23</v>
      </c>
      <c r="D513" s="2">
        <v>105</v>
      </c>
      <c r="E513" s="2">
        <v>34</v>
      </c>
      <c r="F513" s="2">
        <v>56</v>
      </c>
      <c r="G513" s="2">
        <v>0.751</v>
      </c>
      <c r="H513" s="2">
        <v>0</v>
      </c>
      <c r="I513" s="2">
        <v>0</v>
      </c>
      <c r="J513" s="2">
        <v>23</v>
      </c>
    </row>
    <row r="514" spans="1:10" ht="12.5">
      <c r="A514" s="2">
        <v>513</v>
      </c>
      <c r="B514" s="2">
        <v>1314</v>
      </c>
      <c r="C514" s="2">
        <v>23</v>
      </c>
      <c r="D514" s="2">
        <v>103</v>
      </c>
      <c r="E514" s="2">
        <v>34</v>
      </c>
      <c r="F514" s="2">
        <v>56</v>
      </c>
      <c r="G514" s="2">
        <v>0.751</v>
      </c>
      <c r="H514" s="2">
        <v>0</v>
      </c>
      <c r="I514" s="2">
        <v>0</v>
      </c>
      <c r="J514" s="2">
        <v>23</v>
      </c>
    </row>
    <row r="515" spans="1:10" ht="12.5">
      <c r="A515" s="2">
        <v>514</v>
      </c>
      <c r="B515" s="2">
        <v>1290</v>
      </c>
      <c r="C515" s="2">
        <v>23</v>
      </c>
      <c r="D515" s="2">
        <v>101</v>
      </c>
      <c r="E515" s="2">
        <v>34</v>
      </c>
      <c r="F515" s="2">
        <v>56</v>
      </c>
      <c r="G515" s="2">
        <v>0.751</v>
      </c>
      <c r="H515" s="2">
        <v>0</v>
      </c>
      <c r="I515" s="2">
        <v>0</v>
      </c>
      <c r="J515" s="2">
        <v>23</v>
      </c>
    </row>
    <row r="516" spans="1:10" ht="12.5">
      <c r="A516" s="2">
        <v>515</v>
      </c>
      <c r="B516" s="2">
        <v>1266</v>
      </c>
      <c r="C516" s="2">
        <v>23</v>
      </c>
      <c r="D516" s="2">
        <v>99</v>
      </c>
      <c r="E516" s="2">
        <v>34</v>
      </c>
      <c r="F516" s="2">
        <v>56</v>
      </c>
      <c r="G516" s="2">
        <v>0.751</v>
      </c>
      <c r="H516" s="2">
        <v>0</v>
      </c>
      <c r="I516" s="2">
        <v>0</v>
      </c>
      <c r="J516" s="2">
        <v>23</v>
      </c>
    </row>
    <row r="517" spans="1:10" ht="12.5">
      <c r="A517" s="2">
        <v>516</v>
      </c>
      <c r="B517" s="2">
        <v>1242</v>
      </c>
      <c r="C517" s="2">
        <v>24</v>
      </c>
      <c r="D517" s="2">
        <v>97</v>
      </c>
      <c r="E517" s="2">
        <v>34</v>
      </c>
      <c r="F517" s="2">
        <v>56</v>
      </c>
      <c r="G517" s="2">
        <v>0.751</v>
      </c>
      <c r="H517" s="2">
        <v>0</v>
      </c>
      <c r="I517" s="2">
        <v>0</v>
      </c>
      <c r="J517" s="2">
        <v>23</v>
      </c>
    </row>
    <row r="518" spans="1:10" ht="12.5">
      <c r="A518" s="2">
        <v>517</v>
      </c>
      <c r="B518" s="2">
        <v>1217</v>
      </c>
      <c r="C518" s="2">
        <v>24</v>
      </c>
      <c r="D518" s="2">
        <v>95</v>
      </c>
      <c r="E518" s="2">
        <v>34</v>
      </c>
      <c r="F518" s="2">
        <v>56</v>
      </c>
      <c r="G518" s="2">
        <v>0.751</v>
      </c>
      <c r="H518" s="2">
        <v>0</v>
      </c>
      <c r="I518" s="2">
        <v>0</v>
      </c>
      <c r="J518" s="2">
        <v>23</v>
      </c>
    </row>
    <row r="519" spans="1:10" ht="12.5">
      <c r="A519" s="2">
        <v>518</v>
      </c>
      <c r="B519" s="2">
        <v>1193</v>
      </c>
      <c r="C519" s="2">
        <v>24</v>
      </c>
      <c r="D519" s="2">
        <v>93</v>
      </c>
      <c r="E519" s="2">
        <v>33</v>
      </c>
      <c r="F519" s="2">
        <v>56</v>
      </c>
      <c r="G519" s="2">
        <v>0.751</v>
      </c>
      <c r="H519" s="2">
        <v>0</v>
      </c>
      <c r="I519" s="2">
        <v>0</v>
      </c>
      <c r="J519" s="2">
        <v>23</v>
      </c>
    </row>
    <row r="520" spans="1:10" ht="12.5">
      <c r="A520" s="2">
        <v>519</v>
      </c>
      <c r="B520" s="2">
        <v>1168</v>
      </c>
      <c r="C520" s="2">
        <v>24</v>
      </c>
      <c r="D520" s="2">
        <v>91</v>
      </c>
      <c r="E520" s="2">
        <v>33</v>
      </c>
      <c r="F520" s="2">
        <v>56</v>
      </c>
      <c r="G520" s="2">
        <v>0.751</v>
      </c>
      <c r="H520" s="2">
        <v>0</v>
      </c>
      <c r="I520" s="2">
        <v>0</v>
      </c>
      <c r="J520" s="2">
        <v>23</v>
      </c>
    </row>
    <row r="521" spans="1:10" ht="12.5">
      <c r="A521" s="2">
        <v>520</v>
      </c>
      <c r="B521" s="2">
        <v>1143</v>
      </c>
      <c r="C521" s="2">
        <v>24</v>
      </c>
      <c r="D521" s="2">
        <v>89</v>
      </c>
      <c r="E521" s="2">
        <v>33</v>
      </c>
      <c r="F521" s="2">
        <v>56</v>
      </c>
      <c r="G521" s="2">
        <v>0.751</v>
      </c>
      <c r="H521" s="2">
        <v>0</v>
      </c>
      <c r="I521" s="2">
        <v>0</v>
      </c>
      <c r="J521" s="2">
        <v>23</v>
      </c>
    </row>
    <row r="522" spans="1:10" ht="12.5">
      <c r="A522" s="2">
        <v>521</v>
      </c>
      <c r="B522" s="2">
        <v>1118</v>
      </c>
      <c r="C522" s="2">
        <v>25</v>
      </c>
      <c r="D522" s="2">
        <v>87</v>
      </c>
      <c r="E522" s="2">
        <v>33</v>
      </c>
      <c r="F522" s="2">
        <v>56</v>
      </c>
      <c r="G522" s="2">
        <v>0.751</v>
      </c>
      <c r="H522" s="2">
        <v>0</v>
      </c>
      <c r="I522" s="2">
        <v>0</v>
      </c>
      <c r="J522" s="2">
        <v>23</v>
      </c>
    </row>
    <row r="523" spans="1:10" ht="12.5">
      <c r="A523" s="2">
        <v>522</v>
      </c>
      <c r="B523" s="2">
        <v>1092</v>
      </c>
      <c r="C523" s="2">
        <v>25</v>
      </c>
      <c r="D523" s="2">
        <v>85</v>
      </c>
      <c r="E523" s="2">
        <v>33</v>
      </c>
      <c r="F523" s="2">
        <v>56</v>
      </c>
      <c r="G523" s="2">
        <v>0.754</v>
      </c>
      <c r="H523" s="2">
        <v>0</v>
      </c>
      <c r="I523" s="2">
        <v>0</v>
      </c>
      <c r="J523" s="2">
        <v>23</v>
      </c>
    </row>
    <row r="524" spans="1:10" ht="12.5">
      <c r="A524" s="2">
        <v>523</v>
      </c>
      <c r="B524" s="2">
        <v>1067</v>
      </c>
      <c r="C524" s="2">
        <v>25</v>
      </c>
      <c r="D524" s="2">
        <v>83</v>
      </c>
      <c r="E524" s="2">
        <v>33</v>
      </c>
      <c r="F524" s="2">
        <v>56</v>
      </c>
      <c r="G524" s="2">
        <v>0.75700000000000001</v>
      </c>
      <c r="H524" s="2">
        <v>0</v>
      </c>
      <c r="I524" s="2">
        <v>0</v>
      </c>
      <c r="J524" s="2">
        <v>23</v>
      </c>
    </row>
    <row r="525" spans="1:10" ht="12.5">
      <c r="A525" s="2">
        <v>524</v>
      </c>
      <c r="B525" s="2">
        <v>1041</v>
      </c>
      <c r="C525" s="2">
        <v>25</v>
      </c>
      <c r="D525" s="2">
        <v>81</v>
      </c>
      <c r="E525" s="2">
        <v>32</v>
      </c>
      <c r="F525" s="2">
        <v>56</v>
      </c>
      <c r="G525" s="2">
        <v>0.76</v>
      </c>
      <c r="H525" s="2">
        <v>0</v>
      </c>
      <c r="I525" s="2">
        <v>0</v>
      </c>
      <c r="J525" s="2">
        <v>23</v>
      </c>
    </row>
    <row r="526" spans="1:10" ht="12.5">
      <c r="A526" s="2">
        <v>525</v>
      </c>
      <c r="B526" s="2">
        <v>1015</v>
      </c>
      <c r="C526" s="2">
        <v>25</v>
      </c>
      <c r="D526" s="2">
        <v>79</v>
      </c>
      <c r="E526" s="2">
        <v>32</v>
      </c>
      <c r="F526" s="2">
        <v>56</v>
      </c>
      <c r="G526" s="2">
        <v>0.76300000000000001</v>
      </c>
      <c r="H526" s="2">
        <v>0</v>
      </c>
      <c r="I526" s="2">
        <v>0</v>
      </c>
      <c r="J526" s="2">
        <v>23</v>
      </c>
    </row>
    <row r="527" spans="1:10" ht="12.5">
      <c r="A527" s="2">
        <v>526</v>
      </c>
      <c r="B527" s="2">
        <v>989</v>
      </c>
      <c r="C527" s="2">
        <v>26</v>
      </c>
      <c r="D527" s="2">
        <v>77</v>
      </c>
      <c r="E527" s="2">
        <v>32</v>
      </c>
      <c r="F527" s="2">
        <v>56</v>
      </c>
      <c r="G527" s="2">
        <v>0.76600000000000001</v>
      </c>
      <c r="H527" s="2">
        <v>0</v>
      </c>
      <c r="I527" s="2">
        <v>0</v>
      </c>
      <c r="J527" s="2">
        <v>22.787055825952098</v>
      </c>
    </row>
    <row r="528" spans="1:10" ht="12.5">
      <c r="A528" s="2">
        <v>527</v>
      </c>
      <c r="B528" s="2">
        <v>962</v>
      </c>
      <c r="C528" s="2">
        <v>26</v>
      </c>
      <c r="D528" s="2">
        <v>75</v>
      </c>
      <c r="E528" s="2">
        <v>32</v>
      </c>
      <c r="F528" s="2">
        <v>56</v>
      </c>
      <c r="G528" s="2">
        <v>0.76900000000000002</v>
      </c>
      <c r="H528" s="2">
        <v>0</v>
      </c>
      <c r="I528" s="2">
        <v>0</v>
      </c>
      <c r="J528" s="2">
        <v>22.259720253974599</v>
      </c>
    </row>
    <row r="529" spans="1:10" ht="12.5">
      <c r="A529" s="2">
        <v>528</v>
      </c>
      <c r="B529" s="2">
        <v>936</v>
      </c>
      <c r="C529" s="2">
        <v>26</v>
      </c>
      <c r="D529" s="2">
        <v>73</v>
      </c>
      <c r="E529" s="2">
        <v>32</v>
      </c>
      <c r="F529" s="2">
        <v>56</v>
      </c>
      <c r="G529" s="2">
        <v>0.77200000000000002</v>
      </c>
      <c r="H529" s="2">
        <v>0</v>
      </c>
      <c r="I529" s="2">
        <v>0</v>
      </c>
      <c r="J529" s="2">
        <v>21.7288314113651</v>
      </c>
    </row>
    <row r="530" spans="1:10" ht="12.5">
      <c r="A530" s="2">
        <v>529</v>
      </c>
      <c r="B530" s="2">
        <v>909</v>
      </c>
      <c r="C530" s="2">
        <v>26</v>
      </c>
      <c r="D530" s="2">
        <v>71</v>
      </c>
      <c r="E530" s="2">
        <v>32</v>
      </c>
      <c r="F530" s="2">
        <v>56</v>
      </c>
      <c r="G530" s="2">
        <v>0.77500000000000002</v>
      </c>
      <c r="H530" s="2">
        <v>0</v>
      </c>
      <c r="I530" s="2">
        <v>0</v>
      </c>
      <c r="J530" s="2">
        <v>21.194481479839901</v>
      </c>
    </row>
    <row r="531" spans="1:10" ht="12.5">
      <c r="A531" s="2">
        <v>530</v>
      </c>
      <c r="B531" s="2">
        <v>882</v>
      </c>
      <c r="C531" s="2">
        <v>26</v>
      </c>
      <c r="D531" s="2">
        <v>69</v>
      </c>
      <c r="E531" s="2">
        <v>31</v>
      </c>
      <c r="F531" s="2">
        <v>56</v>
      </c>
      <c r="G531" s="2">
        <v>0.77800000000000002</v>
      </c>
      <c r="H531" s="2">
        <v>0</v>
      </c>
      <c r="I531" s="2">
        <v>0</v>
      </c>
      <c r="J531" s="2">
        <v>20.656762777274601</v>
      </c>
    </row>
    <row r="532" spans="1:10" ht="12.5">
      <c r="A532" s="2">
        <v>531</v>
      </c>
      <c r="B532" s="2">
        <v>855</v>
      </c>
      <c r="C532" s="2">
        <v>27</v>
      </c>
      <c r="D532" s="2">
        <v>67</v>
      </c>
      <c r="E532" s="2">
        <v>31</v>
      </c>
      <c r="F532" s="2">
        <v>56</v>
      </c>
      <c r="G532" s="2">
        <v>0.78100000000000003</v>
      </c>
      <c r="H532" s="2">
        <v>0</v>
      </c>
      <c r="I532" s="2">
        <v>0</v>
      </c>
      <c r="J532" s="2">
        <v>20.1157677594245</v>
      </c>
    </row>
    <row r="533" spans="1:10" ht="12.5">
      <c r="A533" s="2">
        <v>532</v>
      </c>
      <c r="B533" s="2">
        <v>828</v>
      </c>
      <c r="C533" s="2">
        <v>27</v>
      </c>
      <c r="D533" s="2">
        <v>65</v>
      </c>
      <c r="E533" s="2">
        <v>31</v>
      </c>
      <c r="F533" s="2">
        <v>56</v>
      </c>
      <c r="G533" s="2">
        <v>0.78400000000000003</v>
      </c>
      <c r="H533" s="2">
        <v>0</v>
      </c>
      <c r="I533" s="2">
        <v>0</v>
      </c>
      <c r="J533" s="2">
        <v>19.571589021656202</v>
      </c>
    </row>
    <row r="534" spans="1:10" ht="12.5">
      <c r="A534" s="2">
        <v>533</v>
      </c>
      <c r="B534" s="2">
        <v>801</v>
      </c>
      <c r="C534" s="2">
        <v>27</v>
      </c>
      <c r="D534" s="2">
        <v>63</v>
      </c>
      <c r="E534" s="2">
        <v>31</v>
      </c>
      <c r="F534" s="2">
        <v>56</v>
      </c>
      <c r="G534" s="2">
        <v>0.78700000000000003</v>
      </c>
      <c r="H534" s="2">
        <v>0</v>
      </c>
      <c r="I534" s="2">
        <v>0</v>
      </c>
      <c r="J534" s="2">
        <v>19.024319300690401</v>
      </c>
    </row>
    <row r="535" spans="1:10" ht="12.5">
      <c r="A535" s="2">
        <v>534</v>
      </c>
      <c r="B535" s="2">
        <v>773</v>
      </c>
      <c r="C535" s="2">
        <v>27</v>
      </c>
      <c r="D535" s="2">
        <v>61</v>
      </c>
      <c r="E535" s="2">
        <v>31</v>
      </c>
      <c r="F535" s="2">
        <v>56</v>
      </c>
      <c r="G535" s="2">
        <v>0.79</v>
      </c>
      <c r="H535" s="2">
        <v>0</v>
      </c>
      <c r="I535" s="2">
        <v>0</v>
      </c>
      <c r="J535" s="2">
        <v>18.474051476356099</v>
      </c>
    </row>
    <row r="536" spans="1:10" ht="12.5">
      <c r="A536" s="2">
        <v>535</v>
      </c>
      <c r="B536" s="2">
        <v>746</v>
      </c>
      <c r="C536" s="2">
        <v>27</v>
      </c>
      <c r="D536" s="2">
        <v>59</v>
      </c>
      <c r="E536" s="2">
        <v>31</v>
      </c>
      <c r="F536" s="2">
        <v>56</v>
      </c>
      <c r="G536" s="2">
        <v>0.79300000000000004</v>
      </c>
      <c r="H536" s="2">
        <v>0</v>
      </c>
      <c r="I536" s="2">
        <v>0</v>
      </c>
      <c r="J536" s="2">
        <v>17.920878573356099</v>
      </c>
    </row>
    <row r="537" spans="1:10" ht="12.5">
      <c r="A537" s="2">
        <v>536</v>
      </c>
      <c r="B537" s="2">
        <v>718</v>
      </c>
      <c r="C537" s="2">
        <v>27</v>
      </c>
      <c r="D537" s="2">
        <v>56</v>
      </c>
      <c r="E537" s="2">
        <v>30</v>
      </c>
      <c r="F537" s="2">
        <v>56</v>
      </c>
      <c r="G537" s="2">
        <v>0.79600000000000004</v>
      </c>
      <c r="H537" s="2">
        <v>0</v>
      </c>
      <c r="I537" s="2">
        <v>0</v>
      </c>
      <c r="J537" s="2">
        <v>17.364893763044201</v>
      </c>
    </row>
    <row r="538" spans="1:10" ht="12.5">
      <c r="A538" s="2">
        <v>537</v>
      </c>
      <c r="B538" s="2">
        <v>690</v>
      </c>
      <c r="C538" s="2">
        <v>27</v>
      </c>
      <c r="D538" s="2">
        <v>54</v>
      </c>
      <c r="E538" s="2">
        <v>30</v>
      </c>
      <c r="F538" s="2">
        <v>56</v>
      </c>
      <c r="G538" s="2">
        <v>0.79900000000000004</v>
      </c>
      <c r="H538" s="2">
        <v>0</v>
      </c>
      <c r="I538" s="2">
        <v>0</v>
      </c>
      <c r="J538" s="2">
        <v>16.806190365214</v>
      </c>
    </row>
    <row r="539" spans="1:10" ht="12.5">
      <c r="A539" s="2">
        <v>538</v>
      </c>
      <c r="B539" s="2">
        <v>662</v>
      </c>
      <c r="C539" s="2">
        <v>28</v>
      </c>
      <c r="D539" s="2">
        <v>52</v>
      </c>
      <c r="E539" s="2">
        <v>30</v>
      </c>
      <c r="F539" s="2">
        <v>56</v>
      </c>
      <c r="G539" s="2">
        <v>0.80200000000000005</v>
      </c>
      <c r="H539" s="2">
        <v>0</v>
      </c>
      <c r="I539" s="2">
        <v>0</v>
      </c>
      <c r="J539" s="2">
        <v>16.2448618499002</v>
      </c>
    </row>
    <row r="540" spans="1:10" ht="12.5">
      <c r="A540" s="2">
        <v>539</v>
      </c>
      <c r="B540" s="2">
        <v>634</v>
      </c>
      <c r="C540" s="2">
        <v>28</v>
      </c>
      <c r="D540" s="2">
        <v>50</v>
      </c>
      <c r="E540" s="2">
        <v>30</v>
      </c>
      <c r="F540" s="2">
        <v>56</v>
      </c>
      <c r="G540" s="2">
        <v>0.80500000000000005</v>
      </c>
      <c r="H540" s="2">
        <v>0</v>
      </c>
      <c r="I540" s="2">
        <v>0</v>
      </c>
      <c r="J540" s="2">
        <v>15.681001839190699</v>
      </c>
    </row>
    <row r="541" spans="1:10" ht="12.5">
      <c r="A541" s="2">
        <v>540</v>
      </c>
      <c r="B541" s="2">
        <v>605</v>
      </c>
      <c r="C541" s="2">
        <v>28</v>
      </c>
      <c r="D541" s="2">
        <v>48</v>
      </c>
      <c r="E541" s="2">
        <v>30</v>
      </c>
      <c r="F541" s="2">
        <v>56</v>
      </c>
      <c r="G541" s="2">
        <v>0.80800000000000005</v>
      </c>
      <c r="H541" s="2">
        <v>0</v>
      </c>
      <c r="I541" s="2">
        <v>0</v>
      </c>
      <c r="J541" s="2">
        <v>15.1147041090515</v>
      </c>
    </row>
    <row r="542" spans="1:10" ht="12.5">
      <c r="A542" s="2">
        <v>541</v>
      </c>
      <c r="B542" s="2">
        <v>577</v>
      </c>
      <c r="C542" s="2">
        <v>28</v>
      </c>
      <c r="D542" s="2">
        <v>46</v>
      </c>
      <c r="E542" s="2">
        <v>29</v>
      </c>
      <c r="F542" s="2">
        <v>56</v>
      </c>
      <c r="G542" s="2">
        <v>0.81100000000000005</v>
      </c>
      <c r="H542" s="2">
        <v>0</v>
      </c>
      <c r="I542" s="2">
        <v>0</v>
      </c>
      <c r="J542" s="2">
        <v>14.546062591164301</v>
      </c>
    </row>
    <row r="543" spans="1:10" ht="12.5">
      <c r="A543" s="2">
        <v>542</v>
      </c>
      <c r="B543" s="2">
        <v>548</v>
      </c>
      <c r="C543" s="2">
        <v>28</v>
      </c>
      <c r="D543" s="2">
        <v>44</v>
      </c>
      <c r="E543" s="2">
        <v>29</v>
      </c>
      <c r="F543" s="2">
        <v>56</v>
      </c>
      <c r="G543" s="2">
        <v>0.81399999999999995</v>
      </c>
      <c r="H543" s="2">
        <v>0</v>
      </c>
      <c r="I543" s="2">
        <v>0</v>
      </c>
      <c r="J543" s="2">
        <v>13.975171374775</v>
      </c>
    </row>
    <row r="544" spans="1:10" ht="12.5">
      <c r="A544" s="2">
        <v>543</v>
      </c>
      <c r="B544" s="2">
        <v>520</v>
      </c>
      <c r="C544" s="2">
        <v>28</v>
      </c>
      <c r="D544" s="2">
        <v>41</v>
      </c>
      <c r="E544" s="2">
        <v>29</v>
      </c>
      <c r="F544" s="2">
        <v>56</v>
      </c>
      <c r="G544" s="2">
        <v>0.81699999999999995</v>
      </c>
      <c r="H544" s="2">
        <v>0</v>
      </c>
      <c r="I544" s="2">
        <v>0</v>
      </c>
      <c r="J544" s="2">
        <v>13.402124708556199</v>
      </c>
    </row>
    <row r="545" spans="1:10" ht="12.5">
      <c r="A545" s="2">
        <v>544</v>
      </c>
      <c r="B545" s="2">
        <v>491</v>
      </c>
      <c r="C545" s="2">
        <v>28</v>
      </c>
      <c r="D545" s="2">
        <v>39</v>
      </c>
      <c r="E545" s="2">
        <v>29</v>
      </c>
      <c r="F545" s="2">
        <v>56</v>
      </c>
      <c r="G545" s="2">
        <v>0.82</v>
      </c>
      <c r="H545" s="2">
        <v>0</v>
      </c>
      <c r="I545" s="2">
        <v>0</v>
      </c>
      <c r="J545" s="2">
        <v>12.842742729528601</v>
      </c>
    </row>
    <row r="546" spans="1:10" ht="12.5">
      <c r="A546" s="2">
        <v>545</v>
      </c>
      <c r="B546" s="2">
        <v>462</v>
      </c>
      <c r="C546" s="2">
        <v>28</v>
      </c>
      <c r="D546" s="2">
        <v>37</v>
      </c>
      <c r="E546" s="2">
        <v>29</v>
      </c>
      <c r="F546" s="2">
        <v>56</v>
      </c>
      <c r="G546" s="2">
        <v>0.82299999999999995</v>
      </c>
      <c r="H546" s="2">
        <v>0</v>
      </c>
      <c r="I546" s="2">
        <v>0</v>
      </c>
      <c r="J546" s="2">
        <v>12.3181298451932</v>
      </c>
    </row>
    <row r="547" spans="1:10" ht="12.5">
      <c r="A547" s="2">
        <v>546</v>
      </c>
      <c r="B547" s="2">
        <v>433</v>
      </c>
      <c r="C547" s="2">
        <v>28</v>
      </c>
      <c r="D547" s="2">
        <v>35</v>
      </c>
      <c r="E547" s="2">
        <v>29</v>
      </c>
      <c r="F547" s="2">
        <v>56</v>
      </c>
      <c r="G547" s="2">
        <v>0.82599999999999996</v>
      </c>
      <c r="H547" s="2">
        <v>0</v>
      </c>
      <c r="I547" s="2">
        <v>0</v>
      </c>
      <c r="J547" s="2">
        <v>11.791815389544601</v>
      </c>
    </row>
    <row r="548" spans="1:10" ht="12.5">
      <c r="A548" s="2">
        <v>547</v>
      </c>
      <c r="B548" s="2">
        <v>404</v>
      </c>
      <c r="C548" s="2">
        <v>29</v>
      </c>
      <c r="D548" s="2">
        <v>33</v>
      </c>
      <c r="E548" s="2">
        <v>28</v>
      </c>
      <c r="F548" s="2">
        <v>56</v>
      </c>
      <c r="G548" s="2">
        <v>0.82899999999999996</v>
      </c>
      <c r="H548" s="2">
        <v>0</v>
      </c>
      <c r="I548" s="2">
        <v>0</v>
      </c>
      <c r="J548" s="2">
        <v>11.263885640083799</v>
      </c>
    </row>
    <row r="549" spans="1:10" ht="12.5">
      <c r="A549" s="2">
        <v>548</v>
      </c>
      <c r="B549" s="2">
        <v>375</v>
      </c>
      <c r="C549" s="2">
        <v>29</v>
      </c>
      <c r="D549" s="2">
        <v>30</v>
      </c>
      <c r="E549" s="2">
        <v>28</v>
      </c>
      <c r="F549" s="2">
        <v>56</v>
      </c>
      <c r="G549" s="2">
        <v>0.83199999999999996</v>
      </c>
      <c r="H549" s="2">
        <v>0</v>
      </c>
      <c r="I549" s="2">
        <v>0</v>
      </c>
      <c r="J549" s="2">
        <v>10.7344270278821</v>
      </c>
    </row>
    <row r="550" spans="1:10" ht="12.5">
      <c r="A550" s="2">
        <v>549</v>
      </c>
      <c r="B550" s="2">
        <v>346</v>
      </c>
      <c r="C550" s="2">
        <v>29</v>
      </c>
      <c r="D550" s="2">
        <v>28</v>
      </c>
      <c r="E550" s="2">
        <v>28</v>
      </c>
      <c r="F550" s="2">
        <v>56</v>
      </c>
      <c r="G550" s="2">
        <v>0.83499999999999996</v>
      </c>
      <c r="H550" s="2">
        <v>0</v>
      </c>
      <c r="I550" s="2">
        <v>0</v>
      </c>
      <c r="J550" s="2">
        <v>10.2035261393446</v>
      </c>
    </row>
    <row r="551" spans="1:10" ht="12.5">
      <c r="A551" s="2">
        <v>550</v>
      </c>
      <c r="B551" s="2">
        <v>317</v>
      </c>
      <c r="C551" s="2">
        <v>29</v>
      </c>
      <c r="D551" s="2">
        <v>26</v>
      </c>
      <c r="E551" s="2">
        <v>28</v>
      </c>
      <c r="F551" s="2">
        <v>53</v>
      </c>
      <c r="G551" s="2">
        <v>0.83799999999999997</v>
      </c>
      <c r="H551" s="2">
        <v>0</v>
      </c>
      <c r="I551" s="2">
        <v>0</v>
      </c>
      <c r="J551" s="2">
        <v>9.6733764660191195</v>
      </c>
    </row>
    <row r="552" spans="1:10" ht="12.5">
      <c r="A552" s="2">
        <v>551</v>
      </c>
      <c r="B552" s="2">
        <v>288</v>
      </c>
      <c r="C552" s="2">
        <v>28</v>
      </c>
      <c r="D552" s="2">
        <v>24</v>
      </c>
      <c r="E552" s="2">
        <v>28</v>
      </c>
      <c r="F552" s="2">
        <v>50</v>
      </c>
      <c r="G552" s="2">
        <v>0.84099999999999997</v>
      </c>
      <c r="H552" s="2">
        <v>0</v>
      </c>
      <c r="I552" s="2">
        <v>0</v>
      </c>
      <c r="J552" s="2">
        <v>9.1461103941643707</v>
      </c>
    </row>
    <row r="553" spans="1:10" ht="12.5">
      <c r="A553" s="2">
        <v>552</v>
      </c>
      <c r="B553" s="2">
        <v>259</v>
      </c>
      <c r="C553" s="2">
        <v>28</v>
      </c>
      <c r="D553" s="2">
        <v>22</v>
      </c>
      <c r="E553" s="2">
        <v>27</v>
      </c>
      <c r="F553" s="2">
        <v>47</v>
      </c>
      <c r="G553" s="2">
        <v>0.84399999999999997</v>
      </c>
      <c r="H553" s="2">
        <v>0</v>
      </c>
      <c r="I553" s="2">
        <v>0</v>
      </c>
      <c r="J553" s="2">
        <v>8.6237926811350807</v>
      </c>
    </row>
    <row r="554" spans="1:10" ht="12.5">
      <c r="A554" s="2">
        <v>553</v>
      </c>
      <c r="B554" s="2">
        <v>230</v>
      </c>
      <c r="C554" s="2">
        <v>28</v>
      </c>
      <c r="D554" s="2">
        <v>20</v>
      </c>
      <c r="E554" s="2">
        <v>27</v>
      </c>
      <c r="F554" s="2">
        <v>44</v>
      </c>
      <c r="G554" s="2">
        <v>0.84699999999999998</v>
      </c>
      <c r="H554" s="2">
        <v>0</v>
      </c>
      <c r="I554" s="2">
        <v>0</v>
      </c>
      <c r="J554" s="2">
        <v>8.1084140638581292</v>
      </c>
    </row>
    <row r="555" spans="1:10" ht="12.5">
      <c r="A555" s="2">
        <v>554</v>
      </c>
      <c r="B555" s="2">
        <v>203</v>
      </c>
      <c r="C555" s="2">
        <v>27</v>
      </c>
      <c r="D555" s="2">
        <v>18</v>
      </c>
      <c r="E555" s="2">
        <v>27</v>
      </c>
      <c r="F555" s="2">
        <v>41</v>
      </c>
      <c r="G555" s="2">
        <v>0.85</v>
      </c>
      <c r="H555" s="2">
        <v>0</v>
      </c>
      <c r="I555" s="2">
        <v>0</v>
      </c>
      <c r="J555" s="2">
        <v>7.6018850186154703</v>
      </c>
    </row>
    <row r="556" spans="1:10" ht="12.5">
      <c r="A556" s="2">
        <v>555</v>
      </c>
      <c r="B556" s="2">
        <v>175</v>
      </c>
      <c r="C556" s="2">
        <v>27</v>
      </c>
      <c r="D556" s="2">
        <v>16</v>
      </c>
      <c r="E556" s="2">
        <v>27</v>
      </c>
      <c r="F556" s="2">
        <v>38</v>
      </c>
      <c r="G556" s="2">
        <v>0.85299999999999998</v>
      </c>
      <c r="H556" s="2">
        <v>0</v>
      </c>
      <c r="I556" s="2">
        <v>0</v>
      </c>
      <c r="J556" s="2">
        <v>7.1060296910828598</v>
      </c>
    </row>
    <row r="557" spans="1:10" ht="12.5">
      <c r="A557" s="2">
        <v>556</v>
      </c>
      <c r="B557" s="2">
        <v>149</v>
      </c>
      <c r="C557" s="2">
        <v>26</v>
      </c>
      <c r="D557" s="2">
        <v>15</v>
      </c>
      <c r="E557" s="2">
        <v>27</v>
      </c>
      <c r="F557" s="2">
        <v>35</v>
      </c>
      <c r="G557" s="2">
        <v>0.85599999999999998</v>
      </c>
      <c r="H557" s="2">
        <v>0</v>
      </c>
      <c r="I557" s="2">
        <v>0</v>
      </c>
      <c r="J557" s="2">
        <v>6.6225800152507599</v>
      </c>
    </row>
    <row r="558" spans="1:10" ht="12.5">
      <c r="A558" s="2">
        <v>557</v>
      </c>
      <c r="B558" s="2">
        <v>123</v>
      </c>
      <c r="C558" s="2">
        <v>25</v>
      </c>
      <c r="D558" s="2">
        <v>13</v>
      </c>
      <c r="E558" s="2">
        <v>26</v>
      </c>
      <c r="F558" s="2">
        <v>32</v>
      </c>
      <c r="G558" s="2">
        <v>0.85899999999999999</v>
      </c>
      <c r="H558" s="2">
        <v>0</v>
      </c>
      <c r="I558" s="2">
        <v>0</v>
      </c>
      <c r="J558" s="2">
        <v>6.1531700394750501</v>
      </c>
    </row>
    <row r="559" spans="1:10" ht="12.5">
      <c r="A559" s="2">
        <v>558</v>
      </c>
      <c r="B559" s="2">
        <v>98</v>
      </c>
      <c r="C559" s="2">
        <v>24</v>
      </c>
      <c r="D559" s="2">
        <v>12</v>
      </c>
      <c r="E559" s="2">
        <v>26</v>
      </c>
      <c r="F559" s="2">
        <v>29</v>
      </c>
      <c r="G559" s="2">
        <v>0.86199999999999999</v>
      </c>
      <c r="H559" s="2">
        <v>0</v>
      </c>
      <c r="I559" s="2">
        <v>0</v>
      </c>
      <c r="J559" s="2">
        <v>5.6993304774720901</v>
      </c>
    </row>
    <row r="560" spans="1:10" ht="12.5">
      <c r="A560" s="2">
        <v>559</v>
      </c>
      <c r="B560" s="2">
        <v>74</v>
      </c>
      <c r="C560" s="2">
        <v>24</v>
      </c>
      <c r="D560" s="2">
        <v>11</v>
      </c>
      <c r="E560" s="2">
        <v>26</v>
      </c>
      <c r="F560" s="2">
        <v>29</v>
      </c>
      <c r="G560" s="2">
        <v>0.86199999999999999</v>
      </c>
      <c r="H560" s="2">
        <v>0</v>
      </c>
      <c r="I560" s="2">
        <v>0</v>
      </c>
      <c r="J560" s="2">
        <v>5.2612390402147602</v>
      </c>
    </row>
    <row r="561" spans="1:10" ht="12.5">
      <c r="A561" s="2">
        <v>560</v>
      </c>
      <c r="B561" s="2">
        <v>51</v>
      </c>
      <c r="C561" s="2">
        <v>23</v>
      </c>
      <c r="D561" s="2">
        <v>9</v>
      </c>
      <c r="E561" s="2">
        <v>26</v>
      </c>
      <c r="F561" s="2">
        <v>29</v>
      </c>
      <c r="G561" s="2">
        <v>0.86199999999999999</v>
      </c>
      <c r="H561" s="2">
        <v>0</v>
      </c>
      <c r="I561" s="2">
        <v>0</v>
      </c>
      <c r="J561" s="2">
        <v>1</v>
      </c>
    </row>
    <row r="562" spans="1:10" ht="12.5">
      <c r="A562" s="2">
        <v>561</v>
      </c>
      <c r="B562" s="2">
        <v>28</v>
      </c>
      <c r="C562" s="2">
        <v>22</v>
      </c>
      <c r="D562" s="2">
        <v>8</v>
      </c>
      <c r="E562" s="2">
        <v>26</v>
      </c>
      <c r="F562" s="2">
        <v>29</v>
      </c>
      <c r="G562" s="2">
        <v>0.86199999999999999</v>
      </c>
      <c r="H562" s="2">
        <v>0</v>
      </c>
      <c r="I562" s="2">
        <v>0</v>
      </c>
      <c r="J562" s="2">
        <v>1</v>
      </c>
    </row>
    <row r="563" spans="1:10" ht="12.5">
      <c r="A563" s="2">
        <v>562</v>
      </c>
      <c r="B563" s="2">
        <v>7</v>
      </c>
      <c r="C563" s="2">
        <v>21</v>
      </c>
      <c r="D563" s="2">
        <v>6</v>
      </c>
      <c r="E563" s="2">
        <v>26</v>
      </c>
      <c r="F563" s="2">
        <v>29</v>
      </c>
      <c r="G563" s="2">
        <v>0.86199999999999999</v>
      </c>
      <c r="H563" s="2">
        <v>0</v>
      </c>
      <c r="I563" s="2">
        <v>0</v>
      </c>
      <c r="J563" s="2">
        <v>1</v>
      </c>
    </row>
    <row r="564" spans="1:10" ht="12.5">
      <c r="A564" s="2">
        <v>563</v>
      </c>
      <c r="B564" s="2">
        <v>-13</v>
      </c>
      <c r="C564" s="2">
        <v>20</v>
      </c>
      <c r="D564" s="2">
        <v>5</v>
      </c>
      <c r="E564" s="2">
        <v>25</v>
      </c>
      <c r="F564" s="2">
        <v>29</v>
      </c>
      <c r="G564" s="2">
        <v>0.86199999999999999</v>
      </c>
      <c r="H564" s="2">
        <v>0</v>
      </c>
      <c r="I564" s="2">
        <v>0</v>
      </c>
      <c r="J564" s="2">
        <v>1</v>
      </c>
    </row>
    <row r="565" spans="1:10" ht="12.5">
      <c r="A565" s="2">
        <v>563</v>
      </c>
      <c r="B565" s="2">
        <v>710</v>
      </c>
      <c r="C565" s="2">
        <v>21</v>
      </c>
      <c r="D565" s="2">
        <v>0</v>
      </c>
      <c r="E565" s="2">
        <v>26</v>
      </c>
      <c r="F565" s="2">
        <v>59</v>
      </c>
      <c r="G565" s="2">
        <v>0.94599999999999995</v>
      </c>
      <c r="H565" s="2">
        <v>0</v>
      </c>
      <c r="I565" s="2">
        <v>17.213973682617301</v>
      </c>
    </row>
    <row r="566" spans="1:10" ht="12.5">
      <c r="A566" s="2">
        <v>564</v>
      </c>
      <c r="B566" s="2">
        <v>689</v>
      </c>
      <c r="C566" s="2">
        <v>21</v>
      </c>
      <c r="D566" s="2">
        <v>0</v>
      </c>
      <c r="E566" s="2">
        <v>26</v>
      </c>
      <c r="F566" s="2">
        <v>56</v>
      </c>
      <c r="G566" s="2">
        <v>0.94599999999999995</v>
      </c>
      <c r="H566" s="2">
        <v>0</v>
      </c>
      <c r="I566" s="2">
        <v>16.781892155622199</v>
      </c>
    </row>
    <row r="567" spans="1:10" ht="12.5">
      <c r="A567" s="2">
        <v>565</v>
      </c>
      <c r="B567" s="2">
        <v>667</v>
      </c>
      <c r="C567" s="2">
        <v>21</v>
      </c>
      <c r="D567" s="2">
        <v>0</v>
      </c>
      <c r="E567" s="2">
        <v>26</v>
      </c>
      <c r="F567" s="2">
        <v>53</v>
      </c>
      <c r="G567" s="2">
        <v>0.94599999999999995</v>
      </c>
      <c r="H567" s="2">
        <v>0</v>
      </c>
      <c r="I567" s="2">
        <v>16.354887536249102</v>
      </c>
    </row>
    <row r="568" spans="1:10" ht="12.5">
      <c r="A568" s="2">
        <v>566</v>
      </c>
      <c r="B568" s="2">
        <v>646</v>
      </c>
      <c r="C568" s="2">
        <v>20</v>
      </c>
      <c r="D568" s="2">
        <v>0</v>
      </c>
      <c r="E568" s="2">
        <v>25</v>
      </c>
      <c r="F568" s="2">
        <v>50</v>
      </c>
      <c r="G568" s="2">
        <v>0.94599999999999995</v>
      </c>
      <c r="H568" s="2">
        <v>0</v>
      </c>
      <c r="I568" s="2">
        <v>15.935556841059499</v>
      </c>
    </row>
    <row r="569" spans="1:10" ht="12.5">
      <c r="A569" s="2">
        <v>567</v>
      </c>
      <c r="B569" s="2">
        <v>626</v>
      </c>
      <c r="C569" s="2">
        <v>20</v>
      </c>
      <c r="D569" s="2">
        <v>0</v>
      </c>
      <c r="E569" s="2">
        <v>25</v>
      </c>
      <c r="F569" s="2">
        <v>47</v>
      </c>
      <c r="G569" s="2">
        <v>0.94599999999999995</v>
      </c>
      <c r="H569" s="2">
        <v>0</v>
      </c>
      <c r="I569" s="2">
        <v>15.5263927799906</v>
      </c>
    </row>
    <row r="570" spans="1:10" ht="12.5">
      <c r="A570" s="2">
        <v>568</v>
      </c>
      <c r="B570" s="2">
        <v>606</v>
      </c>
      <c r="C570" s="2">
        <v>19</v>
      </c>
      <c r="D570" s="2">
        <v>0</v>
      </c>
      <c r="E570" s="2">
        <v>25</v>
      </c>
      <c r="F570" s="2">
        <v>44</v>
      </c>
      <c r="G570" s="2">
        <v>0.94599999999999995</v>
      </c>
      <c r="H570" s="2">
        <v>0</v>
      </c>
      <c r="I570" s="2">
        <v>15.1297766928654</v>
      </c>
    </row>
    <row r="571" spans="1:10" ht="12.5">
      <c r="A571" s="2">
        <v>569</v>
      </c>
      <c r="B571" s="2">
        <v>587</v>
      </c>
      <c r="C571" s="2">
        <v>19</v>
      </c>
      <c r="D571" s="2">
        <v>0</v>
      </c>
      <c r="E571" s="2">
        <v>25</v>
      </c>
      <c r="F571" s="2">
        <v>41</v>
      </c>
      <c r="G571" s="2">
        <v>0.94599999999999995</v>
      </c>
      <c r="H571" s="2">
        <v>0</v>
      </c>
      <c r="I571" s="2">
        <v>14.7479717754105</v>
      </c>
    </row>
    <row r="572" spans="1:10" ht="12.5">
      <c r="A572" s="2">
        <v>570</v>
      </c>
      <c r="B572" s="2">
        <v>569</v>
      </c>
      <c r="C572" s="2">
        <v>18</v>
      </c>
      <c r="D572" s="2">
        <v>0</v>
      </c>
      <c r="E572" s="2">
        <v>25</v>
      </c>
      <c r="F572" s="2">
        <v>38</v>
      </c>
      <c r="G572" s="2">
        <v>0.94599999999999995</v>
      </c>
      <c r="H572" s="2">
        <v>0</v>
      </c>
      <c r="I572" s="2">
        <v>14.3831166139544</v>
      </c>
    </row>
    <row r="573" spans="1:10" ht="12.5">
      <c r="A573" s="2">
        <v>571</v>
      </c>
      <c r="B573" s="2">
        <v>551</v>
      </c>
      <c r="C573" s="2">
        <v>17</v>
      </c>
      <c r="D573" s="2">
        <v>0</v>
      </c>
      <c r="E573" s="2">
        <v>24</v>
      </c>
      <c r="F573" s="2">
        <v>35</v>
      </c>
      <c r="G573" s="2">
        <v>0.94599999999999995</v>
      </c>
      <c r="H573" s="2">
        <v>0</v>
      </c>
      <c r="I573" s="2">
        <v>14.037219047180299</v>
      </c>
    </row>
    <row r="574" spans="1:10" ht="12.5">
      <c r="A574" s="2">
        <v>572</v>
      </c>
      <c r="B574" s="2">
        <v>535</v>
      </c>
      <c r="C574" s="2">
        <v>16</v>
      </c>
      <c r="D574" s="2">
        <v>0</v>
      </c>
      <c r="E574" s="2">
        <v>24</v>
      </c>
      <c r="F574" s="2">
        <v>32</v>
      </c>
      <c r="G574" s="2">
        <v>0.94599999999999995</v>
      </c>
      <c r="H574" s="2">
        <v>0</v>
      </c>
      <c r="I574" s="2">
        <v>13.7121503724519</v>
      </c>
    </row>
    <row r="575" spans="1:10" ht="12.5">
      <c r="A575" s="2">
        <v>573</v>
      </c>
      <c r="B575" s="2">
        <v>520</v>
      </c>
      <c r="C575" s="2">
        <v>15</v>
      </c>
      <c r="D575" s="2">
        <v>0</v>
      </c>
      <c r="E575" s="2">
        <v>24</v>
      </c>
      <c r="F575" s="2">
        <v>29</v>
      </c>
      <c r="G575" s="2">
        <v>0.94599999999999995</v>
      </c>
      <c r="H575" s="2">
        <v>0</v>
      </c>
      <c r="I575" s="2">
        <v>13.409639913326901</v>
      </c>
    </row>
    <row r="576" spans="1:10" ht="12.5">
      <c r="A576" s="2">
        <v>574</v>
      </c>
      <c r="B576" s="2">
        <v>506</v>
      </c>
      <c r="C576" s="2">
        <v>13</v>
      </c>
      <c r="D576" s="2">
        <v>0</v>
      </c>
      <c r="E576" s="2">
        <v>24</v>
      </c>
      <c r="F576" s="2">
        <v>26</v>
      </c>
      <c r="G576" s="2">
        <v>0.94599999999999995</v>
      </c>
      <c r="H576" s="2">
        <v>0</v>
      </c>
      <c r="I576" s="2">
        <v>13.131269963922501</v>
      </c>
    </row>
    <row r="577" spans="1:9" ht="12.5">
      <c r="A577" s="2">
        <v>575</v>
      </c>
      <c r="B577" s="2">
        <v>493</v>
      </c>
      <c r="C577" s="2">
        <v>12</v>
      </c>
      <c r="D577" s="2">
        <v>0</v>
      </c>
      <c r="E577" s="2">
        <v>23</v>
      </c>
      <c r="F577" s="2">
        <v>23</v>
      </c>
      <c r="G577" s="2">
        <v>0.98536137531503198</v>
      </c>
      <c r="H577" s="2">
        <v>0</v>
      </c>
      <c r="I577" s="2">
        <v>12.8895192043643</v>
      </c>
    </row>
    <row r="578" spans="1:9" ht="12.5">
      <c r="A578" s="2">
        <v>576</v>
      </c>
      <c r="B578" s="2">
        <v>482</v>
      </c>
      <c r="C578" s="2">
        <v>11</v>
      </c>
      <c r="D578" s="2">
        <v>0</v>
      </c>
      <c r="E578" s="2">
        <v>23</v>
      </c>
      <c r="F578" s="2">
        <v>20</v>
      </c>
      <c r="G578" s="2">
        <v>0.97288251290106198</v>
      </c>
      <c r="H578" s="2">
        <v>0</v>
      </c>
      <c r="I578" s="2">
        <v>12.686351754107299</v>
      </c>
    </row>
    <row r="579" spans="1:9" ht="12.5">
      <c r="A579" s="2">
        <v>577</v>
      </c>
      <c r="B579" s="2">
        <v>473</v>
      </c>
      <c r="C579" s="2">
        <v>9</v>
      </c>
      <c r="D579" s="2">
        <v>0</v>
      </c>
      <c r="E579" s="2">
        <v>23</v>
      </c>
      <c r="F579" s="2">
        <v>17</v>
      </c>
      <c r="G579" s="2">
        <v>0.89727541340241501</v>
      </c>
      <c r="H579" s="2">
        <v>0</v>
      </c>
      <c r="I579" s="2">
        <v>12.5101673481878</v>
      </c>
    </row>
    <row r="580" spans="1:9" ht="12.5">
      <c r="A580" s="2">
        <v>578</v>
      </c>
      <c r="B580" s="2">
        <v>464</v>
      </c>
      <c r="C580" s="2">
        <v>8</v>
      </c>
      <c r="D580" s="2">
        <v>0</v>
      </c>
      <c r="E580" s="2">
        <v>23</v>
      </c>
      <c r="F580" s="2">
        <v>14</v>
      </c>
      <c r="G580" s="2">
        <v>0.75627416227187405</v>
      </c>
      <c r="H580" s="2">
        <v>0</v>
      </c>
      <c r="I580" s="2">
        <v>12.3573960131306</v>
      </c>
    </row>
    <row r="581" spans="1:9" ht="12.5">
      <c r="A581" s="2">
        <v>579</v>
      </c>
      <c r="B581" s="2">
        <v>457</v>
      </c>
      <c r="C581" s="2">
        <v>7</v>
      </c>
      <c r="D581" s="2">
        <v>0</v>
      </c>
      <c r="E581" s="2">
        <v>23</v>
      </c>
      <c r="F581" s="2">
        <v>11</v>
      </c>
      <c r="G581" s="2">
        <v>0.55852553302251695</v>
      </c>
      <c r="H581" s="2">
        <v>0</v>
      </c>
      <c r="I581" s="2">
        <v>12.2202875444952</v>
      </c>
    </row>
    <row r="582" spans="1:9" ht="12.5">
      <c r="A582" s="2">
        <v>580</v>
      </c>
      <c r="B582" s="2">
        <v>449</v>
      </c>
      <c r="C582" s="2">
        <v>7</v>
      </c>
      <c r="D582" s="2">
        <v>0</v>
      </c>
      <c r="E582" s="2">
        <v>23</v>
      </c>
      <c r="F582" s="2">
        <v>8</v>
      </c>
      <c r="G582" s="2">
        <v>0.32455944454507102</v>
      </c>
      <c r="H582" s="2">
        <v>0</v>
      </c>
      <c r="I582" s="2">
        <v>12.0873550818112</v>
      </c>
    </row>
    <row r="583" spans="1:9" ht="12.5">
      <c r="A583" s="2">
        <v>581</v>
      </c>
      <c r="B583" s="2">
        <v>441</v>
      </c>
      <c r="C583" s="2">
        <v>7</v>
      </c>
      <c r="D583" s="2">
        <v>0</v>
      </c>
      <c r="E583" s="2">
        <v>23</v>
      </c>
      <c r="F583" s="2">
        <v>5</v>
      </c>
      <c r="G583" s="2">
        <v>8.5755962835430202E-2</v>
      </c>
      <c r="H583" s="2">
        <v>0</v>
      </c>
      <c r="I583" s="2">
        <v>11.9446269401323</v>
      </c>
    </row>
    <row r="584" spans="1:9" ht="12.5">
      <c r="A584" s="2">
        <v>582</v>
      </c>
      <c r="B584" s="2">
        <v>432</v>
      </c>
      <c r="C584" s="2">
        <v>9</v>
      </c>
      <c r="D584" s="2">
        <v>0</v>
      </c>
      <c r="E584" s="2">
        <v>23</v>
      </c>
      <c r="F584" s="2">
        <v>2</v>
      </c>
      <c r="G584" s="2">
        <v>8.5755962835430202E-2</v>
      </c>
      <c r="H584" s="2">
        <v>0</v>
      </c>
      <c r="I584" s="2">
        <v>11.777640983912899</v>
      </c>
    </row>
    <row r="585" spans="1:9" ht="12.5">
      <c r="A585" s="2">
        <v>583</v>
      </c>
      <c r="B585" s="2">
        <v>422</v>
      </c>
      <c r="C585" s="2">
        <v>10</v>
      </c>
      <c r="D585" s="2">
        <v>0</v>
      </c>
      <c r="E585" s="2">
        <v>23</v>
      </c>
      <c r="F585" s="2">
        <v>0</v>
      </c>
      <c r="G585" s="2">
        <v>8.5755962835430202E-2</v>
      </c>
      <c r="H585" s="2">
        <v>0</v>
      </c>
      <c r="I585" s="2">
        <v>11.586400921206801</v>
      </c>
    </row>
    <row r="586" spans="1:9" ht="12.5">
      <c r="A586" s="2">
        <v>584</v>
      </c>
      <c r="B586" s="2">
        <v>410</v>
      </c>
      <c r="C586" s="2">
        <v>11</v>
      </c>
      <c r="D586" s="2">
        <v>0</v>
      </c>
      <c r="E586" s="2">
        <v>23</v>
      </c>
      <c r="F586" s="2">
        <v>0</v>
      </c>
      <c r="G586" s="2">
        <v>3.2346089216706599E-2</v>
      </c>
      <c r="H586" s="2">
        <v>0</v>
      </c>
      <c r="I586" s="2">
        <v>11.3709072802789</v>
      </c>
    </row>
    <row r="587" spans="1:9" ht="12.5">
      <c r="A587" s="2">
        <v>585</v>
      </c>
      <c r="B587" s="2">
        <v>397</v>
      </c>
      <c r="C587" s="2">
        <v>13</v>
      </c>
      <c r="D587" s="2">
        <v>0</v>
      </c>
      <c r="E587" s="2">
        <v>23</v>
      </c>
      <c r="F587" s="2">
        <v>0</v>
      </c>
      <c r="G587" s="2">
        <v>5.6408237754675301E-2</v>
      </c>
      <c r="H587" s="2">
        <v>0</v>
      </c>
      <c r="I587" s="2">
        <v>11.127908384284099</v>
      </c>
    </row>
    <row r="588" spans="1:9" ht="12.5">
      <c r="A588" s="2">
        <v>586</v>
      </c>
      <c r="B588" s="2">
        <v>382</v>
      </c>
      <c r="C588" s="2">
        <v>14</v>
      </c>
      <c r="D588" s="2">
        <v>0</v>
      </c>
      <c r="E588" s="2">
        <v>23</v>
      </c>
      <c r="F588" s="2">
        <v>0</v>
      </c>
      <c r="G588" s="2">
        <v>0.168259782526235</v>
      </c>
      <c r="H588" s="2">
        <v>0</v>
      </c>
      <c r="I588" s="2">
        <v>10.858869492951801</v>
      </c>
    </row>
    <row r="589" spans="1:9" ht="12.5">
      <c r="A589" s="2">
        <v>587</v>
      </c>
      <c r="B589" s="2">
        <v>366</v>
      </c>
      <c r="C589" s="2">
        <v>15</v>
      </c>
      <c r="D589" s="2">
        <v>0</v>
      </c>
      <c r="E589" s="2">
        <v>23</v>
      </c>
      <c r="F589" s="2">
        <v>0</v>
      </c>
      <c r="G589" s="2">
        <v>0.36517325904230902</v>
      </c>
      <c r="H589" s="2">
        <v>0</v>
      </c>
      <c r="I589" s="2">
        <v>10.570603209084201</v>
      </c>
    </row>
    <row r="590" spans="1:9" ht="12.5">
      <c r="A590" s="2">
        <v>588</v>
      </c>
      <c r="B590" s="2">
        <v>350</v>
      </c>
      <c r="C590" s="2">
        <v>16</v>
      </c>
      <c r="D590" s="2">
        <v>0</v>
      </c>
      <c r="E590" s="2">
        <v>22</v>
      </c>
      <c r="F590" s="2">
        <v>0</v>
      </c>
      <c r="G590" s="2">
        <v>0.629375379224137</v>
      </c>
      <c r="H590" s="2">
        <v>0</v>
      </c>
      <c r="I590" s="2">
        <v>10.275111437819399</v>
      </c>
    </row>
    <row r="591" spans="1:9" ht="12.5">
      <c r="A591" s="2">
        <v>589</v>
      </c>
      <c r="B591" s="2">
        <v>334</v>
      </c>
      <c r="C591" s="2">
        <v>15</v>
      </c>
      <c r="D591" s="2">
        <v>0</v>
      </c>
      <c r="E591" s="2">
        <v>22</v>
      </c>
      <c r="F591" s="2">
        <v>0</v>
      </c>
      <c r="G591" s="2">
        <v>0.92822217831127196</v>
      </c>
      <c r="H591" s="2">
        <v>0</v>
      </c>
      <c r="I591" s="2">
        <v>9.9885199281185706</v>
      </c>
    </row>
    <row r="592" spans="1:9" ht="12.5">
      <c r="A592" s="2">
        <v>590</v>
      </c>
      <c r="B592" s="2">
        <v>320</v>
      </c>
      <c r="C592" s="2">
        <v>14</v>
      </c>
      <c r="D592" s="2">
        <v>0</v>
      </c>
      <c r="E592" s="2">
        <v>22</v>
      </c>
      <c r="F592" s="2">
        <v>0</v>
      </c>
      <c r="G592" s="2">
        <v>0.92822217831127196</v>
      </c>
      <c r="H592" s="2">
        <v>0</v>
      </c>
      <c r="I592" s="2">
        <v>9.72911242056826</v>
      </c>
    </row>
    <row r="593" spans="1:9" ht="12.5">
      <c r="A593" s="2">
        <v>591</v>
      </c>
      <c r="B593" s="2">
        <v>307</v>
      </c>
      <c r="C593" s="2">
        <v>12</v>
      </c>
      <c r="D593" s="2">
        <v>0</v>
      </c>
      <c r="E593" s="2">
        <v>22</v>
      </c>
      <c r="F593" s="2">
        <v>0</v>
      </c>
      <c r="G593" s="2">
        <v>0.92822217831127196</v>
      </c>
      <c r="H593" s="2">
        <v>0</v>
      </c>
      <c r="I593" s="2">
        <v>9.4969512003666594</v>
      </c>
    </row>
    <row r="594" spans="1:9" ht="12.5">
      <c r="A594" s="2">
        <v>592</v>
      </c>
      <c r="B594" s="2">
        <v>296</v>
      </c>
      <c r="C594" s="2">
        <v>11</v>
      </c>
      <c r="D594" s="2">
        <v>0</v>
      </c>
      <c r="E594" s="2">
        <v>22</v>
      </c>
      <c r="F594" s="2">
        <v>0</v>
      </c>
      <c r="G594" s="2">
        <v>0.92822217831127196</v>
      </c>
      <c r="H594" s="2">
        <v>0</v>
      </c>
      <c r="I594" s="2">
        <v>9.29209868980357</v>
      </c>
    </row>
    <row r="595" spans="1:9" ht="12.5">
      <c r="A595" s="2">
        <v>593</v>
      </c>
      <c r="B595" s="2">
        <v>286</v>
      </c>
      <c r="C595" s="2">
        <v>9</v>
      </c>
      <c r="D595" s="2">
        <v>0</v>
      </c>
      <c r="E595" s="2">
        <v>21</v>
      </c>
      <c r="F595" s="2">
        <v>0</v>
      </c>
      <c r="G595" s="2">
        <v>0.92822217831127196</v>
      </c>
      <c r="H595" s="2">
        <v>0</v>
      </c>
      <c r="I595" s="2">
        <v>9.1146174487136307</v>
      </c>
    </row>
    <row r="596" spans="1:9" ht="12.5">
      <c r="A596" s="2">
        <v>594</v>
      </c>
      <c r="B596" s="2">
        <v>278</v>
      </c>
      <c r="C596" s="2">
        <v>8</v>
      </c>
      <c r="D596" s="2">
        <v>0</v>
      </c>
      <c r="E596" s="2">
        <v>21</v>
      </c>
      <c r="F596" s="2">
        <v>0</v>
      </c>
      <c r="G596" s="2">
        <v>0.96056471887293104</v>
      </c>
      <c r="H596" s="2">
        <v>0</v>
      </c>
      <c r="I596" s="2">
        <v>8.9645701749313496</v>
      </c>
    </row>
    <row r="597" spans="1:9" ht="12.5">
      <c r="A597" s="2">
        <v>595</v>
      </c>
      <c r="B597" s="2">
        <v>271</v>
      </c>
      <c r="C597" s="2">
        <v>6</v>
      </c>
      <c r="D597" s="2">
        <v>0</v>
      </c>
      <c r="E597" s="2">
        <v>21</v>
      </c>
      <c r="F597" s="2">
        <v>0</v>
      </c>
      <c r="G597" s="2">
        <v>0.92496621302763504</v>
      </c>
      <c r="H597" s="2">
        <v>0</v>
      </c>
      <c r="I597" s="2">
        <v>8.8440070600376401</v>
      </c>
    </row>
    <row r="598" spans="1:9" ht="12.5">
      <c r="A598" s="2">
        <v>596</v>
      </c>
      <c r="B598" s="2">
        <v>266</v>
      </c>
      <c r="C598" s="2">
        <v>5</v>
      </c>
      <c r="D598" s="2">
        <v>0</v>
      </c>
      <c r="E598" s="2">
        <v>21</v>
      </c>
      <c r="F598" s="2">
        <v>0</v>
      </c>
      <c r="G598" s="2">
        <v>0.81431442598345205</v>
      </c>
      <c r="H598" s="2">
        <v>0</v>
      </c>
      <c r="I598" s="2">
        <v>8.7508056304809791</v>
      </c>
    </row>
    <row r="599" spans="1:9" ht="12.5">
      <c r="A599" s="2">
        <v>597</v>
      </c>
      <c r="B599" s="2">
        <v>262</v>
      </c>
      <c r="C599" s="2">
        <v>3</v>
      </c>
      <c r="D599" s="2">
        <v>0</v>
      </c>
      <c r="E599" s="2">
        <v>21</v>
      </c>
      <c r="F599" s="2">
        <v>0</v>
      </c>
      <c r="G599" s="2">
        <v>0.63307807574021502</v>
      </c>
      <c r="H599" s="2">
        <v>0</v>
      </c>
      <c r="I599" s="2">
        <v>8.6782152442110192</v>
      </c>
    </row>
    <row r="600" spans="1:9" ht="12.5">
      <c r="A600" s="2">
        <v>598</v>
      </c>
      <c r="B600" s="2">
        <v>258</v>
      </c>
      <c r="C600" s="2">
        <v>3</v>
      </c>
      <c r="D600" s="2">
        <v>0</v>
      </c>
      <c r="E600" s="2">
        <v>21</v>
      </c>
      <c r="F600" s="2">
        <v>0</v>
      </c>
      <c r="G600" s="2">
        <v>0.39879087577207101</v>
      </c>
      <c r="H600" s="2">
        <v>0</v>
      </c>
      <c r="I600" s="2">
        <v>8.6151180798797107</v>
      </c>
    </row>
    <row r="601" spans="1:9" ht="12.5">
      <c r="A601" s="2">
        <v>599</v>
      </c>
      <c r="B601" s="2">
        <v>255</v>
      </c>
      <c r="C601" s="2">
        <v>3</v>
      </c>
      <c r="D601" s="2">
        <v>0</v>
      </c>
      <c r="E601" s="2">
        <v>20</v>
      </c>
      <c r="F601" s="2">
        <v>0</v>
      </c>
      <c r="G601" s="2">
        <v>0.14155217368918399</v>
      </c>
      <c r="H601" s="2">
        <v>0</v>
      </c>
      <c r="I601" s="2">
        <v>8.5471047322134304</v>
      </c>
    </row>
    <row r="602" spans="1:9" ht="12.5">
      <c r="A602" s="2">
        <v>600</v>
      </c>
      <c r="B602" s="2">
        <v>250</v>
      </c>
      <c r="C602" s="2">
        <v>4</v>
      </c>
      <c r="D602" s="2">
        <v>0</v>
      </c>
      <c r="E602" s="2">
        <v>20</v>
      </c>
      <c r="F602" s="2">
        <v>0</v>
      </c>
      <c r="G602" s="2">
        <v>0.14155217368918399</v>
      </c>
      <c r="H602" s="2">
        <v>0</v>
      </c>
      <c r="I602" s="2">
        <v>8.45833531442298</v>
      </c>
    </row>
    <row r="603" spans="1:9" ht="12.5">
      <c r="A603" s="2">
        <v>601</v>
      </c>
      <c r="B603" s="2">
        <v>244</v>
      </c>
      <c r="C603" s="2">
        <v>6</v>
      </c>
      <c r="D603" s="2">
        <v>0</v>
      </c>
      <c r="E603" s="2">
        <v>20</v>
      </c>
      <c r="F603" s="2">
        <v>0</v>
      </c>
      <c r="G603" s="2">
        <v>0.14155217368918399</v>
      </c>
      <c r="H603" s="2">
        <v>0</v>
      </c>
      <c r="I603" s="2">
        <v>8.3488112999761608</v>
      </c>
    </row>
    <row r="604" spans="1:9" ht="12.5">
      <c r="A604" s="2">
        <v>602</v>
      </c>
      <c r="B604" s="2">
        <v>237</v>
      </c>
      <c r="C604" s="2">
        <v>7</v>
      </c>
      <c r="D604" s="2">
        <v>0</v>
      </c>
      <c r="E604" s="2">
        <v>20</v>
      </c>
      <c r="F604" s="2">
        <v>0</v>
      </c>
      <c r="G604" s="2">
        <v>2.5302648419141101E-2</v>
      </c>
      <c r="H604" s="2">
        <v>0</v>
      </c>
      <c r="I604" s="2">
        <v>8.2185341628388606</v>
      </c>
    </row>
    <row r="605" spans="1:9" ht="12.5">
      <c r="A605" s="2">
        <v>603</v>
      </c>
      <c r="B605" s="2">
        <v>228</v>
      </c>
      <c r="C605" s="2">
        <v>8</v>
      </c>
      <c r="D605" s="2">
        <v>0</v>
      </c>
      <c r="E605" s="2">
        <v>20</v>
      </c>
      <c r="F605" s="2">
        <v>0</v>
      </c>
      <c r="G605" s="2">
        <v>2.5302648419141101E-2</v>
      </c>
      <c r="H605" s="2">
        <v>0</v>
      </c>
      <c r="I605" s="2">
        <v>8.0603414027333695</v>
      </c>
    </row>
    <row r="606" spans="1:9" ht="12.5">
      <c r="A606" s="2">
        <v>604</v>
      </c>
      <c r="B606" s="2">
        <v>218</v>
      </c>
      <c r="C606" s="2">
        <v>10</v>
      </c>
      <c r="D606" s="2">
        <v>0</v>
      </c>
      <c r="E606" s="2">
        <v>20</v>
      </c>
      <c r="F606" s="2">
        <v>0</v>
      </c>
      <c r="G606" s="2">
        <v>5.7315668572559299E-2</v>
      </c>
      <c r="H606" s="2">
        <v>0</v>
      </c>
      <c r="I606" s="2">
        <v>7.8742330667681797</v>
      </c>
    </row>
    <row r="607" spans="1:9" ht="12.5">
      <c r="A607" s="2">
        <v>605</v>
      </c>
      <c r="B607" s="2">
        <v>206</v>
      </c>
      <c r="C607" s="2">
        <v>11</v>
      </c>
      <c r="D607" s="2">
        <v>0</v>
      </c>
      <c r="E607" s="2">
        <v>20</v>
      </c>
      <c r="F607" s="2">
        <v>0</v>
      </c>
      <c r="G607" s="2">
        <v>0.17540193913841901</v>
      </c>
      <c r="H607" s="2">
        <v>0</v>
      </c>
      <c r="I607" s="2">
        <v>7.6621819521039196</v>
      </c>
    </row>
    <row r="608" spans="1:9" ht="12.5">
      <c r="A608" s="2">
        <v>606</v>
      </c>
      <c r="B608" s="2">
        <v>193</v>
      </c>
      <c r="C608" s="2">
        <v>12</v>
      </c>
      <c r="D608" s="2">
        <v>0</v>
      </c>
      <c r="E608" s="2">
        <v>20</v>
      </c>
      <c r="F608" s="2">
        <v>0</v>
      </c>
      <c r="G608" s="2">
        <v>0.37543340685994597</v>
      </c>
      <c r="H608" s="2">
        <v>0</v>
      </c>
      <c r="I608" s="2">
        <v>7.4314669769404498</v>
      </c>
    </row>
    <row r="609" spans="1:9" ht="12.5">
      <c r="A609" s="2">
        <v>607</v>
      </c>
      <c r="B609" s="2">
        <v>180</v>
      </c>
      <c r="C609" s="2">
        <v>13</v>
      </c>
      <c r="D609" s="2">
        <v>0</v>
      </c>
      <c r="E609" s="2">
        <v>20</v>
      </c>
      <c r="F609" s="2">
        <v>0</v>
      </c>
      <c r="G609" s="2">
        <v>0.63832623971245095</v>
      </c>
      <c r="H609" s="2">
        <v>0</v>
      </c>
      <c r="I609" s="2">
        <v>7.1944273457735699</v>
      </c>
    </row>
    <row r="610" spans="1:9" ht="12.5">
      <c r="A610" s="2">
        <v>608</v>
      </c>
      <c r="B610" s="2">
        <v>168</v>
      </c>
      <c r="C610" s="2">
        <v>12</v>
      </c>
      <c r="D610" s="2">
        <v>0</v>
      </c>
      <c r="E610" s="2">
        <v>20</v>
      </c>
      <c r="F610" s="2">
        <v>0</v>
      </c>
      <c r="G610" s="2">
        <v>0.93046385813271404</v>
      </c>
      <c r="H610" s="2">
        <v>0</v>
      </c>
      <c r="I610" s="2">
        <v>6.9673036232876804</v>
      </c>
    </row>
    <row r="611" spans="1:9" ht="12.5">
      <c r="A611" s="2">
        <v>609</v>
      </c>
      <c r="B611" s="2">
        <v>157</v>
      </c>
      <c r="C611" s="2">
        <v>10</v>
      </c>
      <c r="D611" s="2">
        <v>0</v>
      </c>
      <c r="E611" s="2">
        <v>20</v>
      </c>
      <c r="F611" s="2">
        <v>0</v>
      </c>
      <c r="G611" s="2">
        <v>0.93046385813271404</v>
      </c>
      <c r="H611" s="2">
        <v>0</v>
      </c>
      <c r="I611" s="2">
        <v>6.7681873385959301</v>
      </c>
    </row>
    <row r="612" spans="1:9" ht="12.5">
      <c r="A612" s="2">
        <v>610</v>
      </c>
      <c r="B612" s="2">
        <v>147</v>
      </c>
      <c r="C612" s="2">
        <v>9</v>
      </c>
      <c r="D612" s="2">
        <v>0</v>
      </c>
      <c r="E612" s="2">
        <v>20</v>
      </c>
      <c r="F612" s="2">
        <v>0</v>
      </c>
      <c r="G612" s="2">
        <v>0.93046385813271404</v>
      </c>
      <c r="H612" s="2">
        <v>0</v>
      </c>
      <c r="I612" s="2">
        <v>6.5971426014916901</v>
      </c>
    </row>
    <row r="613" spans="1:9" ht="12.5">
      <c r="A613" s="2">
        <v>611</v>
      </c>
      <c r="B613" s="2">
        <v>139</v>
      </c>
      <c r="C613" s="2">
        <v>7</v>
      </c>
      <c r="D613" s="2">
        <v>0</v>
      </c>
      <c r="E613" s="2">
        <v>19</v>
      </c>
      <c r="F613" s="2">
        <v>0</v>
      </c>
      <c r="G613" s="2">
        <v>0.93046385813271404</v>
      </c>
      <c r="H613" s="2">
        <v>0</v>
      </c>
      <c r="I613" s="2">
        <v>6.4542336649313103</v>
      </c>
    </row>
    <row r="614" spans="1:9" ht="12.5">
      <c r="A614" s="2">
        <v>612</v>
      </c>
      <c r="B614" s="2">
        <v>133</v>
      </c>
      <c r="C614" s="2">
        <v>6</v>
      </c>
      <c r="D614" s="2">
        <v>0</v>
      </c>
      <c r="E614" s="2">
        <v>19</v>
      </c>
      <c r="F614" s="2">
        <v>0</v>
      </c>
      <c r="G614" s="2">
        <v>0.93046385813271404</v>
      </c>
      <c r="H614" s="2">
        <v>0</v>
      </c>
      <c r="I614" s="2">
        <v>6.3395249255142501</v>
      </c>
    </row>
    <row r="615" spans="1:9" ht="12.5">
      <c r="A615" s="2">
        <v>613</v>
      </c>
      <c r="B615" s="2">
        <v>128</v>
      </c>
      <c r="C615" s="2">
        <v>4</v>
      </c>
      <c r="D615" s="2">
        <v>0</v>
      </c>
      <c r="E615" s="2">
        <v>19</v>
      </c>
      <c r="F615" s="2">
        <v>0</v>
      </c>
      <c r="G615" s="2">
        <v>0.92893664525390696</v>
      </c>
      <c r="H615" s="2">
        <v>0</v>
      </c>
      <c r="I615" s="2">
        <v>6.2530809239652898</v>
      </c>
    </row>
    <row r="616" spans="1:9" ht="12.5">
      <c r="A616" s="2">
        <v>614</v>
      </c>
      <c r="B616" s="2">
        <v>125</v>
      </c>
      <c r="C616" s="2">
        <v>3</v>
      </c>
      <c r="D616" s="2">
        <v>0</v>
      </c>
      <c r="E616" s="2">
        <v>19</v>
      </c>
      <c r="F616" s="2">
        <v>0</v>
      </c>
      <c r="G616" s="2">
        <v>0.85400360331529701</v>
      </c>
      <c r="H616" s="2">
        <v>0</v>
      </c>
      <c r="I616" s="2">
        <v>6.1948713630245003</v>
      </c>
    </row>
    <row r="617" spans="1:9" ht="12.5">
      <c r="A617" s="2">
        <v>615</v>
      </c>
      <c r="B617" s="2">
        <v>123</v>
      </c>
      <c r="C617" s="2">
        <v>1</v>
      </c>
      <c r="D617" s="2">
        <v>0</v>
      </c>
      <c r="E617" s="2">
        <v>19</v>
      </c>
      <c r="F617" s="2">
        <v>0</v>
      </c>
      <c r="G617" s="2">
        <v>0.704336327751234</v>
      </c>
      <c r="H617" s="2">
        <v>0</v>
      </c>
      <c r="I617" s="2">
        <v>6.16029572373228</v>
      </c>
    </row>
    <row r="618" spans="1:9" ht="12.5">
      <c r="A618" s="2">
        <v>616</v>
      </c>
      <c r="B618" s="2">
        <v>122</v>
      </c>
      <c r="C618" s="2">
        <v>1</v>
      </c>
      <c r="D618" s="2">
        <v>0</v>
      </c>
      <c r="E618" s="2">
        <v>18</v>
      </c>
      <c r="F618" s="2">
        <v>0</v>
      </c>
      <c r="G618" s="2">
        <v>0.491404549618225</v>
      </c>
      <c r="H618" s="2">
        <v>0</v>
      </c>
      <c r="I618" s="2">
        <v>6.1400837469260603</v>
      </c>
    </row>
    <row r="619" spans="1:9" ht="12.5">
      <c r="A619" s="2">
        <v>617</v>
      </c>
      <c r="B619" s="2">
        <v>121</v>
      </c>
      <c r="C619" s="2">
        <v>1</v>
      </c>
      <c r="D619" s="2">
        <v>0</v>
      </c>
      <c r="E619" s="2">
        <v>18</v>
      </c>
      <c r="F619" s="2">
        <v>0</v>
      </c>
      <c r="G619" s="2">
        <v>0.23998329848903299</v>
      </c>
      <c r="H619" s="2">
        <v>0</v>
      </c>
      <c r="I619" s="2">
        <v>6.1210005708897901</v>
      </c>
    </row>
    <row r="620" spans="1:9" ht="12.5">
      <c r="A620" s="2">
        <v>618</v>
      </c>
      <c r="B620" s="2">
        <v>119</v>
      </c>
      <c r="C620" s="2">
        <v>1</v>
      </c>
      <c r="D620" s="2">
        <v>0</v>
      </c>
      <c r="E620" s="2">
        <v>18</v>
      </c>
      <c r="F620" s="2">
        <v>0</v>
      </c>
      <c r="G620" s="2">
        <v>0.23998329848903299</v>
      </c>
      <c r="H620" s="2">
        <v>0</v>
      </c>
      <c r="I620" s="2">
        <v>6.0873926337556599</v>
      </c>
    </row>
    <row r="621" spans="1:9" ht="12.5">
      <c r="A621" s="2">
        <v>619</v>
      </c>
      <c r="B621" s="2">
        <v>117</v>
      </c>
      <c r="C621" s="2">
        <v>2</v>
      </c>
      <c r="D621" s="2">
        <v>0</v>
      </c>
      <c r="E621" s="2">
        <v>18</v>
      </c>
      <c r="F621" s="2">
        <v>0</v>
      </c>
      <c r="G621" s="2">
        <v>2.8035493920123399E-2</v>
      </c>
      <c r="H621" s="2">
        <v>0</v>
      </c>
      <c r="I621" s="2">
        <v>6.0392642684097</v>
      </c>
    </row>
    <row r="622" spans="1:9" ht="12.5">
      <c r="A622" s="2">
        <v>620</v>
      </c>
      <c r="B622" s="2">
        <v>112</v>
      </c>
      <c r="C622" s="2">
        <v>4</v>
      </c>
      <c r="D622" s="2">
        <v>0</v>
      </c>
      <c r="E622" s="2">
        <v>18</v>
      </c>
      <c r="F622" s="2">
        <v>0</v>
      </c>
      <c r="G622" s="2">
        <v>2.8035493920123399E-2</v>
      </c>
      <c r="H622" s="2">
        <v>0</v>
      </c>
      <c r="I622" s="2">
        <v>5.9634082989606902</v>
      </c>
    </row>
    <row r="623" spans="1:9" ht="12.5">
      <c r="A623" s="2">
        <v>621</v>
      </c>
      <c r="B623" s="2">
        <v>107</v>
      </c>
      <c r="C623" s="2">
        <v>5</v>
      </c>
      <c r="D623" s="2">
        <v>0</v>
      </c>
      <c r="E623" s="2">
        <v>18</v>
      </c>
      <c r="F623" s="2">
        <v>0</v>
      </c>
      <c r="G623" s="2">
        <v>2.8035493920123399E-2</v>
      </c>
      <c r="H623" s="2">
        <v>0</v>
      </c>
      <c r="I623" s="2">
        <v>5.85982478456501</v>
      </c>
    </row>
    <row r="624" spans="1:9" ht="12.5">
      <c r="A624" s="2">
        <v>622</v>
      </c>
      <c r="B624" s="2">
        <v>100</v>
      </c>
      <c r="C624" s="2">
        <v>7</v>
      </c>
      <c r="D624" s="2">
        <v>0</v>
      </c>
      <c r="E624" s="2">
        <v>18</v>
      </c>
      <c r="F624" s="2">
        <v>0</v>
      </c>
      <c r="G624" s="2">
        <v>1.9898919280001599E-2</v>
      </c>
      <c r="H624" s="2">
        <v>0</v>
      </c>
      <c r="I624" s="2">
        <v>5.7285137843830398</v>
      </c>
    </row>
    <row r="625" spans="1:9" ht="12.5">
      <c r="A625" s="2">
        <v>623</v>
      </c>
      <c r="B625" s="2">
        <v>91</v>
      </c>
      <c r="C625" s="2">
        <v>8</v>
      </c>
      <c r="D625" s="2">
        <v>0</v>
      </c>
      <c r="E625" s="2">
        <v>18</v>
      </c>
      <c r="F625" s="2">
        <v>0</v>
      </c>
      <c r="G625" s="2">
        <v>9.4578480561249706E-2</v>
      </c>
      <c r="H625" s="2">
        <v>0</v>
      </c>
      <c r="I625" s="2">
        <v>5.5689682572909698</v>
      </c>
    </row>
    <row r="626" spans="1:9" ht="12.5">
      <c r="A626" s="2">
        <v>624</v>
      </c>
      <c r="B626" s="2">
        <v>81</v>
      </c>
      <c r="C626" s="2">
        <v>10</v>
      </c>
      <c r="D626" s="2">
        <v>0</v>
      </c>
      <c r="E626" s="2">
        <v>18</v>
      </c>
      <c r="F626" s="2">
        <v>0</v>
      </c>
      <c r="G626" s="2">
        <v>0.25488026719991602</v>
      </c>
      <c r="H626" s="2">
        <v>0</v>
      </c>
      <c r="I626" s="2">
        <v>5.3858430151340597</v>
      </c>
    </row>
    <row r="627" spans="1:9" ht="12.5">
      <c r="A627" s="2">
        <v>625</v>
      </c>
      <c r="B627" s="2">
        <v>70</v>
      </c>
      <c r="C627" s="2">
        <v>10</v>
      </c>
      <c r="D627" s="2">
        <v>0</v>
      </c>
      <c r="E627" s="2">
        <v>18</v>
      </c>
      <c r="F627" s="2">
        <v>0</v>
      </c>
      <c r="G627" s="2">
        <v>0.48918253237468701</v>
      </c>
      <c r="H627" s="2">
        <v>0</v>
      </c>
      <c r="I627" s="2">
        <v>5.1891343316021601</v>
      </c>
    </row>
    <row r="628" spans="1:9" ht="12.5">
      <c r="A628" s="2">
        <v>626</v>
      </c>
      <c r="B628" s="2">
        <v>59</v>
      </c>
      <c r="C628" s="2">
        <v>10</v>
      </c>
      <c r="D628" s="2">
        <v>0</v>
      </c>
      <c r="E628" s="2">
        <v>18</v>
      </c>
      <c r="F628" s="2">
        <v>0</v>
      </c>
      <c r="G628" s="2">
        <v>0.77067469550730505</v>
      </c>
      <c r="H628" s="2">
        <v>0</v>
      </c>
      <c r="I628" s="2">
        <v>1</v>
      </c>
    </row>
    <row r="629" spans="1:9" ht="12.5">
      <c r="A629" s="2">
        <v>627</v>
      </c>
      <c r="B629" s="2">
        <v>49</v>
      </c>
      <c r="C629" s="2">
        <v>9</v>
      </c>
      <c r="D629" s="2">
        <v>0</v>
      </c>
      <c r="E629" s="2">
        <v>18</v>
      </c>
      <c r="F629" s="2">
        <v>0</v>
      </c>
      <c r="G629" s="2">
        <v>0.77067469550730505</v>
      </c>
      <c r="H629" s="2">
        <v>0</v>
      </c>
      <c r="I629" s="2">
        <v>1</v>
      </c>
    </row>
    <row r="630" spans="1:9" ht="12.5">
      <c r="A630" s="2">
        <v>628</v>
      </c>
      <c r="B630" s="2">
        <v>41</v>
      </c>
      <c r="C630" s="2">
        <v>8</v>
      </c>
      <c r="D630" s="2">
        <v>0</v>
      </c>
      <c r="E630" s="2">
        <v>18</v>
      </c>
      <c r="F630" s="2">
        <v>0</v>
      </c>
      <c r="G630" s="2">
        <v>0.77067469550730505</v>
      </c>
      <c r="H630" s="2">
        <v>0</v>
      </c>
      <c r="I630" s="2">
        <v>1</v>
      </c>
    </row>
    <row r="631" spans="1:9" ht="12.5">
      <c r="A631" s="2">
        <v>629</v>
      </c>
      <c r="B631" s="2">
        <v>33</v>
      </c>
      <c r="C631" s="2">
        <v>7</v>
      </c>
      <c r="D631" s="2">
        <v>0</v>
      </c>
      <c r="E631" s="2">
        <v>17</v>
      </c>
      <c r="F631" s="2">
        <v>0</v>
      </c>
      <c r="G631" s="2">
        <v>0.77067469550730505</v>
      </c>
      <c r="H631" s="2">
        <v>0</v>
      </c>
      <c r="I631" s="2">
        <v>1</v>
      </c>
    </row>
    <row r="632" spans="1:9" ht="12.5">
      <c r="A632" s="2">
        <v>630</v>
      </c>
      <c r="B632" s="2">
        <v>26</v>
      </c>
      <c r="C632" s="2">
        <v>6</v>
      </c>
      <c r="D632" s="2">
        <v>0</v>
      </c>
      <c r="E632" s="2">
        <v>17</v>
      </c>
      <c r="F632" s="2">
        <v>0</v>
      </c>
      <c r="G632" s="2">
        <v>0.77067469550730505</v>
      </c>
      <c r="H632" s="2">
        <v>0</v>
      </c>
      <c r="I632" s="2">
        <v>1</v>
      </c>
    </row>
    <row r="633" spans="1:9" ht="12.5">
      <c r="A633" s="2">
        <v>631</v>
      </c>
      <c r="B633" s="2">
        <v>21</v>
      </c>
      <c r="C633" s="2">
        <v>5</v>
      </c>
      <c r="D633" s="2">
        <v>0</v>
      </c>
      <c r="E633" s="2">
        <v>17</v>
      </c>
      <c r="F633" s="2">
        <v>0</v>
      </c>
      <c r="G633" s="2">
        <v>0.77067469550730505</v>
      </c>
      <c r="H633" s="2">
        <v>0</v>
      </c>
      <c r="I633" s="2">
        <v>1</v>
      </c>
    </row>
    <row r="634" spans="1:9" ht="12.5">
      <c r="A634" s="2">
        <v>632</v>
      </c>
      <c r="B634" s="2">
        <v>16</v>
      </c>
      <c r="C634" s="2">
        <v>4</v>
      </c>
      <c r="D634" s="2">
        <v>0</v>
      </c>
      <c r="E634" s="2">
        <v>17</v>
      </c>
      <c r="F634" s="2">
        <v>0</v>
      </c>
      <c r="G634" s="2">
        <v>0.77067469550730505</v>
      </c>
      <c r="H634" s="2">
        <v>0</v>
      </c>
      <c r="I634" s="2">
        <v>1</v>
      </c>
    </row>
    <row r="635" spans="1:9" ht="12.5">
      <c r="A635" s="2">
        <v>633</v>
      </c>
      <c r="B635" s="2">
        <v>13</v>
      </c>
      <c r="C635" s="2">
        <v>3</v>
      </c>
      <c r="D635" s="2">
        <v>0</v>
      </c>
      <c r="E635" s="2">
        <v>17</v>
      </c>
      <c r="F635" s="2">
        <v>0</v>
      </c>
      <c r="G635" s="2">
        <v>0.94919862700963598</v>
      </c>
      <c r="H635" s="2">
        <v>0</v>
      </c>
      <c r="I635" s="2">
        <v>1</v>
      </c>
    </row>
    <row r="636" spans="1:9" ht="12.5">
      <c r="A636" s="2">
        <v>634</v>
      </c>
      <c r="B636" s="2">
        <v>11</v>
      </c>
      <c r="C636" s="2">
        <v>1</v>
      </c>
      <c r="D636" s="2">
        <v>0</v>
      </c>
      <c r="E636" s="2">
        <v>16</v>
      </c>
      <c r="F636" s="2">
        <v>0</v>
      </c>
      <c r="G636" s="2">
        <v>0.94919862700963598</v>
      </c>
      <c r="H636" s="2">
        <v>0</v>
      </c>
      <c r="I636" s="2">
        <v>1</v>
      </c>
    </row>
    <row r="637" spans="1:9" ht="12.5">
      <c r="A637" s="2">
        <v>635</v>
      </c>
      <c r="B637" s="2">
        <v>11</v>
      </c>
      <c r="C637" s="2">
        <v>0</v>
      </c>
      <c r="D637" s="2">
        <v>0</v>
      </c>
      <c r="E637" s="2">
        <v>16</v>
      </c>
      <c r="F637" s="2">
        <v>0</v>
      </c>
      <c r="G637" s="2">
        <v>0.99264879788643601</v>
      </c>
      <c r="H637" s="2">
        <v>0</v>
      </c>
      <c r="I637" s="2">
        <v>1</v>
      </c>
    </row>
    <row r="638" spans="1:9" ht="12.5">
      <c r="A638" s="2">
        <v>636</v>
      </c>
      <c r="B638" s="2">
        <v>12</v>
      </c>
      <c r="C638" s="2">
        <v>-1</v>
      </c>
      <c r="D638" s="2">
        <v>0</v>
      </c>
      <c r="E638" s="2">
        <v>16</v>
      </c>
      <c r="F638" s="2">
        <v>0</v>
      </c>
      <c r="G638" s="2">
        <v>0.95286317493900896</v>
      </c>
      <c r="H638" s="2">
        <v>0</v>
      </c>
      <c r="I638" s="2">
        <v>1</v>
      </c>
    </row>
    <row r="639" spans="1:9" ht="12.5">
      <c r="A639" s="2">
        <v>637</v>
      </c>
      <c r="B639" s="2">
        <v>16</v>
      </c>
      <c r="C639" s="2">
        <v>-3</v>
      </c>
      <c r="D639" s="2">
        <v>0</v>
      </c>
      <c r="E639" s="2">
        <v>16</v>
      </c>
      <c r="F639" s="2">
        <v>0</v>
      </c>
      <c r="G639" s="2">
        <v>0.82211293607992597</v>
      </c>
      <c r="H639" s="2">
        <v>0</v>
      </c>
      <c r="I639" s="2">
        <v>1</v>
      </c>
    </row>
    <row r="640" spans="1:9" ht="12.5">
      <c r="A640" s="2">
        <v>638</v>
      </c>
      <c r="B640" s="2">
        <v>20</v>
      </c>
      <c r="C640" s="2">
        <v>-4</v>
      </c>
      <c r="D640" s="2">
        <v>0</v>
      </c>
      <c r="E640" s="2">
        <v>16</v>
      </c>
      <c r="F640" s="2">
        <v>0</v>
      </c>
      <c r="G640" s="2">
        <v>0.60710029776604602</v>
      </c>
      <c r="H640" s="2">
        <v>0</v>
      </c>
      <c r="I640" s="2">
        <v>1</v>
      </c>
    </row>
    <row r="641" spans="1:9" ht="12.5">
      <c r="A641" s="2">
        <v>639</v>
      </c>
      <c r="B641" s="2">
        <v>25</v>
      </c>
      <c r="C641" s="2">
        <v>-5</v>
      </c>
      <c r="D641" s="2">
        <v>0</v>
      </c>
      <c r="E641" s="2">
        <v>16</v>
      </c>
      <c r="F641" s="2">
        <v>0</v>
      </c>
      <c r="G641" s="2">
        <v>0.33036634739309401</v>
      </c>
      <c r="H641" s="2">
        <v>0</v>
      </c>
      <c r="I641" s="2">
        <v>1</v>
      </c>
    </row>
    <row r="642" spans="1:9" ht="12.5">
      <c r="A642" s="2">
        <v>640</v>
      </c>
      <c r="B642" s="2">
        <v>30</v>
      </c>
      <c r="C642" s="2">
        <v>-4</v>
      </c>
      <c r="D642" s="2">
        <v>0</v>
      </c>
      <c r="E642" s="2">
        <v>16</v>
      </c>
      <c r="F642" s="2">
        <v>0</v>
      </c>
      <c r="G642" s="2">
        <v>2.91739949283676E-2</v>
      </c>
      <c r="H642" s="2">
        <v>0</v>
      </c>
      <c r="I642" s="2">
        <v>1</v>
      </c>
    </row>
    <row r="643" spans="1:9" ht="12.5">
      <c r="A643" s="2">
        <v>641</v>
      </c>
      <c r="B643" s="2">
        <v>33</v>
      </c>
      <c r="C643" s="2">
        <v>-3</v>
      </c>
      <c r="D643" s="2">
        <v>0</v>
      </c>
      <c r="E643" s="2">
        <v>16</v>
      </c>
      <c r="F643" s="2">
        <v>0</v>
      </c>
      <c r="G643" s="2">
        <v>2.91739949283676E-2</v>
      </c>
      <c r="H643" s="2">
        <v>0</v>
      </c>
      <c r="I643" s="2">
        <v>1</v>
      </c>
    </row>
    <row r="644" spans="1:9" ht="12.5">
      <c r="A644" s="2">
        <v>642</v>
      </c>
      <c r="B644" s="2">
        <v>34</v>
      </c>
      <c r="C644" s="2">
        <v>-1</v>
      </c>
      <c r="D644" s="2">
        <v>0</v>
      </c>
      <c r="E644" s="2">
        <v>16</v>
      </c>
      <c r="F644" s="2">
        <v>0</v>
      </c>
      <c r="G644" s="2">
        <v>2.91739949283676E-2</v>
      </c>
      <c r="H644" s="2">
        <v>0</v>
      </c>
      <c r="I644" s="2">
        <v>1</v>
      </c>
    </row>
    <row r="645" spans="1:9" ht="12.5">
      <c r="A645" s="2">
        <v>643</v>
      </c>
      <c r="B645" s="2">
        <v>34</v>
      </c>
      <c r="C645" s="2">
        <v>0</v>
      </c>
      <c r="D645" s="2">
        <v>0</v>
      </c>
      <c r="E645" s="2">
        <v>16</v>
      </c>
      <c r="F645" s="2">
        <v>0</v>
      </c>
      <c r="G645" s="2">
        <v>2.91739949283676E-2</v>
      </c>
      <c r="H645" s="2">
        <v>0</v>
      </c>
      <c r="I645" s="2">
        <v>1</v>
      </c>
    </row>
    <row r="646" spans="1:9" ht="12.5">
      <c r="A646" s="2">
        <v>644</v>
      </c>
      <c r="B646" s="2">
        <v>33</v>
      </c>
      <c r="C646" s="2">
        <v>1</v>
      </c>
      <c r="D646" s="2">
        <v>0</v>
      </c>
      <c r="E646" s="2">
        <v>16</v>
      </c>
      <c r="F646" s="2">
        <v>0</v>
      </c>
      <c r="G646" s="2">
        <v>2.91739949283676E-2</v>
      </c>
      <c r="H646" s="2">
        <v>0</v>
      </c>
      <c r="I646" s="2">
        <v>1</v>
      </c>
    </row>
    <row r="647" spans="1:9" ht="12.5">
      <c r="A647" s="2">
        <v>645</v>
      </c>
      <c r="B647" s="2">
        <v>30</v>
      </c>
      <c r="C647" s="2">
        <v>3</v>
      </c>
      <c r="D647" s="2">
        <v>0</v>
      </c>
      <c r="E647" s="2">
        <v>16</v>
      </c>
      <c r="F647" s="2">
        <v>0</v>
      </c>
      <c r="G647" s="2">
        <v>5.5525706533217097E-2</v>
      </c>
      <c r="H647" s="2">
        <v>0</v>
      </c>
      <c r="I647" s="2">
        <v>1</v>
      </c>
    </row>
    <row r="648" spans="1:9" ht="12.5">
      <c r="A648" s="2">
        <v>646</v>
      </c>
      <c r="B648" s="2">
        <v>25</v>
      </c>
      <c r="C648" s="2">
        <v>4</v>
      </c>
      <c r="D648" s="2">
        <v>0</v>
      </c>
      <c r="E648" s="2">
        <v>16</v>
      </c>
      <c r="F648" s="2">
        <v>0</v>
      </c>
      <c r="G648" s="2">
        <v>0.15785933901815799</v>
      </c>
      <c r="H648" s="2">
        <v>0</v>
      </c>
      <c r="I648" s="2">
        <v>1</v>
      </c>
    </row>
    <row r="649" spans="1:9" ht="12.5">
      <c r="A649" s="2">
        <v>647</v>
      </c>
      <c r="B649" s="2">
        <v>20</v>
      </c>
      <c r="C649" s="2">
        <v>5</v>
      </c>
      <c r="D649" s="2">
        <v>0</v>
      </c>
      <c r="E649" s="2">
        <v>16</v>
      </c>
      <c r="F649" s="2">
        <v>0</v>
      </c>
      <c r="G649" s="2">
        <v>0.331591648692798</v>
      </c>
      <c r="H649" s="2">
        <v>0</v>
      </c>
      <c r="I649" s="2">
        <v>1</v>
      </c>
    </row>
    <row r="650" spans="1:9" ht="12.5">
      <c r="A650" s="2">
        <v>648</v>
      </c>
      <c r="B650" s="2">
        <v>14</v>
      </c>
      <c r="C650" s="2">
        <v>6</v>
      </c>
      <c r="D650" s="2">
        <v>0</v>
      </c>
      <c r="E650" s="2">
        <v>15</v>
      </c>
      <c r="F650" s="2">
        <v>0</v>
      </c>
      <c r="G650" s="2">
        <v>0.55892020008084298</v>
      </c>
      <c r="H650" s="2">
        <v>0</v>
      </c>
      <c r="I650" s="2">
        <v>1</v>
      </c>
    </row>
    <row r="651" spans="1:9" ht="12.5">
      <c r="A651" s="2">
        <v>649</v>
      </c>
      <c r="B651" s="2">
        <v>8</v>
      </c>
      <c r="C651" s="2">
        <v>5</v>
      </c>
      <c r="D651" s="2">
        <v>0</v>
      </c>
      <c r="E651" s="2">
        <v>15</v>
      </c>
      <c r="F651" s="2">
        <v>0</v>
      </c>
      <c r="G651" s="2">
        <v>0.80960142761473197</v>
      </c>
      <c r="H651" s="2">
        <v>0</v>
      </c>
      <c r="I651" s="2">
        <v>1</v>
      </c>
    </row>
    <row r="652" spans="1:9" ht="12.5">
      <c r="A652" s="2">
        <v>650</v>
      </c>
      <c r="B652" s="2">
        <v>3</v>
      </c>
      <c r="C652" s="2">
        <v>4</v>
      </c>
      <c r="D652" s="2">
        <v>0</v>
      </c>
      <c r="E652" s="2">
        <v>15</v>
      </c>
      <c r="F652" s="2">
        <v>0</v>
      </c>
      <c r="G652" s="2">
        <v>0.80960142761473197</v>
      </c>
      <c r="H652" s="2">
        <v>0</v>
      </c>
      <c r="I652" s="2">
        <v>1</v>
      </c>
    </row>
    <row r="653" spans="1:9" ht="12.5">
      <c r="A653" s="2">
        <v>651</v>
      </c>
      <c r="B653" s="2">
        <v>0</v>
      </c>
      <c r="C653" s="2">
        <v>3</v>
      </c>
      <c r="D653" s="2">
        <v>0</v>
      </c>
      <c r="E653" s="2">
        <v>15</v>
      </c>
      <c r="F653" s="2">
        <v>0</v>
      </c>
      <c r="G653" s="2">
        <v>0.98394348348749605</v>
      </c>
      <c r="H653" s="2">
        <v>0</v>
      </c>
      <c r="I653" s="2">
        <v>1</v>
      </c>
    </row>
    <row r="654" spans="1:9" ht="12.5">
      <c r="A654" s="2">
        <v>652</v>
      </c>
      <c r="B654" s="2">
        <v>0</v>
      </c>
      <c r="C654" s="2">
        <v>1</v>
      </c>
      <c r="D654" s="2">
        <v>0</v>
      </c>
      <c r="E654" s="2">
        <v>15</v>
      </c>
      <c r="F654" s="2">
        <v>0</v>
      </c>
      <c r="G654" s="2">
        <v>0.98394348348749605</v>
      </c>
      <c r="H654" s="2">
        <v>0</v>
      </c>
      <c r="I654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667"/>
  <sheetViews>
    <sheetView tabSelected="1" topLeftCell="B1" zoomScaleNormal="100" workbookViewId="0">
      <pane ySplit="1" topLeftCell="A2" activePane="bottomLeft" state="frozen"/>
      <selection pane="bottomLeft" activeCell="H7" sqref="H7"/>
    </sheetView>
  </sheetViews>
  <sheetFormatPr defaultColWidth="12.6328125" defaultRowHeight="15.75" customHeight="1"/>
  <sheetData>
    <row r="1" spans="1:20" ht="15.75" customHeight="1">
      <c r="A1" s="5" t="s">
        <v>0</v>
      </c>
      <c r="B1" s="5"/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6" t="s">
        <v>17</v>
      </c>
      <c r="K1" s="6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5" t="s">
        <v>27</v>
      </c>
    </row>
    <row r="2" spans="1:20" ht="15.75" customHeight="1">
      <c r="A2" s="2">
        <v>1</v>
      </c>
      <c r="B2" s="8" t="s">
        <v>28</v>
      </c>
      <c r="C2" s="8">
        <v>2380</v>
      </c>
      <c r="D2" s="2">
        <f>C$3*(1-(ABS(M2)/C$2))</f>
        <v>0.98683025210084052</v>
      </c>
      <c r="E2" s="2">
        <f t="shared" ref="E2:E256" si="0">J2*C$7</f>
        <v>441</v>
      </c>
      <c r="F2" s="2">
        <f t="shared" ref="F2:F256" si="1">E2/(C$11+I2)</f>
        <v>1.5427963305936161</v>
      </c>
      <c r="G2" s="2">
        <f>F2*SIN(L2)</f>
        <v>1.3361008151594866</v>
      </c>
      <c r="H2" s="9">
        <f>F2*COS(L2)</f>
        <v>0.77139816529680827</v>
      </c>
      <c r="I2" s="2">
        <v>120.8446</v>
      </c>
      <c r="J2" s="2">
        <v>0.7</v>
      </c>
      <c r="K2" s="2">
        <v>60</v>
      </c>
      <c r="L2" s="10">
        <f t="shared" ref="L2:L256" si="2">K2*PI()/180</f>
        <v>1.0471975511965976</v>
      </c>
      <c r="M2" s="2">
        <v>932</v>
      </c>
      <c r="N2" s="2">
        <v>24.8</v>
      </c>
      <c r="O2" s="11">
        <f t="shared" ref="O2:O256" si="3">IF(T2&gt;$B$17,$C$16,IF(T2&gt;$B$18, $C$17, IF(T2&gt;$B$19,$C$18, IF(T2&gt;$B$20,$C$19, IF(T2&gt;$B$21, $C$20, $C$21)))))</f>
        <v>30</v>
      </c>
      <c r="P2" s="2">
        <f t="shared" ref="P2:P256" si="4">N2-O2</f>
        <v>-5.1999999999999993</v>
      </c>
      <c r="Q2" s="2">
        <v>0</v>
      </c>
      <c r="R2" s="2">
        <f>P2</f>
        <v>-5.1999999999999993</v>
      </c>
      <c r="S2" s="2">
        <f t="shared" ref="S2:S256" si="5">P2*C$13+(Q2*C$15)+(R2*C$14)</f>
        <v>-0.26010399999999995</v>
      </c>
      <c r="T2" s="2">
        <v>13722.467237647001</v>
      </c>
    </row>
    <row r="3" spans="1:20" ht="15.75" customHeight="1">
      <c r="A3" s="2">
        <v>2</v>
      </c>
      <c r="B3" s="8" t="s">
        <v>29</v>
      </c>
      <c r="C3" s="8">
        <v>1.6220000000000001</v>
      </c>
      <c r="D3" s="2">
        <f t="shared" ref="D3:D66" si="6">C$3*(1-(ABS(M3)/C$2))</f>
        <v>0.98774131695024281</v>
      </c>
      <c r="E3" s="2">
        <f t="shared" si="0"/>
        <v>441</v>
      </c>
      <c r="F3" s="2">
        <f t="shared" si="1"/>
        <v>1.5436355311996393</v>
      </c>
      <c r="G3" s="2">
        <f t="shared" ref="G3:G66" si="7">F3*SIN(L3)</f>
        <v>1.336827584203174</v>
      </c>
      <c r="H3" s="9">
        <f t="shared" ref="H3:H66" si="8">F3*COS(L3)</f>
        <v>0.77181776559981985</v>
      </c>
      <c r="I3" s="2">
        <f t="shared" ref="I3:I257" si="9">I2-C$10*J2</f>
        <v>120.6892</v>
      </c>
      <c r="J3" s="2">
        <v>0.7</v>
      </c>
      <c r="K3" s="2">
        <v>60</v>
      </c>
      <c r="L3" s="10">
        <f t="shared" si="2"/>
        <v>1.0471975511965976</v>
      </c>
      <c r="M3" s="2">
        <f>M2-G3</f>
        <v>930.66317241579679</v>
      </c>
      <c r="N3" s="2">
        <f t="shared" ref="N3:N257" si="10">N2+D2-H2</f>
        <v>25.015432086804033</v>
      </c>
      <c r="O3" s="11">
        <f t="shared" si="3"/>
        <v>30</v>
      </c>
      <c r="P3" s="2">
        <f t="shared" si="4"/>
        <v>-4.984567913195967</v>
      </c>
      <c r="Q3" s="2">
        <f t="shared" ref="Q3:Q257" si="11">N3-N2</f>
        <v>0.21543208680403225</v>
      </c>
      <c r="R3" s="2">
        <f t="shared" ref="R3:R257" si="12">R2+P3</f>
        <v>-10.184567913195966</v>
      </c>
      <c r="S3" s="2">
        <f t="shared" si="5"/>
        <v>-0.20634566965725584</v>
      </c>
      <c r="T3" s="2">
        <f>T2-N2</f>
        <v>13697.667237647001</v>
      </c>
    </row>
    <row r="4" spans="1:20" ht="15.75" customHeight="1">
      <c r="A4" s="2">
        <v>3</v>
      </c>
      <c r="B4" s="8" t="s">
        <v>30</v>
      </c>
      <c r="C4" s="8">
        <v>430</v>
      </c>
      <c r="D4" s="2">
        <f t="shared" si="6"/>
        <v>0.9886523817996451</v>
      </c>
      <c r="E4" s="2">
        <f t="shared" si="0"/>
        <v>311.0022281159288</v>
      </c>
      <c r="F4" s="2">
        <f t="shared" si="1"/>
        <v>1.0891958434200393</v>
      </c>
      <c r="G4" s="2">
        <f t="shared" si="7"/>
        <v>0.94327127009817169</v>
      </c>
      <c r="H4" s="9">
        <f t="shared" si="8"/>
        <v>0.54459792171001975</v>
      </c>
      <c r="I4" s="2">
        <f t="shared" si="9"/>
        <v>120.5338</v>
      </c>
      <c r="J4" s="2">
        <f t="shared" ref="J4:J258" si="13">MAX(MIN(J3+S3,1),0)</f>
        <v>0.49365433034274409</v>
      </c>
      <c r="K4" s="2">
        <v>60</v>
      </c>
      <c r="L4" s="10">
        <f t="shared" si="2"/>
        <v>1.0471975511965976</v>
      </c>
      <c r="M4" s="2">
        <f t="shared" ref="M4:M258" si="14">M3-G3</f>
        <v>929.32634483159359</v>
      </c>
      <c r="N4" s="2">
        <f t="shared" si="10"/>
        <v>25.231355638154454</v>
      </c>
      <c r="O4" s="11">
        <f t="shared" si="3"/>
        <v>30</v>
      </c>
      <c r="P4" s="2">
        <f>N4-O4</f>
        <v>-4.7686443618455456</v>
      </c>
      <c r="Q4" s="2">
        <f t="shared" si="11"/>
        <v>0.21592355135042141</v>
      </c>
      <c r="R4" s="2">
        <f t="shared" si="12"/>
        <v>-14.953212275041512</v>
      </c>
      <c r="S4" s="2">
        <f t="shared" si="5"/>
        <v>-0.19554657206769385</v>
      </c>
      <c r="T4" s="2">
        <f t="shared" ref="T4:T258" si="15">T3-N4</f>
        <v>13672.435882008847</v>
      </c>
    </row>
    <row r="5" spans="1:20" ht="15.75" customHeight="1">
      <c r="A5" s="2">
        <v>4</v>
      </c>
      <c r="B5" s="8" t="s">
        <v>31</v>
      </c>
      <c r="C5" s="8">
        <v>25</v>
      </c>
      <c r="D5" s="2">
        <f t="shared" si="6"/>
        <v>0.98929523306019096</v>
      </c>
      <c r="E5" s="2">
        <f t="shared" si="0"/>
        <v>187.80788771328162</v>
      </c>
      <c r="F5" s="2">
        <f t="shared" si="1"/>
        <v>0.65799564985477332</v>
      </c>
      <c r="G5" s="2">
        <f t="shared" si="7"/>
        <v>0.5698409483538841</v>
      </c>
      <c r="H5" s="9">
        <f>F5*COS(L5)</f>
        <v>0.32899782492738672</v>
      </c>
      <c r="I5" s="2">
        <f t="shared" si="9"/>
        <v>120.42420873866391</v>
      </c>
      <c r="J5" s="2">
        <f t="shared" si="13"/>
        <v>0.29810775827505021</v>
      </c>
      <c r="K5" s="2">
        <v>60</v>
      </c>
      <c r="L5" s="10">
        <f t="shared" si="2"/>
        <v>1.0471975511965976</v>
      </c>
      <c r="M5" s="2">
        <f t="shared" si="14"/>
        <v>928.38307356149539</v>
      </c>
      <c r="N5" s="2">
        <f t="shared" si="10"/>
        <v>25.675410098244082</v>
      </c>
      <c r="O5" s="11">
        <f t="shared" si="3"/>
        <v>30</v>
      </c>
      <c r="P5" s="2">
        <f t="shared" si="4"/>
        <v>-4.3245899017559175</v>
      </c>
      <c r="Q5" s="2">
        <f t="shared" si="11"/>
        <v>0.44405446008962812</v>
      </c>
      <c r="R5" s="2">
        <f t="shared" si="12"/>
        <v>-19.277802176797429</v>
      </c>
      <c r="S5" s="2">
        <f t="shared" si="5"/>
        <v>-0.1278041591134062</v>
      </c>
      <c r="T5" s="2">
        <f t="shared" si="15"/>
        <v>13646.760471910604</v>
      </c>
    </row>
    <row r="6" spans="1:20" ht="15.75" customHeight="1">
      <c r="A6" s="2">
        <v>5</v>
      </c>
      <c r="B6" s="8" t="s">
        <v>32</v>
      </c>
      <c r="C6" s="8">
        <v>8</v>
      </c>
      <c r="D6" s="2">
        <f t="shared" si="6"/>
        <v>0.98968358684936319</v>
      </c>
      <c r="E6" s="2">
        <f>J6*C$7</f>
        <v>107.29126747183572</v>
      </c>
      <c r="F6" s="2">
        <f t="shared" si="1"/>
        <v>0.37598825558503796</v>
      </c>
      <c r="G6" s="2">
        <f t="shared" si="7"/>
        <v>0.3256153808612392</v>
      </c>
      <c r="H6" s="9">
        <f t="shared" si="8"/>
        <v>0.18799412779251903</v>
      </c>
      <c r="I6" s="2">
        <f t="shared" si="9"/>
        <v>120.35802881632685</v>
      </c>
      <c r="J6" s="2">
        <f t="shared" si="13"/>
        <v>0.170303599161644</v>
      </c>
      <c r="K6" s="2">
        <v>60</v>
      </c>
      <c r="L6" s="10">
        <f t="shared" si="2"/>
        <v>1.0471975511965976</v>
      </c>
      <c r="M6" s="2">
        <f t="shared" si="14"/>
        <v>927.81323261314151</v>
      </c>
      <c r="N6" s="2">
        <f t="shared" si="10"/>
        <v>26.335707506376885</v>
      </c>
      <c r="O6" s="11">
        <f t="shared" si="3"/>
        <v>30</v>
      </c>
      <c r="P6" s="2">
        <f t="shared" si="4"/>
        <v>-3.6642924936231154</v>
      </c>
      <c r="Q6" s="2">
        <f t="shared" si="11"/>
        <v>0.66029740813280213</v>
      </c>
      <c r="R6" s="2">
        <f t="shared" si="12"/>
        <v>-22.942094670420545</v>
      </c>
      <c r="S6" s="2">
        <f t="shared" si="5"/>
        <v>-5.1613984948003781E-2</v>
      </c>
      <c r="T6" s="2">
        <f t="shared" si="15"/>
        <v>13620.424764404226</v>
      </c>
    </row>
    <row r="7" spans="1:20" ht="15.75" customHeight="1">
      <c r="A7" s="2">
        <v>6</v>
      </c>
      <c r="B7" s="8" t="s">
        <v>33</v>
      </c>
      <c r="C7" s="8">
        <f>C4+C5*C6</f>
        <v>630</v>
      </c>
      <c r="D7" s="2">
        <f t="shared" si="6"/>
        <v>0.98990549783581572</v>
      </c>
      <c r="E7" s="2">
        <f t="shared" si="0"/>
        <v>74.774456954593333</v>
      </c>
      <c r="F7" s="2">
        <f t="shared" si="1"/>
        <v>0.26207205568240211</v>
      </c>
      <c r="G7" s="2">
        <f t="shared" si="7"/>
        <v>0.22696105784297016</v>
      </c>
      <c r="H7" s="9">
        <f t="shared" si="8"/>
        <v>0.13103602784120108</v>
      </c>
      <c r="I7" s="2">
        <f t="shared" si="9"/>
        <v>120.32022141731296</v>
      </c>
      <c r="J7" s="2">
        <f t="shared" si="13"/>
        <v>0.11868961421364022</v>
      </c>
      <c r="K7" s="2">
        <v>60</v>
      </c>
      <c r="L7" s="10">
        <f t="shared" si="2"/>
        <v>1.0471975511965976</v>
      </c>
      <c r="M7" s="2">
        <f t="shared" si="14"/>
        <v>927.48761723228029</v>
      </c>
      <c r="N7" s="2">
        <f t="shared" si="10"/>
        <v>27.13739696543373</v>
      </c>
      <c r="O7" s="11">
        <f t="shared" si="3"/>
        <v>30</v>
      </c>
      <c r="P7" s="2">
        <f t="shared" si="4"/>
        <v>-2.8626030345662699</v>
      </c>
      <c r="Q7" s="2">
        <f t="shared" si="11"/>
        <v>0.80168945905684552</v>
      </c>
      <c r="R7" s="2">
        <f t="shared" si="12"/>
        <v>-25.804697704986815</v>
      </c>
      <c r="S7" s="2">
        <f t="shared" si="5"/>
        <v>1.6691646128955882E-2</v>
      </c>
      <c r="T7" s="2">
        <f t="shared" si="15"/>
        <v>13593.287367438792</v>
      </c>
    </row>
    <row r="8" spans="1:20" ht="15.75" customHeight="1">
      <c r="A8" s="2">
        <v>7</v>
      </c>
      <c r="B8" s="8"/>
      <c r="C8" s="8">
        <f>0.15</f>
        <v>0.15</v>
      </c>
      <c r="D8" s="2">
        <f t="shared" si="6"/>
        <v>0.99006017465758944</v>
      </c>
      <c r="E8" s="2">
        <f t="shared" si="0"/>
        <v>85.290194015835539</v>
      </c>
      <c r="F8" s="2">
        <f t="shared" si="1"/>
        <v>0.29895557630233843</v>
      </c>
      <c r="G8" s="2">
        <f t="shared" si="7"/>
        <v>0.25890312368084217</v>
      </c>
      <c r="H8" s="9">
        <f t="shared" si="8"/>
        <v>0.14947778815116924</v>
      </c>
      <c r="I8" s="2">
        <f t="shared" si="9"/>
        <v>120.29387232295754</v>
      </c>
      <c r="J8" s="2">
        <f t="shared" si="13"/>
        <v>0.13538126034259609</v>
      </c>
      <c r="K8" s="2">
        <v>60</v>
      </c>
      <c r="L8" s="10">
        <f t="shared" si="2"/>
        <v>1.0471975511965976</v>
      </c>
      <c r="M8" s="2">
        <f t="shared" si="14"/>
        <v>927.26065617443737</v>
      </c>
      <c r="N8" s="2">
        <f t="shared" si="10"/>
        <v>27.996266435428346</v>
      </c>
      <c r="O8" s="11">
        <f t="shared" si="3"/>
        <v>30</v>
      </c>
      <c r="P8" s="2">
        <f t="shared" si="4"/>
        <v>-2.0037335645716539</v>
      </c>
      <c r="Q8" s="2">
        <f t="shared" si="11"/>
        <v>0.858869469994616</v>
      </c>
      <c r="R8" s="2">
        <f t="shared" si="12"/>
        <v>-27.808431269558469</v>
      </c>
      <c r="S8" s="2">
        <f t="shared" si="5"/>
        <v>7.1031047144949344E-2</v>
      </c>
      <c r="T8" s="2">
        <f t="shared" si="15"/>
        <v>13565.291101003364</v>
      </c>
    </row>
    <row r="9" spans="1:20" ht="15.75" customHeight="1">
      <c r="A9" s="2">
        <v>8</v>
      </c>
      <c r="B9" s="8"/>
      <c r="C9" s="8">
        <v>8.9999999999999993E-3</v>
      </c>
      <c r="D9" s="2">
        <f t="shared" si="6"/>
        <v>0.99023662039986249</v>
      </c>
      <c r="E9" s="2">
        <f t="shared" si="0"/>
        <v>130.03975371715362</v>
      </c>
      <c r="F9" s="2">
        <f t="shared" si="1"/>
        <v>0.45585786088576763</v>
      </c>
      <c r="G9" s="2">
        <f t="shared" si="7"/>
        <v>0.39478448804190736</v>
      </c>
      <c r="H9" s="9">
        <f t="shared" si="8"/>
        <v>0.22792893044288387</v>
      </c>
      <c r="I9" s="2">
        <f t="shared" si="9"/>
        <v>120.26381768316148</v>
      </c>
      <c r="J9" s="2">
        <f t="shared" si="13"/>
        <v>0.20641230748754544</v>
      </c>
      <c r="K9" s="2">
        <v>60</v>
      </c>
      <c r="L9" s="10">
        <f t="shared" si="2"/>
        <v>1.0471975511965976</v>
      </c>
      <c r="M9" s="2">
        <f t="shared" si="14"/>
        <v>927.00175305075652</v>
      </c>
      <c r="N9" s="2">
        <f t="shared" si="10"/>
        <v>28.836848821934765</v>
      </c>
      <c r="O9" s="11">
        <f t="shared" si="3"/>
        <v>30</v>
      </c>
      <c r="P9" s="2">
        <f t="shared" si="4"/>
        <v>-1.1631511780652346</v>
      </c>
      <c r="Q9" s="2">
        <f t="shared" si="11"/>
        <v>0.84058238650641925</v>
      </c>
      <c r="R9" s="2">
        <f t="shared" si="12"/>
        <v>-28.971582447623703</v>
      </c>
      <c r="S9" s="2">
        <f t="shared" si="5"/>
        <v>0.10937948674906965</v>
      </c>
      <c r="T9" s="2">
        <f t="shared" si="15"/>
        <v>13536.454252181429</v>
      </c>
    </row>
    <row r="10" spans="1:20" ht="15.75" customHeight="1">
      <c r="A10" s="2">
        <v>9</v>
      </c>
      <c r="B10" s="8" t="s">
        <v>34</v>
      </c>
      <c r="C10" s="8">
        <f>C8+C9*C6</f>
        <v>0.22199999999999998</v>
      </c>
      <c r="D10" s="2">
        <f t="shared" si="6"/>
        <v>0.9905056710047383</v>
      </c>
      <c r="E10" s="2">
        <f t="shared" si="0"/>
        <v>198.94883036906751</v>
      </c>
      <c r="F10" s="2">
        <f t="shared" si="1"/>
        <v>0.69753253458409215</v>
      </c>
      <c r="G10" s="2">
        <f t="shared" si="7"/>
        <v>0.60408089491597128</v>
      </c>
      <c r="H10" s="9">
        <f t="shared" si="8"/>
        <v>0.34876626729204613</v>
      </c>
      <c r="I10" s="2">
        <f t="shared" si="9"/>
        <v>120.21799415089924</v>
      </c>
      <c r="J10" s="2">
        <f t="shared" si="13"/>
        <v>0.31579179423661508</v>
      </c>
      <c r="K10" s="2">
        <v>60</v>
      </c>
      <c r="L10" s="10">
        <f t="shared" si="2"/>
        <v>1.0471975511965976</v>
      </c>
      <c r="M10" s="2">
        <f t="shared" si="14"/>
        <v>926.60696856271466</v>
      </c>
      <c r="N10" s="2">
        <f t="shared" si="10"/>
        <v>29.599156511891746</v>
      </c>
      <c r="O10" s="11">
        <f t="shared" si="3"/>
        <v>30</v>
      </c>
      <c r="P10" s="2">
        <f t="shared" si="4"/>
        <v>-0.40084348810825432</v>
      </c>
      <c r="Q10" s="2">
        <f t="shared" si="11"/>
        <v>0.76230768995698028</v>
      </c>
      <c r="R10" s="2">
        <f t="shared" si="12"/>
        <v>-29.372425935731957</v>
      </c>
      <c r="S10" s="2">
        <f t="shared" si="5"/>
        <v>0.13183191506726868</v>
      </c>
      <c r="T10" s="2">
        <f t="shared" si="15"/>
        <v>13506.855095669538</v>
      </c>
    </row>
    <row r="11" spans="1:20" ht="15.75" customHeight="1">
      <c r="A11" s="2">
        <v>10</v>
      </c>
      <c r="B11" s="8" t="s">
        <v>35</v>
      </c>
      <c r="C11" s="8">
        <v>165</v>
      </c>
      <c r="D11" s="2">
        <f t="shared" si="6"/>
        <v>0.99091735974908846</v>
      </c>
      <c r="E11" s="2">
        <f t="shared" si="0"/>
        <v>282.00293686144676</v>
      </c>
      <c r="F11" s="2">
        <f t="shared" si="1"/>
        <v>0.98897080553855365</v>
      </c>
      <c r="G11" s="2">
        <f t="shared" si="7"/>
        <v>0.85647384119754744</v>
      </c>
      <c r="H11" s="9">
        <f t="shared" si="8"/>
        <v>0.49448540276927694</v>
      </c>
      <c r="I11" s="2">
        <f t="shared" si="9"/>
        <v>120.14788837257872</v>
      </c>
      <c r="J11" s="2">
        <f t="shared" si="13"/>
        <v>0.44762370930388373</v>
      </c>
      <c r="K11" s="2">
        <v>60</v>
      </c>
      <c r="L11" s="10">
        <f t="shared" si="2"/>
        <v>1.0471975511965976</v>
      </c>
      <c r="M11" s="2">
        <f t="shared" si="14"/>
        <v>926.00288766779863</v>
      </c>
      <c r="N11" s="2">
        <f t="shared" si="10"/>
        <v>30.240895915604437</v>
      </c>
      <c r="O11" s="11">
        <f t="shared" si="3"/>
        <v>30</v>
      </c>
      <c r="P11" s="2">
        <f t="shared" si="4"/>
        <v>0.24089591560443679</v>
      </c>
      <c r="Q11" s="2">
        <f t="shared" si="11"/>
        <v>0.64173940371269111</v>
      </c>
      <c r="R11" s="2">
        <f t="shared" si="12"/>
        <v>-29.131530020127521</v>
      </c>
      <c r="S11" s="2">
        <f t="shared" si="5"/>
        <v>0.13981004592235749</v>
      </c>
      <c r="T11" s="2">
        <f t="shared" si="15"/>
        <v>13476.614199753934</v>
      </c>
    </row>
    <row r="12" spans="1:20" ht="15.75" customHeight="1">
      <c r="A12" s="2">
        <v>11</v>
      </c>
      <c r="B12" s="8"/>
      <c r="C12" s="8"/>
      <c r="D12" s="2">
        <f t="shared" si="6"/>
        <v>0.99150105746775352</v>
      </c>
      <c r="E12" s="2">
        <f t="shared" si="0"/>
        <v>370.08326579253196</v>
      </c>
      <c r="F12" s="2">
        <f t="shared" si="1"/>
        <v>1.2983167606125401</v>
      </c>
      <c r="G12" s="2">
        <f t="shared" si="7"/>
        <v>1.1243752968495793</v>
      </c>
      <c r="H12" s="9">
        <f t="shared" si="8"/>
        <v>0.64915838030627016</v>
      </c>
      <c r="I12" s="2">
        <f t="shared" si="9"/>
        <v>120.04851590911326</v>
      </c>
      <c r="J12" s="2">
        <f t="shared" si="13"/>
        <v>0.58743375522624119</v>
      </c>
      <c r="K12" s="2">
        <v>60</v>
      </c>
      <c r="L12" s="10">
        <f t="shared" si="2"/>
        <v>1.0471975511965976</v>
      </c>
      <c r="M12" s="2">
        <f t="shared" si="14"/>
        <v>925.14641382660113</v>
      </c>
      <c r="N12" s="2">
        <f t="shared" si="10"/>
        <v>30.737327872584245</v>
      </c>
      <c r="O12" s="11">
        <f t="shared" si="3"/>
        <v>30</v>
      </c>
      <c r="P12" s="2">
        <f t="shared" si="4"/>
        <v>0.73732787258424537</v>
      </c>
      <c r="Q12" s="2">
        <f t="shared" si="11"/>
        <v>0.49643195697980858</v>
      </c>
      <c r="R12" s="2">
        <f t="shared" si="12"/>
        <v>-28.394202147543275</v>
      </c>
      <c r="S12" s="2">
        <f t="shared" si="5"/>
        <v>0.13558490098222314</v>
      </c>
      <c r="T12" s="2">
        <f t="shared" si="15"/>
        <v>13445.87687188135</v>
      </c>
    </row>
    <row r="13" spans="1:20" ht="15.75" customHeight="1">
      <c r="A13" s="2">
        <v>12</v>
      </c>
      <c r="B13" s="7" t="s">
        <v>23</v>
      </c>
      <c r="C13" s="7">
        <v>0.05</v>
      </c>
      <c r="D13" s="2">
        <f t="shared" si="6"/>
        <v>0.99226733340535422</v>
      </c>
      <c r="E13" s="2">
        <f t="shared" si="0"/>
        <v>455.50175341133257</v>
      </c>
      <c r="F13" s="2">
        <f t="shared" si="1"/>
        <v>1.5987111539556285</v>
      </c>
      <c r="G13" s="2">
        <f t="shared" si="7"/>
        <v>1.3845244726391088</v>
      </c>
      <c r="H13" s="9">
        <f t="shared" si="8"/>
        <v>0.79935557697781445</v>
      </c>
      <c r="I13" s="2">
        <f t="shared" si="9"/>
        <v>119.91810561545304</v>
      </c>
      <c r="J13" s="2">
        <f t="shared" si="13"/>
        <v>0.72301865620846439</v>
      </c>
      <c r="K13" s="2">
        <v>60</v>
      </c>
      <c r="L13" s="10">
        <f t="shared" si="2"/>
        <v>1.0471975511965976</v>
      </c>
      <c r="M13" s="2">
        <f t="shared" si="14"/>
        <v>924.02203852975151</v>
      </c>
      <c r="N13" s="2">
        <f t="shared" si="10"/>
        <v>31.079670549745728</v>
      </c>
      <c r="O13" s="11">
        <f t="shared" si="3"/>
        <v>30</v>
      </c>
      <c r="P13" s="2">
        <f t="shared" si="4"/>
        <v>1.0796705497457282</v>
      </c>
      <c r="Q13" s="2">
        <f t="shared" si="11"/>
        <v>0.34234267716148281</v>
      </c>
      <c r="R13" s="2">
        <f t="shared" si="12"/>
        <v>-27.314531597797547</v>
      </c>
      <c r="S13" s="2">
        <f t="shared" si="5"/>
        <v>0.12190577228762703</v>
      </c>
      <c r="T13" s="2">
        <f t="shared" si="15"/>
        <v>13414.797201331605</v>
      </c>
    </row>
    <row r="14" spans="1:20" ht="15.75" customHeight="1">
      <c r="A14" s="2">
        <v>13</v>
      </c>
      <c r="B14" s="7" t="s">
        <v>25</v>
      </c>
      <c r="C14" s="7">
        <v>2.0000000000000002E-5</v>
      </c>
      <c r="D14" s="2">
        <f t="shared" si="6"/>
        <v>0.99321090428544689</v>
      </c>
      <c r="E14" s="2">
        <f t="shared" si="0"/>
        <v>532.30238995253762</v>
      </c>
      <c r="F14" s="2">
        <f t="shared" si="1"/>
        <v>1.8693176175578465</v>
      </c>
      <c r="G14" s="2">
        <f t="shared" si="7"/>
        <v>1.6188765445468989</v>
      </c>
      <c r="H14" s="9">
        <f t="shared" si="8"/>
        <v>0.93465880877892349</v>
      </c>
      <c r="I14" s="2">
        <f t="shared" si="9"/>
        <v>119.75759547377477</v>
      </c>
      <c r="J14" s="2">
        <f t="shared" si="13"/>
        <v>0.8449244284960914</v>
      </c>
      <c r="K14" s="2">
        <v>60</v>
      </c>
      <c r="L14" s="10">
        <f t="shared" si="2"/>
        <v>1.0471975511965976</v>
      </c>
      <c r="M14" s="2">
        <f t="shared" si="14"/>
        <v>922.63751405711241</v>
      </c>
      <c r="N14" s="2">
        <f t="shared" si="10"/>
        <v>31.272582306173266</v>
      </c>
      <c r="O14" s="11">
        <f t="shared" si="3"/>
        <v>30</v>
      </c>
      <c r="P14" s="2">
        <f t="shared" si="4"/>
        <v>1.2725823061732662</v>
      </c>
      <c r="Q14" s="2">
        <f t="shared" si="11"/>
        <v>0.19291175642753799</v>
      </c>
      <c r="R14" s="2">
        <f t="shared" si="12"/>
        <v>-26.041949291624281</v>
      </c>
      <c r="S14" s="2">
        <f t="shared" si="5"/>
        <v>0.10169062760833844</v>
      </c>
      <c r="T14" s="2">
        <f t="shared" si="15"/>
        <v>13383.524619025431</v>
      </c>
    </row>
    <row r="15" spans="1:20" ht="15.75" customHeight="1">
      <c r="A15" s="2">
        <v>14</v>
      </c>
      <c r="B15" s="7" t="s">
        <v>36</v>
      </c>
      <c r="C15" s="7">
        <v>0.2</v>
      </c>
      <c r="D15" s="2">
        <f t="shared" si="6"/>
        <v>0.99431418905656266</v>
      </c>
      <c r="E15" s="2">
        <f t="shared" si="0"/>
        <v>596.36748534579078</v>
      </c>
      <c r="F15" s="2">
        <f t="shared" si="1"/>
        <v>2.0956792308239396</v>
      </c>
      <c r="G15" s="2">
        <f t="shared" si="7"/>
        <v>1.814911452076964</v>
      </c>
      <c r="H15" s="9">
        <f t="shared" si="8"/>
        <v>1.04783961541197</v>
      </c>
      <c r="I15" s="2">
        <f t="shared" si="9"/>
        <v>119.57002225064863</v>
      </c>
      <c r="J15" s="2">
        <f t="shared" si="13"/>
        <v>0.94661505610442986</v>
      </c>
      <c r="K15" s="2">
        <v>60</v>
      </c>
      <c r="L15" s="10">
        <f t="shared" si="2"/>
        <v>1.0471975511965976</v>
      </c>
      <c r="M15" s="2">
        <f t="shared" si="14"/>
        <v>921.01863751256553</v>
      </c>
      <c r="N15" s="2">
        <f t="shared" si="10"/>
        <v>31.331134401679787</v>
      </c>
      <c r="O15" s="11">
        <f t="shared" si="3"/>
        <v>30</v>
      </c>
      <c r="P15" s="2">
        <f t="shared" si="4"/>
        <v>1.3311344016797868</v>
      </c>
      <c r="Q15" s="2">
        <f t="shared" si="11"/>
        <v>5.8552095506520629E-2</v>
      </c>
      <c r="R15" s="2">
        <f t="shared" si="12"/>
        <v>-24.710814889944494</v>
      </c>
      <c r="S15" s="2">
        <f t="shared" si="5"/>
        <v>7.7772922887494586E-2</v>
      </c>
      <c r="T15" s="2">
        <f t="shared" si="15"/>
        <v>13352.193484623751</v>
      </c>
    </row>
    <row r="16" spans="1:20" ht="15.75" customHeight="1">
      <c r="A16" s="2">
        <v>15</v>
      </c>
      <c r="C16" s="2">
        <v>30</v>
      </c>
      <c r="D16" s="2">
        <f t="shared" si="6"/>
        <v>0.99555107408818821</v>
      </c>
      <c r="E16" s="2">
        <f t="shared" si="0"/>
        <v>630</v>
      </c>
      <c r="F16" s="2">
        <f t="shared" si="1"/>
        <v>2.2155024609642995</v>
      </c>
      <c r="G16" s="2">
        <f t="shared" si="7"/>
        <v>1.9186814133420249</v>
      </c>
      <c r="H16" s="9">
        <f t="shared" si="8"/>
        <v>1.10775123048215</v>
      </c>
      <c r="I16" s="2">
        <f t="shared" si="9"/>
        <v>119.35987370819345</v>
      </c>
      <c r="J16" s="2">
        <f t="shared" si="13"/>
        <v>1</v>
      </c>
      <c r="K16" s="2">
        <v>60</v>
      </c>
      <c r="L16" s="10">
        <f t="shared" si="2"/>
        <v>1.0471975511965976</v>
      </c>
      <c r="M16" s="2">
        <f t="shared" si="14"/>
        <v>919.20372606048852</v>
      </c>
      <c r="N16" s="2">
        <f t="shared" si="10"/>
        <v>31.27760897532438</v>
      </c>
      <c r="O16" s="11">
        <f t="shared" si="3"/>
        <v>30</v>
      </c>
      <c r="P16" s="2">
        <f t="shared" si="4"/>
        <v>1.2776089753243802</v>
      </c>
      <c r="Q16" s="2">
        <f t="shared" si="11"/>
        <v>-5.352542635540658E-2</v>
      </c>
      <c r="R16" s="2">
        <f t="shared" si="12"/>
        <v>-23.433205914620114</v>
      </c>
      <c r="S16" s="2">
        <f t="shared" si="5"/>
        <v>5.2706699376845294E-2</v>
      </c>
      <c r="T16" s="2">
        <f t="shared" si="15"/>
        <v>13320.915875648427</v>
      </c>
    </row>
    <row r="17" spans="1:20" ht="15.75" customHeight="1">
      <c r="A17" s="2">
        <v>16</v>
      </c>
      <c r="B17" s="8">
        <v>4000</v>
      </c>
      <c r="C17" s="8">
        <v>24</v>
      </c>
      <c r="D17" s="2">
        <f t="shared" si="6"/>
        <v>0.99685867965644059</v>
      </c>
      <c r="E17" s="2">
        <f t="shared" si="0"/>
        <v>630</v>
      </c>
      <c r="F17" s="2">
        <f t="shared" si="1"/>
        <v>2.2172334570469943</v>
      </c>
      <c r="G17" s="2">
        <f t="shared" si="7"/>
        <v>1.9201804999234899</v>
      </c>
      <c r="H17" s="9">
        <f t="shared" si="8"/>
        <v>1.1086167285234974</v>
      </c>
      <c r="I17" s="2">
        <f t="shared" si="9"/>
        <v>119.13787370819345</v>
      </c>
      <c r="J17" s="2">
        <f t="shared" si="13"/>
        <v>1</v>
      </c>
      <c r="K17" s="2">
        <v>60</v>
      </c>
      <c r="L17" s="10">
        <f t="shared" si="2"/>
        <v>1.0471975511965976</v>
      </c>
      <c r="M17" s="2">
        <f t="shared" si="14"/>
        <v>917.28504464714649</v>
      </c>
      <c r="N17" s="2">
        <f t="shared" si="10"/>
        <v>31.165408818930416</v>
      </c>
      <c r="O17" s="11">
        <f t="shared" si="3"/>
        <v>30</v>
      </c>
      <c r="P17" s="2">
        <f t="shared" si="4"/>
        <v>1.1654088189304161</v>
      </c>
      <c r="Q17" s="2">
        <f t="shared" si="11"/>
        <v>-0.11220015639396408</v>
      </c>
      <c r="R17" s="2">
        <f t="shared" si="12"/>
        <v>-22.267797095689698</v>
      </c>
      <c r="S17" s="2">
        <f t="shared" si="5"/>
        <v>3.53850537258142E-2</v>
      </c>
      <c r="T17" s="2">
        <f t="shared" si="15"/>
        <v>13289.750466829497</v>
      </c>
    </row>
    <row r="18" spans="1:20" ht="15.75" customHeight="1">
      <c r="A18" s="2">
        <v>17</v>
      </c>
      <c r="B18" s="8">
        <v>2000</v>
      </c>
      <c r="C18" s="8">
        <v>16</v>
      </c>
      <c r="D18" s="2">
        <f t="shared" si="6"/>
        <v>0.99816730687109434</v>
      </c>
      <c r="E18" s="2">
        <f t="shared" si="0"/>
        <v>630</v>
      </c>
      <c r="F18" s="2">
        <f t="shared" si="1"/>
        <v>2.2189671601367</v>
      </c>
      <c r="G18" s="2">
        <f t="shared" si="7"/>
        <v>1.9216819308417947</v>
      </c>
      <c r="H18" s="9">
        <f t="shared" si="8"/>
        <v>1.1094835800683502</v>
      </c>
      <c r="I18" s="2">
        <f t="shared" si="9"/>
        <v>118.91587370819346</v>
      </c>
      <c r="J18" s="2">
        <f t="shared" si="13"/>
        <v>1</v>
      </c>
      <c r="K18" s="2">
        <v>60</v>
      </c>
      <c r="L18" s="10">
        <f t="shared" si="2"/>
        <v>1.0471975511965976</v>
      </c>
      <c r="M18" s="2">
        <f t="shared" si="14"/>
        <v>915.36486414722299</v>
      </c>
      <c r="N18" s="2">
        <f t="shared" si="10"/>
        <v>31.05365077006336</v>
      </c>
      <c r="O18" s="11">
        <f t="shared" si="3"/>
        <v>30</v>
      </c>
      <c r="P18" s="2">
        <f t="shared" si="4"/>
        <v>1.0536507700633599</v>
      </c>
      <c r="Q18" s="2">
        <f t="shared" si="11"/>
        <v>-0.1117580488670562</v>
      </c>
      <c r="R18" s="2">
        <f t="shared" si="12"/>
        <v>-21.214146325626338</v>
      </c>
      <c r="S18" s="2">
        <f t="shared" si="5"/>
        <v>2.9906645803244231E-2</v>
      </c>
      <c r="T18" s="2">
        <f t="shared" si="15"/>
        <v>13258.696816059433</v>
      </c>
    </row>
    <row r="19" spans="1:20" ht="15.75" customHeight="1">
      <c r="A19" s="2">
        <v>18</v>
      </c>
      <c r="B19" s="8">
        <v>500</v>
      </c>
      <c r="C19" s="8">
        <v>12</v>
      </c>
      <c r="D19" s="2">
        <f t="shared" si="6"/>
        <v>0.99947695732984465</v>
      </c>
      <c r="E19" s="2">
        <f t="shared" si="0"/>
        <v>630</v>
      </c>
      <c r="F19" s="2">
        <f t="shared" si="1"/>
        <v>2.2207035765883893</v>
      </c>
      <c r="G19" s="2">
        <f t="shared" si="7"/>
        <v>1.9231857116005069</v>
      </c>
      <c r="H19" s="9">
        <f t="shared" si="8"/>
        <v>1.1103517882941949</v>
      </c>
      <c r="I19" s="2">
        <f t="shared" si="9"/>
        <v>118.69387370819346</v>
      </c>
      <c r="J19" s="2">
        <f t="shared" si="13"/>
        <v>1</v>
      </c>
      <c r="K19" s="2">
        <v>60</v>
      </c>
      <c r="L19" s="10">
        <f t="shared" si="2"/>
        <v>1.0471975511965976</v>
      </c>
      <c r="M19" s="2">
        <f t="shared" si="14"/>
        <v>913.44318221638116</v>
      </c>
      <c r="N19" s="2">
        <f t="shared" si="10"/>
        <v>30.942334496866103</v>
      </c>
      <c r="O19" s="11">
        <f t="shared" si="3"/>
        <v>30</v>
      </c>
      <c r="P19" s="2">
        <f t="shared" si="4"/>
        <v>0.94233449686610271</v>
      </c>
      <c r="Q19" s="2">
        <f t="shared" si="11"/>
        <v>-0.11131627319725723</v>
      </c>
      <c r="R19" s="2">
        <f t="shared" si="12"/>
        <v>-20.271811828760235</v>
      </c>
      <c r="S19" s="2">
        <f t="shared" si="5"/>
        <v>2.4448033967278487E-2</v>
      </c>
      <c r="T19" s="2">
        <f t="shared" si="15"/>
        <v>13227.754481562568</v>
      </c>
    </row>
    <row r="20" spans="1:20" ht="15.75" customHeight="1">
      <c r="A20" s="2">
        <v>19</v>
      </c>
      <c r="B20" s="8">
        <v>100</v>
      </c>
      <c r="C20" s="8">
        <v>6</v>
      </c>
      <c r="D20" s="2">
        <f t="shared" si="6"/>
        <v>1.0007876326341369</v>
      </c>
      <c r="E20" s="2">
        <f t="shared" si="0"/>
        <v>630</v>
      </c>
      <c r="F20" s="2">
        <f t="shared" si="1"/>
        <v>2.2224427127769415</v>
      </c>
      <c r="G20" s="2">
        <f t="shared" si="7"/>
        <v>1.9246918477204338</v>
      </c>
      <c r="H20" s="9">
        <f t="shared" si="8"/>
        <v>1.111221356388471</v>
      </c>
      <c r="I20" s="2">
        <f t="shared" si="9"/>
        <v>118.47187370819347</v>
      </c>
      <c r="J20" s="2">
        <f t="shared" si="13"/>
        <v>1</v>
      </c>
      <c r="K20" s="2">
        <v>60</v>
      </c>
      <c r="L20" s="10">
        <f t="shared" si="2"/>
        <v>1.0471975511965976</v>
      </c>
      <c r="M20" s="2">
        <f t="shared" si="14"/>
        <v>911.51999650478069</v>
      </c>
      <c r="N20" s="2">
        <f t="shared" si="10"/>
        <v>30.83145966590175</v>
      </c>
      <c r="O20" s="11">
        <f t="shared" si="3"/>
        <v>30</v>
      </c>
      <c r="P20" s="2">
        <f t="shared" si="4"/>
        <v>0.83145966590175036</v>
      </c>
      <c r="Q20" s="2">
        <f t="shared" si="11"/>
        <v>-0.11087483096435236</v>
      </c>
      <c r="R20" s="2">
        <f t="shared" si="12"/>
        <v>-19.440352162858485</v>
      </c>
      <c r="S20" s="2">
        <f t="shared" si="5"/>
        <v>1.9009210058959874E-2</v>
      </c>
      <c r="T20" s="2">
        <f t="shared" si="15"/>
        <v>13196.923021896666</v>
      </c>
    </row>
    <row r="21" spans="1:20" ht="15.75" customHeight="1">
      <c r="A21" s="2">
        <v>20</v>
      </c>
      <c r="B21" s="8">
        <v>20</v>
      </c>
      <c r="C21" s="8">
        <v>1</v>
      </c>
      <c r="D21" s="2">
        <f t="shared" si="6"/>
        <v>1.00209933438918</v>
      </c>
      <c r="E21" s="2">
        <f t="shared" si="0"/>
        <v>630</v>
      </c>
      <c r="F21" s="2">
        <f t="shared" si="1"/>
        <v>2.2241845750972216</v>
      </c>
      <c r="G21" s="2">
        <f t="shared" si="7"/>
        <v>1.9262003447396914</v>
      </c>
      <c r="H21" s="9">
        <f t="shared" si="8"/>
        <v>1.112092287548611</v>
      </c>
      <c r="I21" s="2">
        <f t="shared" si="9"/>
        <v>118.24987370819348</v>
      </c>
      <c r="J21" s="2">
        <f t="shared" si="13"/>
        <v>1</v>
      </c>
      <c r="K21" s="2">
        <v>60</v>
      </c>
      <c r="L21" s="10">
        <f t="shared" si="2"/>
        <v>1.0471975511965976</v>
      </c>
      <c r="M21" s="2">
        <f t="shared" si="14"/>
        <v>909.5953046570603</v>
      </c>
      <c r="N21" s="2">
        <f t="shared" si="10"/>
        <v>30.721025942147417</v>
      </c>
      <c r="O21" s="11">
        <f t="shared" si="3"/>
        <v>30</v>
      </c>
      <c r="P21" s="2">
        <f t="shared" si="4"/>
        <v>0.721025942147417</v>
      </c>
      <c r="Q21" s="2">
        <f t="shared" si="11"/>
        <v>-0.11043372375433336</v>
      </c>
      <c r="R21" s="2">
        <f t="shared" si="12"/>
        <v>-18.719326220711068</v>
      </c>
      <c r="S21" s="2">
        <f t="shared" si="5"/>
        <v>1.3590165832089957E-2</v>
      </c>
      <c r="T21" s="2">
        <f t="shared" si="15"/>
        <v>13166.201995954518</v>
      </c>
    </row>
    <row r="22" spans="1:20" ht="12.5">
      <c r="A22" s="2">
        <v>21</v>
      </c>
      <c r="B22" s="8">
        <v>5</v>
      </c>
      <c r="C22" s="8">
        <v>0</v>
      </c>
      <c r="D22" s="2">
        <f t="shared" si="6"/>
        <v>1.0034120642039563</v>
      </c>
      <c r="E22" s="2">
        <f t="shared" si="0"/>
        <v>630</v>
      </c>
      <c r="F22" s="2">
        <f t="shared" si="1"/>
        <v>2.225929169964159</v>
      </c>
      <c r="G22" s="2">
        <f t="shared" si="7"/>
        <v>1.9277112082137711</v>
      </c>
      <c r="H22" s="9">
        <f t="shared" si="8"/>
        <v>1.1129645849820797</v>
      </c>
      <c r="I22" s="2">
        <f t="shared" si="9"/>
        <v>118.02787370819348</v>
      </c>
      <c r="J22" s="2">
        <f t="shared" si="13"/>
        <v>1</v>
      </c>
      <c r="K22" s="2">
        <v>60</v>
      </c>
      <c r="L22" s="10">
        <f t="shared" si="2"/>
        <v>1.0471975511965976</v>
      </c>
      <c r="M22" s="2">
        <f t="shared" si="14"/>
        <v>907.66910431232066</v>
      </c>
      <c r="N22" s="2">
        <f t="shared" si="10"/>
        <v>30.611032988987986</v>
      </c>
      <c r="O22" s="11">
        <f t="shared" si="3"/>
        <v>30</v>
      </c>
      <c r="P22" s="2">
        <f t="shared" si="4"/>
        <v>0.61103298898798641</v>
      </c>
      <c r="Q22" s="2">
        <f t="shared" si="11"/>
        <v>-0.10999295315943058</v>
      </c>
      <c r="R22" s="2">
        <f t="shared" si="12"/>
        <v>-18.108293231723081</v>
      </c>
      <c r="S22" s="2">
        <f t="shared" si="5"/>
        <v>8.1908929528787429E-3</v>
      </c>
      <c r="T22" s="2">
        <f t="shared" si="15"/>
        <v>13135.590962965529</v>
      </c>
    </row>
    <row r="23" spans="1:20" ht="12.5">
      <c r="A23" s="2">
        <v>22</v>
      </c>
      <c r="D23" s="2">
        <f t="shared" si="6"/>
        <v>1.0047258236912349</v>
      </c>
      <c r="E23" s="2">
        <f t="shared" si="0"/>
        <v>630</v>
      </c>
      <c r="F23" s="2">
        <f t="shared" si="1"/>
        <v>2.2276765038128259</v>
      </c>
      <c r="G23" s="2">
        <f t="shared" si="7"/>
        <v>1.929224443715609</v>
      </c>
      <c r="H23" s="9">
        <f t="shared" si="8"/>
        <v>1.1138382519064132</v>
      </c>
      <c r="I23" s="2">
        <f t="shared" si="9"/>
        <v>117.80587370819349</v>
      </c>
      <c r="J23" s="2">
        <f t="shared" si="13"/>
        <v>1</v>
      </c>
      <c r="K23" s="2">
        <v>60</v>
      </c>
      <c r="L23" s="10">
        <f t="shared" si="2"/>
        <v>1.0471975511965976</v>
      </c>
      <c r="M23" s="2">
        <f t="shared" si="14"/>
        <v>905.74139310410692</v>
      </c>
      <c r="N23" s="2">
        <f t="shared" si="10"/>
        <v>30.501480468209863</v>
      </c>
      <c r="O23" s="11">
        <f t="shared" si="3"/>
        <v>30</v>
      </c>
      <c r="P23" s="2">
        <f t="shared" si="4"/>
        <v>0.50148046820986281</v>
      </c>
      <c r="Q23" s="2">
        <f t="shared" si="11"/>
        <v>-0.10955252077812361</v>
      </c>
      <c r="R23" s="2">
        <f t="shared" si="12"/>
        <v>-17.606812763513219</v>
      </c>
      <c r="S23" s="2">
        <f t="shared" si="5"/>
        <v>2.8113829995981537E-3</v>
      </c>
      <c r="T23" s="2">
        <f t="shared" si="15"/>
        <v>13105.089482497318</v>
      </c>
    </row>
    <row r="24" spans="1:20" ht="12.5">
      <c r="A24" s="2">
        <v>23</v>
      </c>
      <c r="D24" s="2">
        <f t="shared" si="6"/>
        <v>1.006040614467582</v>
      </c>
      <c r="E24" s="2">
        <f t="shared" si="0"/>
        <v>630</v>
      </c>
      <c r="F24" s="2">
        <f t="shared" si="1"/>
        <v>2.2294265830985145</v>
      </c>
      <c r="G24" s="2">
        <f t="shared" si="7"/>
        <v>1.9307400568356523</v>
      </c>
      <c r="H24" s="9">
        <f t="shared" si="8"/>
        <v>1.1147132915492575</v>
      </c>
      <c r="I24" s="2">
        <f t="shared" si="9"/>
        <v>117.58387370819349</v>
      </c>
      <c r="J24" s="2">
        <f t="shared" si="13"/>
        <v>1</v>
      </c>
      <c r="K24" s="2">
        <v>60</v>
      </c>
      <c r="L24" s="10">
        <f t="shared" si="2"/>
        <v>1.0471975511965976</v>
      </c>
      <c r="M24" s="2">
        <f t="shared" si="14"/>
        <v>903.81216866039131</v>
      </c>
      <c r="N24" s="2">
        <f t="shared" si="10"/>
        <v>30.392368039994686</v>
      </c>
      <c r="O24" s="11">
        <f t="shared" si="3"/>
        <v>30</v>
      </c>
      <c r="P24" s="2">
        <f t="shared" si="4"/>
        <v>0.39236803999468606</v>
      </c>
      <c r="Q24" s="2">
        <f t="shared" si="11"/>
        <v>-0.10911242821517675</v>
      </c>
      <c r="R24" s="2">
        <f t="shared" si="12"/>
        <v>-17.214444723518532</v>
      </c>
      <c r="S24" s="2">
        <f t="shared" si="5"/>
        <v>-2.5483725377714178E-3</v>
      </c>
      <c r="T24" s="2">
        <f t="shared" si="15"/>
        <v>13074.697114457324</v>
      </c>
    </row>
    <row r="25" spans="1:20" ht="12.5">
      <c r="A25" s="2">
        <v>24</v>
      </c>
      <c r="D25" s="2">
        <f t="shared" si="6"/>
        <v>1.0073564381533751</v>
      </c>
      <c r="E25" s="2">
        <f t="shared" si="0"/>
        <v>628.394525301204</v>
      </c>
      <c r="F25" s="2">
        <f t="shared" si="1"/>
        <v>2.2254935379505856</v>
      </c>
      <c r="G25" s="2">
        <f t="shared" si="7"/>
        <v>1.9273339398233147</v>
      </c>
      <c r="H25" s="9">
        <f t="shared" si="8"/>
        <v>1.112746768975293</v>
      </c>
      <c r="I25" s="2">
        <f t="shared" si="9"/>
        <v>117.3618737081935</v>
      </c>
      <c r="J25" s="2">
        <f t="shared" si="13"/>
        <v>0.9974516274622286</v>
      </c>
      <c r="K25" s="2">
        <v>60</v>
      </c>
      <c r="L25" s="10">
        <f t="shared" si="2"/>
        <v>1.0471975511965976</v>
      </c>
      <c r="M25" s="2">
        <f t="shared" si="14"/>
        <v>901.88142860355561</v>
      </c>
      <c r="N25" s="2">
        <f t="shared" si="10"/>
        <v>30.283695362913011</v>
      </c>
      <c r="O25" s="11">
        <f t="shared" si="3"/>
        <v>30</v>
      </c>
      <c r="P25" s="2">
        <f t="shared" si="4"/>
        <v>0.28369536291301145</v>
      </c>
      <c r="Q25" s="2">
        <f t="shared" si="11"/>
        <v>-0.10867267708167461</v>
      </c>
      <c r="R25" s="2">
        <f t="shared" si="12"/>
        <v>-16.930749360605521</v>
      </c>
      <c r="S25" s="2">
        <f t="shared" si="5"/>
        <v>-7.8883822578964605E-3</v>
      </c>
      <c r="T25" s="2">
        <f t="shared" si="15"/>
        <v>13044.413419094411</v>
      </c>
    </row>
    <row r="26" spans="1:20" ht="12.5">
      <c r="A26" s="2">
        <v>25</v>
      </c>
      <c r="D26" s="2">
        <f t="shared" si="6"/>
        <v>1.0086699405274901</v>
      </c>
      <c r="E26" s="2">
        <f t="shared" si="0"/>
        <v>623.42484447872926</v>
      </c>
      <c r="F26" s="2">
        <f t="shared" si="1"/>
        <v>2.2096259781152972</v>
      </c>
      <c r="G26" s="2">
        <f t="shared" si="7"/>
        <v>1.9135922299098853</v>
      </c>
      <c r="H26" s="9">
        <f t="shared" si="8"/>
        <v>1.1048129890576488</v>
      </c>
      <c r="I26" s="2">
        <f t="shared" si="9"/>
        <v>117.14043944689689</v>
      </c>
      <c r="J26" s="2">
        <f t="shared" si="13"/>
        <v>0.98956324520433214</v>
      </c>
      <c r="K26" s="2">
        <v>60</v>
      </c>
      <c r="L26" s="10">
        <f t="shared" si="2"/>
        <v>1.0471975511965976</v>
      </c>
      <c r="M26" s="2">
        <f t="shared" si="14"/>
        <v>899.95409466373223</v>
      </c>
      <c r="N26" s="2">
        <f t="shared" si="10"/>
        <v>30.178305032091096</v>
      </c>
      <c r="O26" s="11">
        <f t="shared" si="3"/>
        <v>30</v>
      </c>
      <c r="P26" s="2">
        <f t="shared" si="4"/>
        <v>0.17830503209109594</v>
      </c>
      <c r="Q26" s="2">
        <f t="shared" si="11"/>
        <v>-0.10539033082191551</v>
      </c>
      <c r="R26" s="2">
        <f t="shared" si="12"/>
        <v>-16.752444328514425</v>
      </c>
      <c r="S26" s="2">
        <f t="shared" si="5"/>
        <v>-1.2497863446398595E-2</v>
      </c>
      <c r="T26" s="2">
        <f t="shared" si="15"/>
        <v>13014.23511406232</v>
      </c>
    </row>
    <row r="27" spans="1:20" ht="12.5">
      <c r="A27" s="2">
        <v>26</v>
      </c>
      <c r="D27" s="2">
        <f t="shared" si="6"/>
        <v>1.0099740777530843</v>
      </c>
      <c r="E27" s="2">
        <f t="shared" si="0"/>
        <v>615.55119050749818</v>
      </c>
      <c r="F27" s="2">
        <f t="shared" si="1"/>
        <v>2.1834191932289735</v>
      </c>
      <c r="G27" s="2">
        <f t="shared" si="7"/>
        <v>1.8908964884468149</v>
      </c>
      <c r="H27" s="9">
        <f t="shared" si="8"/>
        <v>1.091709596614487</v>
      </c>
      <c r="I27" s="2">
        <f t="shared" si="9"/>
        <v>116.92075640646154</v>
      </c>
      <c r="J27" s="2">
        <f t="shared" si="13"/>
        <v>0.97706538175793356</v>
      </c>
      <c r="K27" s="2">
        <v>60</v>
      </c>
      <c r="L27" s="10">
        <f t="shared" si="2"/>
        <v>1.0471975511965976</v>
      </c>
      <c r="M27" s="2">
        <f t="shared" si="14"/>
        <v>898.04050243382233</v>
      </c>
      <c r="N27" s="2">
        <f t="shared" si="10"/>
        <v>30.082161983560937</v>
      </c>
      <c r="O27" s="11">
        <f t="shared" si="3"/>
        <v>30</v>
      </c>
      <c r="P27" s="2">
        <f t="shared" si="4"/>
        <v>8.2161983560936847E-2</v>
      </c>
      <c r="Q27" s="2">
        <f t="shared" si="11"/>
        <v>-9.6143048530159092E-2</v>
      </c>
      <c r="R27" s="2">
        <f t="shared" si="12"/>
        <v>-16.670282344953488</v>
      </c>
      <c r="S27" s="2">
        <f t="shared" si="5"/>
        <v>-1.5453916174884048E-2</v>
      </c>
      <c r="T27" s="2">
        <f t="shared" si="15"/>
        <v>12984.152952078759</v>
      </c>
    </row>
    <row r="28" spans="1:20" ht="12.5">
      <c r="A28" s="2">
        <v>27</v>
      </c>
      <c r="D28" s="2">
        <f t="shared" si="6"/>
        <v>1.0112627475447904</v>
      </c>
      <c r="E28" s="2">
        <f t="shared" si="0"/>
        <v>605.81522331732117</v>
      </c>
      <c r="F28" s="2">
        <f t="shared" si="1"/>
        <v>2.1505393974959133</v>
      </c>
      <c r="G28" s="2">
        <f t="shared" si="7"/>
        <v>1.8624217500707416</v>
      </c>
      <c r="H28" s="9">
        <f t="shared" si="8"/>
        <v>1.0752696987479569</v>
      </c>
      <c r="I28" s="2">
        <f t="shared" si="9"/>
        <v>116.70384789171128</v>
      </c>
      <c r="J28" s="2">
        <f t="shared" si="13"/>
        <v>0.96161146558304955</v>
      </c>
      <c r="K28" s="2">
        <v>60</v>
      </c>
      <c r="L28" s="10">
        <f t="shared" si="2"/>
        <v>1.0471975511965976</v>
      </c>
      <c r="M28" s="2">
        <f t="shared" si="14"/>
        <v>896.14960594537547</v>
      </c>
      <c r="N28" s="2">
        <f t="shared" si="10"/>
        <v>30.000426464699537</v>
      </c>
      <c r="O28" s="11">
        <f t="shared" si="3"/>
        <v>30</v>
      </c>
      <c r="P28" s="2">
        <f t="shared" si="4"/>
        <v>4.264646995366661E-4</v>
      </c>
      <c r="Q28" s="2">
        <f t="shared" si="11"/>
        <v>-8.173551886140018E-2</v>
      </c>
      <c r="R28" s="2">
        <f t="shared" si="12"/>
        <v>-16.669855880253952</v>
      </c>
      <c r="S28" s="2">
        <f t="shared" si="5"/>
        <v>-1.6659177654908281E-2</v>
      </c>
      <c r="T28" s="2">
        <f t="shared" si="15"/>
        <v>12954.152525614059</v>
      </c>
    </row>
    <row r="29" spans="1:20" ht="12.5">
      <c r="A29" s="2">
        <v>28</v>
      </c>
      <c r="D29" s="2">
        <f t="shared" si="6"/>
        <v>1.012532011443368</v>
      </c>
      <c r="E29" s="2">
        <f t="shared" si="0"/>
        <v>595.31994139472897</v>
      </c>
      <c r="F29" s="2">
        <f t="shared" si="1"/>
        <v>2.1148856391968636</v>
      </c>
      <c r="G29" s="2">
        <f t="shared" si="7"/>
        <v>1.8315446896433742</v>
      </c>
      <c r="H29" s="9">
        <f t="shared" si="8"/>
        <v>1.057442819598432</v>
      </c>
      <c r="I29" s="2">
        <f t="shared" si="9"/>
        <v>116.49037014635184</v>
      </c>
      <c r="J29" s="2">
        <f t="shared" si="13"/>
        <v>0.94495228792814123</v>
      </c>
      <c r="K29" s="2">
        <v>60</v>
      </c>
      <c r="L29" s="10">
        <f t="shared" si="2"/>
        <v>1.0471975511965976</v>
      </c>
      <c r="M29" s="2">
        <f t="shared" si="14"/>
        <v>894.28718419530469</v>
      </c>
      <c r="N29" s="2">
        <f t="shared" si="10"/>
        <v>29.936419513496372</v>
      </c>
      <c r="O29" s="11">
        <f t="shared" si="3"/>
        <v>30</v>
      </c>
      <c r="P29" s="2">
        <f t="shared" si="4"/>
        <v>-6.3580486503628464E-2</v>
      </c>
      <c r="Q29" s="2">
        <f t="shared" si="11"/>
        <v>-6.400695120316513E-2</v>
      </c>
      <c r="R29" s="2">
        <f t="shared" si="12"/>
        <v>-16.73343636675758</v>
      </c>
      <c r="S29" s="2">
        <f t="shared" si="5"/>
        <v>-1.6315083293149599E-2</v>
      </c>
      <c r="T29" s="2">
        <f t="shared" si="15"/>
        <v>12924.216106100563</v>
      </c>
    </row>
    <row r="30" spans="1:20" ht="12.5">
      <c r="A30" s="2">
        <v>29</v>
      </c>
      <c r="D30" s="2">
        <f t="shared" si="6"/>
        <v>1.0137802322360578</v>
      </c>
      <c r="E30" s="2">
        <f t="shared" si="0"/>
        <v>585.0414389200447</v>
      </c>
      <c r="F30" s="2">
        <f t="shared" si="1"/>
        <v>2.0799211114572991</v>
      </c>
      <c r="G30" s="2">
        <f t="shared" si="7"/>
        <v>1.8012645203895858</v>
      </c>
      <c r="H30" s="9">
        <f t="shared" si="8"/>
        <v>1.0399605557286498</v>
      </c>
      <c r="I30" s="2">
        <f t="shared" si="9"/>
        <v>116.28059073843178</v>
      </c>
      <c r="J30" s="2">
        <f t="shared" si="13"/>
        <v>0.92863720463499166</v>
      </c>
      <c r="K30" s="2">
        <v>60</v>
      </c>
      <c r="L30" s="10">
        <f t="shared" si="2"/>
        <v>1.0471975511965976</v>
      </c>
      <c r="M30" s="2">
        <f t="shared" si="14"/>
        <v>892.45563950566134</v>
      </c>
      <c r="N30" s="2">
        <f t="shared" si="10"/>
        <v>29.891508705341309</v>
      </c>
      <c r="O30" s="11">
        <f t="shared" si="3"/>
        <v>30</v>
      </c>
      <c r="P30" s="2">
        <f t="shared" si="4"/>
        <v>-0.10849129465869112</v>
      </c>
      <c r="Q30" s="2">
        <f t="shared" si="11"/>
        <v>-4.4910808155062654E-2</v>
      </c>
      <c r="R30" s="2">
        <f t="shared" si="12"/>
        <v>-16.841927661416271</v>
      </c>
      <c r="S30" s="2">
        <f t="shared" si="5"/>
        <v>-1.4743564917175413E-2</v>
      </c>
      <c r="T30" s="2">
        <f t="shared" si="15"/>
        <v>12894.324597395222</v>
      </c>
    </row>
    <row r="31" spans="1:20" ht="12.5">
      <c r="A31" s="2">
        <v>30</v>
      </c>
      <c r="D31" s="2">
        <f t="shared" si="6"/>
        <v>1.0150078167117182</v>
      </c>
      <c r="E31" s="2">
        <f t="shared" si="0"/>
        <v>575.75299302222425</v>
      </c>
      <c r="F31" s="2">
        <f t="shared" si="1"/>
        <v>2.0484004407854295</v>
      </c>
      <c r="G31" s="2">
        <f t="shared" si="7"/>
        <v>1.7739668188434237</v>
      </c>
      <c r="H31" s="9">
        <f t="shared" si="8"/>
        <v>1.024200220392715</v>
      </c>
      <c r="I31" s="2">
        <f t="shared" si="9"/>
        <v>116.07443327900282</v>
      </c>
      <c r="J31" s="2">
        <f t="shared" si="13"/>
        <v>0.91389363971781623</v>
      </c>
      <c r="K31" s="2">
        <v>60</v>
      </c>
      <c r="L31" s="10">
        <f t="shared" si="2"/>
        <v>1.0471975511965976</v>
      </c>
      <c r="M31" s="2">
        <f t="shared" si="14"/>
        <v>890.65437498527172</v>
      </c>
      <c r="N31" s="2">
        <f t="shared" si="10"/>
        <v>29.865328381848716</v>
      </c>
      <c r="O31" s="11">
        <f t="shared" si="3"/>
        <v>30</v>
      </c>
      <c r="P31" s="2">
        <f t="shared" si="4"/>
        <v>-0.13467161815128392</v>
      </c>
      <c r="Q31" s="2">
        <f t="shared" si="11"/>
        <v>-2.6180323492592805E-2</v>
      </c>
      <c r="R31" s="2">
        <f t="shared" si="12"/>
        <v>-16.976599279567555</v>
      </c>
      <c r="S31" s="2">
        <f t="shared" si="5"/>
        <v>-1.2309177591674108E-2</v>
      </c>
      <c r="T31" s="2">
        <f t="shared" si="15"/>
        <v>12864.459269013372</v>
      </c>
    </row>
    <row r="32" spans="1:20" ht="12.5">
      <c r="A32" s="2">
        <v>31</v>
      </c>
      <c r="D32" s="2">
        <f t="shared" si="6"/>
        <v>1.0162167974596863</v>
      </c>
      <c r="E32" s="2">
        <f t="shared" si="0"/>
        <v>567.9982111394695</v>
      </c>
      <c r="F32" s="2">
        <f t="shared" si="1"/>
        <v>2.022270370146769</v>
      </c>
      <c r="G32" s="2">
        <f t="shared" si="7"/>
        <v>1.7513375138676617</v>
      </c>
      <c r="H32" s="9">
        <f t="shared" si="8"/>
        <v>1.0111351850733847</v>
      </c>
      <c r="I32" s="2">
        <f t="shared" si="9"/>
        <v>115.87154889098547</v>
      </c>
      <c r="J32" s="2">
        <f t="shared" si="13"/>
        <v>0.90158446212614207</v>
      </c>
      <c r="K32" s="2">
        <v>60</v>
      </c>
      <c r="L32" s="10">
        <f t="shared" si="2"/>
        <v>1.0471975511965976</v>
      </c>
      <c r="M32" s="2">
        <f t="shared" si="14"/>
        <v>888.88040816642831</v>
      </c>
      <c r="N32" s="2">
        <f t="shared" si="10"/>
        <v>29.856135978167721</v>
      </c>
      <c r="O32" s="11">
        <f t="shared" si="3"/>
        <v>30</v>
      </c>
      <c r="P32" s="2">
        <f t="shared" si="4"/>
        <v>-0.14386402183227887</v>
      </c>
      <c r="Q32" s="2">
        <f t="shared" si="11"/>
        <v>-9.1924036809949428E-3</v>
      </c>
      <c r="R32" s="2">
        <f t="shared" si="12"/>
        <v>-17.120463301399834</v>
      </c>
      <c r="S32" s="2">
        <f t="shared" si="5"/>
        <v>-9.3740910938409291E-3</v>
      </c>
      <c r="T32" s="2">
        <f t="shared" si="15"/>
        <v>12834.603133035205</v>
      </c>
    </row>
    <row r="33" spans="1:20" ht="12.5">
      <c r="A33" s="2">
        <v>32</v>
      </c>
      <c r="D33" s="2">
        <f t="shared" si="6"/>
        <v>1.0174103560510701</v>
      </c>
      <c r="E33" s="2">
        <f t="shared" si="0"/>
        <v>562.09253375034973</v>
      </c>
      <c r="F33" s="2">
        <f t="shared" si="1"/>
        <v>2.0026712357482861</v>
      </c>
      <c r="G33" s="2">
        <f t="shared" si="7"/>
        <v>1.7343641655863902</v>
      </c>
      <c r="H33" s="9">
        <f t="shared" si="8"/>
        <v>1.0013356178741433</v>
      </c>
      <c r="I33" s="2">
        <f t="shared" si="9"/>
        <v>115.67139714039347</v>
      </c>
      <c r="J33" s="2">
        <f t="shared" si="13"/>
        <v>0.89221037103230116</v>
      </c>
      <c r="K33" s="2">
        <v>60</v>
      </c>
      <c r="L33" s="10">
        <f t="shared" si="2"/>
        <v>1.0471975511965976</v>
      </c>
      <c r="M33" s="2">
        <f t="shared" si="14"/>
        <v>887.1290706525607</v>
      </c>
      <c r="N33" s="2">
        <f t="shared" si="10"/>
        <v>29.861217590554023</v>
      </c>
      <c r="O33" s="11">
        <f t="shared" si="3"/>
        <v>30</v>
      </c>
      <c r="P33" s="2">
        <f t="shared" si="4"/>
        <v>-0.13878240944597664</v>
      </c>
      <c r="Q33" s="2">
        <f t="shared" si="11"/>
        <v>5.0816123863022256E-3</v>
      </c>
      <c r="R33" s="2">
        <f t="shared" si="12"/>
        <v>-17.259245710845811</v>
      </c>
      <c r="S33" s="2">
        <f t="shared" si="5"/>
        <v>-6.2679829092553031E-3</v>
      </c>
      <c r="T33" s="2">
        <f t="shared" si="15"/>
        <v>12804.741915444651</v>
      </c>
    </row>
    <row r="34" spans="1:20" ht="12.5">
      <c r="A34" s="2">
        <v>33</v>
      </c>
      <c r="D34" s="2">
        <f t="shared" si="6"/>
        <v>1.0185923470916503</v>
      </c>
      <c r="E34" s="2">
        <f t="shared" si="0"/>
        <v>558.14370451751881</v>
      </c>
      <c r="F34" s="2">
        <f t="shared" si="1"/>
        <v>1.9900063639058772</v>
      </c>
      <c r="G34" s="2">
        <f t="shared" si="7"/>
        <v>1.7233960648351898</v>
      </c>
      <c r="H34" s="9">
        <f t="shared" si="8"/>
        <v>0.9950031819529388</v>
      </c>
      <c r="I34" s="2">
        <f t="shared" si="9"/>
        <v>115.4733264380243</v>
      </c>
      <c r="J34" s="2">
        <f t="shared" si="13"/>
        <v>0.88594238812304582</v>
      </c>
      <c r="K34" s="2">
        <v>60</v>
      </c>
      <c r="L34" s="10">
        <f t="shared" si="2"/>
        <v>1.0471975511965976</v>
      </c>
      <c r="M34" s="2">
        <f t="shared" si="14"/>
        <v>885.39470648697431</v>
      </c>
      <c r="N34" s="2">
        <f t="shared" si="10"/>
        <v>29.877292328730949</v>
      </c>
      <c r="O34" s="11">
        <f t="shared" si="3"/>
        <v>30</v>
      </c>
      <c r="P34" s="2">
        <f t="shared" si="4"/>
        <v>-0.12270767126905113</v>
      </c>
      <c r="Q34" s="2">
        <f t="shared" si="11"/>
        <v>1.6074738176925507E-2</v>
      </c>
      <c r="R34" s="2">
        <f t="shared" si="12"/>
        <v>-17.381953382114862</v>
      </c>
      <c r="S34" s="2">
        <f t="shared" si="5"/>
        <v>-3.2680749957097526E-3</v>
      </c>
      <c r="T34" s="2">
        <f t="shared" si="15"/>
        <v>12774.86462311592</v>
      </c>
    </row>
    <row r="35" spans="1:20" ht="12.5">
      <c r="A35" s="2">
        <v>34</v>
      </c>
      <c r="D35" s="2">
        <f t="shared" si="6"/>
        <v>1.0197668632333152</v>
      </c>
      <c r="E35" s="2">
        <f t="shared" si="0"/>
        <v>556.08481727022172</v>
      </c>
      <c r="F35" s="2">
        <f t="shared" si="1"/>
        <v>1.9840569050982424</v>
      </c>
      <c r="G35" s="2">
        <f t="shared" si="7"/>
        <v>1.718243682369009</v>
      </c>
      <c r="H35" s="9">
        <f t="shared" si="8"/>
        <v>0.99202845254912142</v>
      </c>
      <c r="I35" s="2">
        <f t="shared" si="9"/>
        <v>115.27664722786099</v>
      </c>
      <c r="J35" s="2">
        <f t="shared" si="13"/>
        <v>0.88267431312733602</v>
      </c>
      <c r="K35" s="2">
        <v>60</v>
      </c>
      <c r="L35" s="10">
        <f t="shared" si="2"/>
        <v>1.0471975511965976</v>
      </c>
      <c r="M35" s="2">
        <f t="shared" si="14"/>
        <v>883.67131042213907</v>
      </c>
      <c r="N35" s="2">
        <f t="shared" si="10"/>
        <v>29.900881493869662</v>
      </c>
      <c r="O35" s="11">
        <f t="shared" si="3"/>
        <v>30</v>
      </c>
      <c r="P35" s="2">
        <f t="shared" si="4"/>
        <v>-9.9118506130338346E-2</v>
      </c>
      <c r="Q35" s="2">
        <f t="shared" si="11"/>
        <v>2.3589165138712787E-2</v>
      </c>
      <c r="R35" s="2">
        <f t="shared" si="12"/>
        <v>-17.4810718882452</v>
      </c>
      <c r="S35" s="2">
        <f t="shared" si="5"/>
        <v>-5.8771371653926403E-4</v>
      </c>
      <c r="T35" s="2">
        <f t="shared" si="15"/>
        <v>12744.96374162205</v>
      </c>
    </row>
    <row r="36" spans="1:20" ht="12.5">
      <c r="A36" s="2">
        <v>35</v>
      </c>
      <c r="D36" s="2">
        <f t="shared" si="6"/>
        <v>1.0209378679613836</v>
      </c>
      <c r="E36" s="2">
        <f t="shared" si="0"/>
        <v>555.71455762880191</v>
      </c>
      <c r="F36" s="2">
        <f t="shared" si="1"/>
        <v>1.9841230419139557</v>
      </c>
      <c r="G36" s="2">
        <f t="shared" si="7"/>
        <v>1.7183009585315421</v>
      </c>
      <c r="H36" s="9">
        <f t="shared" si="8"/>
        <v>0.99206152095697808</v>
      </c>
      <c r="I36" s="2">
        <f t="shared" si="9"/>
        <v>115.08069353034672</v>
      </c>
      <c r="J36" s="2">
        <f t="shared" si="13"/>
        <v>0.8820865994107967</v>
      </c>
      <c r="K36" s="2">
        <v>60</v>
      </c>
      <c r="L36" s="10">
        <f t="shared" si="2"/>
        <v>1.0471975511965976</v>
      </c>
      <c r="M36" s="2">
        <f t="shared" si="14"/>
        <v>881.95306673977007</v>
      </c>
      <c r="N36" s="2">
        <f t="shared" si="10"/>
        <v>29.928619904553855</v>
      </c>
      <c r="O36" s="11">
        <f t="shared" si="3"/>
        <v>30</v>
      </c>
      <c r="P36" s="2">
        <f t="shared" si="4"/>
        <v>-7.1380095446144765E-2</v>
      </c>
      <c r="Q36" s="2">
        <f t="shared" si="11"/>
        <v>2.7738410684193582E-2</v>
      </c>
      <c r="R36" s="2">
        <f t="shared" si="12"/>
        <v>-17.552451983691345</v>
      </c>
      <c r="S36" s="2">
        <f t="shared" si="5"/>
        <v>1.6276283248576513E-3</v>
      </c>
      <c r="T36" s="2">
        <f t="shared" si="15"/>
        <v>12715.035121717496</v>
      </c>
    </row>
    <row r="37" spans="1:20" ht="12.5">
      <c r="A37" s="2">
        <v>36</v>
      </c>
      <c r="D37" s="2">
        <f t="shared" si="6"/>
        <v>1.0221089117238786</v>
      </c>
      <c r="E37" s="2">
        <f t="shared" si="0"/>
        <v>556.73996347346224</v>
      </c>
      <c r="F37" s="2">
        <f t="shared" si="1"/>
        <v>1.9891749163368915</v>
      </c>
      <c r="G37" s="2">
        <f t="shared" si="7"/>
        <v>1.7226760101185332</v>
      </c>
      <c r="H37" s="9">
        <f t="shared" si="8"/>
        <v>0.99458745816844596</v>
      </c>
      <c r="I37" s="2">
        <f t="shared" si="9"/>
        <v>114.88487030527753</v>
      </c>
      <c r="J37" s="2">
        <f t="shared" si="13"/>
        <v>0.88371422773565433</v>
      </c>
      <c r="K37" s="2">
        <v>60</v>
      </c>
      <c r="L37" s="10">
        <f t="shared" si="2"/>
        <v>1.0471975511965976</v>
      </c>
      <c r="M37" s="2">
        <f t="shared" si="14"/>
        <v>880.23476578123848</v>
      </c>
      <c r="N37" s="2">
        <f t="shared" si="10"/>
        <v>29.957496251558261</v>
      </c>
      <c r="O37" s="11">
        <f t="shared" si="3"/>
        <v>30</v>
      </c>
      <c r="P37" s="2">
        <f t="shared" si="4"/>
        <v>-4.2503748441738765E-2</v>
      </c>
      <c r="Q37" s="2">
        <f t="shared" si="11"/>
        <v>2.8876347004406E-2</v>
      </c>
      <c r="R37" s="2">
        <f t="shared" si="12"/>
        <v>-17.594955732133084</v>
      </c>
      <c r="S37" s="2">
        <f t="shared" si="5"/>
        <v>3.2981828641515999E-3</v>
      </c>
      <c r="T37" s="2">
        <f t="shared" si="15"/>
        <v>12685.077625465938</v>
      </c>
    </row>
    <row r="38" spans="1:20" ht="12.5">
      <c r="A38" s="2">
        <v>37</v>
      </c>
      <c r="D38" s="2">
        <f t="shared" si="6"/>
        <v>1.0232829371391778</v>
      </c>
      <c r="E38" s="2">
        <f t="shared" si="0"/>
        <v>558.81781867787777</v>
      </c>
      <c r="F38" s="2">
        <f t="shared" si="1"/>
        <v>1.9979993727166017</v>
      </c>
      <c r="G38" s="2">
        <f t="shared" si="7"/>
        <v>1.73031821351795</v>
      </c>
      <c r="H38" s="9">
        <f t="shared" si="8"/>
        <v>0.99899968635830105</v>
      </c>
      <c r="I38" s="2">
        <f t="shared" si="9"/>
        <v>114.68868574672021</v>
      </c>
      <c r="J38" s="2">
        <f t="shared" si="13"/>
        <v>0.88701241059980596</v>
      </c>
      <c r="K38" s="2">
        <v>60</v>
      </c>
      <c r="L38" s="10">
        <f t="shared" si="2"/>
        <v>1.0471975511965976</v>
      </c>
      <c r="M38" s="2">
        <f t="shared" si="14"/>
        <v>878.51208977111992</v>
      </c>
      <c r="N38" s="2">
        <f t="shared" si="10"/>
        <v>29.985017705113695</v>
      </c>
      <c r="O38" s="11">
        <f t="shared" si="3"/>
        <v>30</v>
      </c>
      <c r="P38" s="2">
        <f t="shared" si="4"/>
        <v>-1.4982294886305425E-2</v>
      </c>
      <c r="Q38" s="2">
        <f t="shared" si="11"/>
        <v>2.7521453555433339E-2</v>
      </c>
      <c r="R38" s="2">
        <f t="shared" si="12"/>
        <v>-17.609938027019389</v>
      </c>
      <c r="S38" s="2">
        <f t="shared" si="5"/>
        <v>4.4029772062310086E-3</v>
      </c>
      <c r="T38" s="2">
        <f t="shared" si="15"/>
        <v>12655.092607760824</v>
      </c>
    </row>
    <row r="39" spans="1:20" ht="12.5">
      <c r="A39" s="2">
        <v>38</v>
      </c>
      <c r="D39" s="2">
        <f t="shared" si="6"/>
        <v>1.0244621708124242</v>
      </c>
      <c r="E39" s="2">
        <f t="shared" si="0"/>
        <v>561.59169431780333</v>
      </c>
      <c r="F39" s="2">
        <f t="shared" si="1"/>
        <v>2.009331782270654</v>
      </c>
      <c r="G39" s="2">
        <f t="shared" si="7"/>
        <v>1.7401323680778489</v>
      </c>
      <c r="H39" s="9">
        <f t="shared" si="8"/>
        <v>1.0046658911353272</v>
      </c>
      <c r="I39" s="2">
        <f t="shared" si="9"/>
        <v>114.49176899156706</v>
      </c>
      <c r="J39" s="2">
        <f t="shared" si="13"/>
        <v>0.89141538780603702</v>
      </c>
      <c r="K39" s="2">
        <v>60</v>
      </c>
      <c r="L39" s="10">
        <f t="shared" si="2"/>
        <v>1.0471975511965976</v>
      </c>
      <c r="M39" s="2">
        <f t="shared" si="14"/>
        <v>876.78177155760193</v>
      </c>
      <c r="N39" s="2">
        <f t="shared" si="10"/>
        <v>30.009300955894574</v>
      </c>
      <c r="O39" s="11">
        <f t="shared" si="3"/>
        <v>30</v>
      </c>
      <c r="P39" s="2">
        <f t="shared" si="4"/>
        <v>9.3009558945738036E-3</v>
      </c>
      <c r="Q39" s="2">
        <f t="shared" si="11"/>
        <v>2.4283250780879229E-2</v>
      </c>
      <c r="R39" s="2">
        <f t="shared" si="12"/>
        <v>-17.600637071124815</v>
      </c>
      <c r="S39" s="2">
        <f t="shared" si="5"/>
        <v>4.9696852094820408E-3</v>
      </c>
      <c r="T39" s="2">
        <f t="shared" si="15"/>
        <v>12625.083306804929</v>
      </c>
    </row>
    <row r="40" spans="1:20" ht="12.5">
      <c r="A40" s="2">
        <v>39</v>
      </c>
      <c r="D40" s="2">
        <f t="shared" si="6"/>
        <v>1.025648092955711</v>
      </c>
      <c r="E40" s="2">
        <f t="shared" si="0"/>
        <v>564.72259599977701</v>
      </c>
      <c r="F40" s="2">
        <f t="shared" si="1"/>
        <v>2.0219655603036788</v>
      </c>
      <c r="G40" s="2">
        <f t="shared" si="7"/>
        <v>1.751073540800222</v>
      </c>
      <c r="H40" s="9">
        <f t="shared" si="8"/>
        <v>1.0109827801518396</v>
      </c>
      <c r="I40" s="2">
        <f t="shared" si="9"/>
        <v>114.29387477547412</v>
      </c>
      <c r="J40" s="2">
        <f t="shared" si="13"/>
        <v>0.89638507301551906</v>
      </c>
      <c r="K40" s="2">
        <v>60</v>
      </c>
      <c r="L40" s="10">
        <f t="shared" si="2"/>
        <v>1.0471975511965976</v>
      </c>
      <c r="M40" s="2">
        <f t="shared" si="14"/>
        <v>875.04163918952406</v>
      </c>
      <c r="N40" s="2">
        <f t="shared" si="10"/>
        <v>30.029097235571669</v>
      </c>
      <c r="O40" s="11">
        <f t="shared" si="3"/>
        <v>30</v>
      </c>
      <c r="P40" s="2">
        <f t="shared" si="4"/>
        <v>2.9097235571668989E-2</v>
      </c>
      <c r="Q40" s="2">
        <f t="shared" si="11"/>
        <v>1.9796279677095185E-2</v>
      </c>
      <c r="R40" s="2">
        <f t="shared" si="12"/>
        <v>-17.571539835553146</v>
      </c>
      <c r="S40" s="2">
        <f t="shared" si="5"/>
        <v>5.0626869172914236E-3</v>
      </c>
      <c r="T40" s="2">
        <f t="shared" si="15"/>
        <v>12595.054209569356</v>
      </c>
    </row>
    <row r="41" spans="1:20" ht="12.5">
      <c r="A41" s="2">
        <v>40</v>
      </c>
      <c r="D41" s="2">
        <f t="shared" si="6"/>
        <v>1.0268414716461218</v>
      </c>
      <c r="E41" s="2">
        <f t="shared" si="0"/>
        <v>567.91208875767063</v>
      </c>
      <c r="F41" s="2">
        <f t="shared" si="1"/>
        <v>2.0348352297740839</v>
      </c>
      <c r="G41" s="2">
        <f t="shared" si="7"/>
        <v>1.762219001499902</v>
      </c>
      <c r="H41" s="9">
        <f t="shared" si="8"/>
        <v>1.0174176148870422</v>
      </c>
      <c r="I41" s="2">
        <f t="shared" si="9"/>
        <v>114.09487728926467</v>
      </c>
      <c r="J41" s="2">
        <f t="shared" si="13"/>
        <v>0.90144775993281046</v>
      </c>
      <c r="K41" s="2">
        <v>60</v>
      </c>
      <c r="L41" s="10">
        <f t="shared" si="2"/>
        <v>1.0471975511965976</v>
      </c>
      <c r="M41" s="2">
        <f t="shared" si="14"/>
        <v>873.29056564872383</v>
      </c>
      <c r="N41" s="2">
        <f t="shared" si="10"/>
        <v>30.043762548375543</v>
      </c>
      <c r="O41" s="11">
        <f t="shared" si="3"/>
        <v>30</v>
      </c>
      <c r="P41" s="2">
        <f t="shared" si="4"/>
        <v>4.3762548375543275E-2</v>
      </c>
      <c r="Q41" s="2">
        <f t="shared" si="11"/>
        <v>1.4665312803874286E-2</v>
      </c>
      <c r="R41" s="2">
        <f t="shared" si="12"/>
        <v>-17.527777287177603</v>
      </c>
      <c r="S41" s="2">
        <f t="shared" si="5"/>
        <v>4.7706344338084693E-3</v>
      </c>
      <c r="T41" s="2">
        <f t="shared" si="15"/>
        <v>12565.010447020981</v>
      </c>
    </row>
    <row r="42" spans="1:20" ht="12.5">
      <c r="A42" s="2">
        <v>41</v>
      </c>
      <c r="D42" s="2">
        <f t="shared" si="6"/>
        <v>1.0280424461084887</v>
      </c>
      <c r="E42" s="2">
        <f t="shared" si="0"/>
        <v>570.9175884509699</v>
      </c>
      <c r="F42" s="2">
        <f t="shared" si="1"/>
        <v>2.0470717946492711</v>
      </c>
      <c r="G42" s="2">
        <f t="shared" si="7"/>
        <v>1.7728161775368705</v>
      </c>
      <c r="H42" s="9">
        <f t="shared" si="8"/>
        <v>1.0235358973246358</v>
      </c>
      <c r="I42" s="2">
        <f t="shared" si="9"/>
        <v>113.89475588655959</v>
      </c>
      <c r="J42" s="2">
        <f t="shared" si="13"/>
        <v>0.90621839436661888</v>
      </c>
      <c r="K42" s="2">
        <v>60</v>
      </c>
      <c r="L42" s="10">
        <f t="shared" si="2"/>
        <v>1.0471975511965976</v>
      </c>
      <c r="M42" s="2">
        <f t="shared" si="14"/>
        <v>871.52834664722388</v>
      </c>
      <c r="N42" s="2">
        <f t="shared" si="10"/>
        <v>30.053186405134625</v>
      </c>
      <c r="O42" s="11">
        <f t="shared" si="3"/>
        <v>30</v>
      </c>
      <c r="P42" s="2">
        <f t="shared" si="4"/>
        <v>5.3186405134624692E-2</v>
      </c>
      <c r="Q42" s="2">
        <f t="shared" si="11"/>
        <v>9.4238567590814171E-3</v>
      </c>
      <c r="R42" s="2">
        <f t="shared" si="12"/>
        <v>-17.474590882042978</v>
      </c>
      <c r="S42" s="2">
        <f t="shared" si="5"/>
        <v>4.1945997909066581E-3</v>
      </c>
      <c r="T42" s="2">
        <f t="shared" si="15"/>
        <v>12534.957260615845</v>
      </c>
    </row>
    <row r="43" spans="1:20" ht="12.5">
      <c r="A43" s="2">
        <v>42</v>
      </c>
      <c r="D43" s="2">
        <f t="shared" si="6"/>
        <v>1.0292506426799024</v>
      </c>
      <c r="E43" s="2">
        <f t="shared" si="0"/>
        <v>573.5601863192411</v>
      </c>
      <c r="F43" s="2">
        <f t="shared" si="1"/>
        <v>2.0580316051054761</v>
      </c>
      <c r="G43" s="2">
        <f t="shared" si="7"/>
        <v>1.7823076518126062</v>
      </c>
      <c r="H43" s="9">
        <f t="shared" si="8"/>
        <v>1.0290158025527383</v>
      </c>
      <c r="I43" s="2">
        <f t="shared" si="9"/>
        <v>113.6935754030102</v>
      </c>
      <c r="J43" s="2">
        <f t="shared" si="13"/>
        <v>0.91041299415752552</v>
      </c>
      <c r="K43" s="2">
        <v>60</v>
      </c>
      <c r="L43" s="10">
        <f t="shared" si="2"/>
        <v>1.0471975511965976</v>
      </c>
      <c r="M43" s="2">
        <f t="shared" si="14"/>
        <v>869.75553046968696</v>
      </c>
      <c r="N43" s="2">
        <f t="shared" si="10"/>
        <v>30.05769295391848</v>
      </c>
      <c r="O43" s="11">
        <f t="shared" si="3"/>
        <v>30</v>
      </c>
      <c r="P43" s="2">
        <f t="shared" si="4"/>
        <v>5.7692953918479617E-2</v>
      </c>
      <c r="Q43" s="2">
        <f t="shared" si="11"/>
        <v>4.5065487838549245E-3</v>
      </c>
      <c r="R43" s="2">
        <f t="shared" si="12"/>
        <v>-17.416897928124499</v>
      </c>
      <c r="S43" s="2">
        <f t="shared" si="5"/>
        <v>3.4376194941324761E-3</v>
      </c>
      <c r="T43" s="2">
        <f t="shared" si="15"/>
        <v>12504.899567661927</v>
      </c>
    </row>
    <row r="44" spans="1:20" ht="12.5">
      <c r="A44" s="2">
        <v>43</v>
      </c>
      <c r="D44" s="2">
        <f t="shared" si="6"/>
        <v>1.0304653078106756</v>
      </c>
      <c r="E44" s="2">
        <f t="shared" si="0"/>
        <v>575.72588660054453</v>
      </c>
      <c r="F44" s="2">
        <f t="shared" si="1"/>
        <v>2.0673017366984308</v>
      </c>
      <c r="G44" s="2">
        <f t="shared" si="7"/>
        <v>1.7903358212685296</v>
      </c>
      <c r="H44" s="9">
        <f t="shared" si="8"/>
        <v>1.0336508683492156</v>
      </c>
      <c r="I44" s="2">
        <f t="shared" si="9"/>
        <v>113.49146371830723</v>
      </c>
      <c r="J44" s="2">
        <f t="shared" si="13"/>
        <v>0.91385061365165798</v>
      </c>
      <c r="K44" s="2">
        <v>60</v>
      </c>
      <c r="L44" s="10">
        <f t="shared" si="2"/>
        <v>1.0471975511965976</v>
      </c>
      <c r="M44" s="2">
        <f t="shared" si="14"/>
        <v>867.97322281787433</v>
      </c>
      <c r="N44" s="2">
        <f t="shared" si="10"/>
        <v>30.057927794045643</v>
      </c>
      <c r="O44" s="11">
        <f t="shared" si="3"/>
        <v>30</v>
      </c>
      <c r="P44" s="2">
        <f t="shared" si="4"/>
        <v>5.7927794045642855E-2</v>
      </c>
      <c r="Q44" s="2">
        <f t="shared" si="11"/>
        <v>2.3484012716323832E-4</v>
      </c>
      <c r="R44" s="2">
        <f t="shared" si="12"/>
        <v>-17.358970134078856</v>
      </c>
      <c r="S44" s="2">
        <f t="shared" si="5"/>
        <v>2.5961783250332137E-3</v>
      </c>
      <c r="T44" s="2">
        <f t="shared" si="15"/>
        <v>12474.841639867882</v>
      </c>
    </row>
    <row r="45" spans="1:20" ht="12.5">
      <c r="A45" s="2">
        <v>44</v>
      </c>
      <c r="D45" s="2">
        <f t="shared" si="6"/>
        <v>1.0316854442401284</v>
      </c>
      <c r="E45" s="2">
        <f t="shared" si="0"/>
        <v>577.36147894531541</v>
      </c>
      <c r="F45" s="2">
        <f t="shared" si="1"/>
        <v>2.0746861424130096</v>
      </c>
      <c r="G45" s="2">
        <f t="shared" si="7"/>
        <v>1.7967309042092059</v>
      </c>
      <c r="H45" s="9">
        <f t="shared" si="8"/>
        <v>1.037343071206505</v>
      </c>
      <c r="I45" s="2">
        <f t="shared" si="9"/>
        <v>113.28858888207657</v>
      </c>
      <c r="J45" s="2">
        <f t="shared" si="13"/>
        <v>0.91644679197669121</v>
      </c>
      <c r="K45" s="2">
        <v>60</v>
      </c>
      <c r="L45" s="10">
        <f t="shared" si="2"/>
        <v>1.0471975511965976</v>
      </c>
      <c r="M45" s="2">
        <f t="shared" si="14"/>
        <v>866.18288699660582</v>
      </c>
      <c r="N45" s="2">
        <f t="shared" si="10"/>
        <v>30.054742233507103</v>
      </c>
      <c r="O45" s="11">
        <f t="shared" si="3"/>
        <v>30</v>
      </c>
      <c r="P45" s="2">
        <f t="shared" si="4"/>
        <v>5.4742233507102611E-2</v>
      </c>
      <c r="Q45" s="2">
        <f t="shared" si="11"/>
        <v>-3.1855605385402441E-3</v>
      </c>
      <c r="R45" s="2">
        <f t="shared" si="12"/>
        <v>-17.304227900571753</v>
      </c>
      <c r="S45" s="2">
        <f t="shared" si="5"/>
        <v>1.7539150096356469E-3</v>
      </c>
      <c r="T45" s="2">
        <f t="shared" si="15"/>
        <v>12444.786897634374</v>
      </c>
    </row>
    <row r="46" spans="1:20" ht="12.5">
      <c r="A46" s="2">
        <v>45</v>
      </c>
      <c r="D46" s="2">
        <f t="shared" si="6"/>
        <v>1.0329099389992153</v>
      </c>
      <c r="E46" s="2">
        <f t="shared" si="0"/>
        <v>578.46644540138595</v>
      </c>
      <c r="F46" s="2">
        <f t="shared" si="1"/>
        <v>2.0801774959918355</v>
      </c>
      <c r="G46" s="2">
        <f t="shared" si="7"/>
        <v>1.8014865559096318</v>
      </c>
      <c r="H46" s="9">
        <f t="shared" si="8"/>
        <v>1.040088747995918</v>
      </c>
      <c r="I46" s="2">
        <f t="shared" si="9"/>
        <v>113.08513769425774</v>
      </c>
      <c r="J46" s="2">
        <f t="shared" si="13"/>
        <v>0.91820070698632683</v>
      </c>
      <c r="K46" s="2">
        <v>60</v>
      </c>
      <c r="L46" s="10">
        <f t="shared" si="2"/>
        <v>1.0471975511965976</v>
      </c>
      <c r="M46" s="2">
        <f t="shared" si="14"/>
        <v>864.38615609239662</v>
      </c>
      <c r="N46" s="2">
        <f t="shared" si="10"/>
        <v>30.049084606540728</v>
      </c>
      <c r="O46" s="11">
        <f t="shared" si="3"/>
        <v>30</v>
      </c>
      <c r="P46" s="2">
        <f t="shared" si="4"/>
        <v>4.9084606540727549E-2</v>
      </c>
      <c r="Q46" s="2">
        <f t="shared" si="11"/>
        <v>-5.6576269663750622E-3</v>
      </c>
      <c r="R46" s="2">
        <f t="shared" si="12"/>
        <v>-17.255143294031026</v>
      </c>
      <c r="S46" s="2">
        <f t="shared" si="5"/>
        <v>9.7760206788074437E-4</v>
      </c>
      <c r="T46" s="2">
        <f t="shared" si="15"/>
        <v>12414.737813027834</v>
      </c>
    </row>
    <row r="47" spans="1:20" ht="12.5">
      <c r="A47" s="2">
        <v>46</v>
      </c>
      <c r="D47" s="2">
        <f t="shared" si="6"/>
        <v>1.0341376747948816</v>
      </c>
      <c r="E47" s="2">
        <f t="shared" si="0"/>
        <v>579.08233470415075</v>
      </c>
      <c r="F47" s="2">
        <f t="shared" si="1"/>
        <v>2.0839197911834075</v>
      </c>
      <c r="G47" s="2">
        <f t="shared" si="7"/>
        <v>1.8047274786139935</v>
      </c>
      <c r="H47" s="9">
        <f t="shared" si="8"/>
        <v>1.041959895591704</v>
      </c>
      <c r="I47" s="2">
        <f t="shared" si="9"/>
        <v>112.88129713730677</v>
      </c>
      <c r="J47" s="2">
        <f t="shared" si="13"/>
        <v>0.91917830905420761</v>
      </c>
      <c r="K47" s="2">
        <v>60</v>
      </c>
      <c r="L47" s="10">
        <f t="shared" si="2"/>
        <v>1.0471975511965976</v>
      </c>
      <c r="M47" s="2">
        <f t="shared" si="14"/>
        <v>862.58466953648701</v>
      </c>
      <c r="N47" s="2">
        <f t="shared" si="10"/>
        <v>30.041905797544025</v>
      </c>
      <c r="O47" s="11">
        <f t="shared" si="3"/>
        <v>30</v>
      </c>
      <c r="P47" s="2">
        <f t="shared" si="4"/>
        <v>4.1905797544025347E-2</v>
      </c>
      <c r="Q47" s="2">
        <f t="shared" si="11"/>
        <v>-7.1788089967022017E-3</v>
      </c>
      <c r="R47" s="2">
        <f t="shared" si="12"/>
        <v>-17.213237496487</v>
      </c>
      <c r="S47" s="2">
        <f t="shared" si="5"/>
        <v>3.1526332793108705E-4</v>
      </c>
      <c r="T47" s="2">
        <f t="shared" si="15"/>
        <v>12384.695907230291</v>
      </c>
    </row>
    <row r="48" spans="1:20" ht="12.5">
      <c r="A48" s="2">
        <v>47</v>
      </c>
      <c r="D48" s="2">
        <f t="shared" si="6"/>
        <v>1.0353676193202228</v>
      </c>
      <c r="E48" s="2">
        <f t="shared" si="0"/>
        <v>579.28095060074736</v>
      </c>
      <c r="F48" s="2">
        <f t="shared" si="1"/>
        <v>2.0861664842746794</v>
      </c>
      <c r="G48" s="2">
        <f t="shared" si="7"/>
        <v>1.806673171905542</v>
      </c>
      <c r="H48" s="9">
        <f t="shared" si="8"/>
        <v>1.0430832421373399</v>
      </c>
      <c r="I48" s="2">
        <f t="shared" si="9"/>
        <v>112.67723955269673</v>
      </c>
      <c r="J48" s="2">
        <f t="shared" si="13"/>
        <v>0.91949357238213869</v>
      </c>
      <c r="K48" s="2">
        <v>60</v>
      </c>
      <c r="L48" s="10">
        <f t="shared" si="2"/>
        <v>1.0471975511965976</v>
      </c>
      <c r="M48" s="2">
        <f t="shared" si="14"/>
        <v>860.77994205787297</v>
      </c>
      <c r="N48" s="2">
        <f t="shared" si="10"/>
        <v>30.034083576747204</v>
      </c>
      <c r="O48" s="11">
        <f t="shared" si="3"/>
        <v>30</v>
      </c>
      <c r="P48" s="2">
        <f t="shared" si="4"/>
        <v>3.4083576747203637E-2</v>
      </c>
      <c r="Q48" s="2">
        <f t="shared" si="11"/>
        <v>-7.8222207968217106E-3</v>
      </c>
      <c r="R48" s="2">
        <f t="shared" si="12"/>
        <v>-17.179153919739797</v>
      </c>
      <c r="S48" s="2">
        <f t="shared" si="5"/>
        <v>-2.038484003989563E-4</v>
      </c>
      <c r="T48" s="2">
        <f t="shared" si="15"/>
        <v>12354.661823653543</v>
      </c>
    </row>
    <row r="49" spans="1:20" ht="12.5">
      <c r="A49" s="2">
        <v>48</v>
      </c>
      <c r="D49" s="2">
        <f t="shared" si="6"/>
        <v>1.0365988898600678</v>
      </c>
      <c r="E49" s="2">
        <f t="shared" si="0"/>
        <v>579.15252610849598</v>
      </c>
      <c r="F49" s="2">
        <f t="shared" si="1"/>
        <v>2.0872383705092745</v>
      </c>
      <c r="G49" s="2">
        <f t="shared" si="7"/>
        <v>1.8076014526146682</v>
      </c>
      <c r="H49" s="9">
        <f t="shared" si="8"/>
        <v>1.0436191852546375</v>
      </c>
      <c r="I49" s="2">
        <f t="shared" si="9"/>
        <v>112.4731119796279</v>
      </c>
      <c r="J49" s="2">
        <f t="shared" si="13"/>
        <v>0.91928972398173969</v>
      </c>
      <c r="K49" s="2">
        <v>60</v>
      </c>
      <c r="L49" s="10">
        <f t="shared" si="2"/>
        <v>1.0471975511965976</v>
      </c>
      <c r="M49" s="2">
        <f t="shared" si="14"/>
        <v>858.9732688859674</v>
      </c>
      <c r="N49" s="2">
        <f t="shared" si="10"/>
        <v>30.026367953930087</v>
      </c>
      <c r="O49" s="11">
        <f t="shared" si="3"/>
        <v>30</v>
      </c>
      <c r="P49" s="2">
        <f t="shared" si="4"/>
        <v>2.6367953930087396E-2</v>
      </c>
      <c r="Q49" s="2">
        <f t="shared" si="11"/>
        <v>-7.7156228171162411E-3</v>
      </c>
      <c r="R49" s="2">
        <f t="shared" si="12"/>
        <v>-17.152785965809709</v>
      </c>
      <c r="S49" s="2">
        <f t="shared" si="5"/>
        <v>-5.677825862350726E-4</v>
      </c>
      <c r="T49" s="2">
        <f t="shared" si="15"/>
        <v>12324.635455699614</v>
      </c>
    </row>
    <row r="50" spans="1:20" ht="12.5">
      <c r="A50" s="2">
        <v>49</v>
      </c>
      <c r="D50" s="2">
        <f t="shared" si="6"/>
        <v>1.0378307930349169</v>
      </c>
      <c r="E50" s="2">
        <f t="shared" si="0"/>
        <v>578.79482307916794</v>
      </c>
      <c r="F50" s="2">
        <f t="shared" si="1"/>
        <v>2.0874845769360744</v>
      </c>
      <c r="G50" s="2">
        <f t="shared" si="7"/>
        <v>1.8078146736348517</v>
      </c>
      <c r="H50" s="9">
        <f t="shared" si="8"/>
        <v>1.0437422884680374</v>
      </c>
      <c r="I50" s="2">
        <f t="shared" si="9"/>
        <v>112.26902966090395</v>
      </c>
      <c r="J50" s="2">
        <f t="shared" si="13"/>
        <v>0.91872194139550467</v>
      </c>
      <c r="K50" s="2">
        <v>60</v>
      </c>
      <c r="L50" s="10">
        <f t="shared" si="2"/>
        <v>1.0471975511965976</v>
      </c>
      <c r="M50" s="2">
        <f t="shared" si="14"/>
        <v>857.16566743335272</v>
      </c>
      <c r="N50" s="2">
        <f t="shared" si="10"/>
        <v>30.019347658535516</v>
      </c>
      <c r="O50" s="11">
        <f t="shared" si="3"/>
        <v>30</v>
      </c>
      <c r="P50" s="2">
        <f t="shared" si="4"/>
        <v>1.9347658535515677E-2</v>
      </c>
      <c r="Q50" s="2">
        <f t="shared" si="11"/>
        <v>-7.0202953945717184E-3</v>
      </c>
      <c r="R50" s="2">
        <f t="shared" si="12"/>
        <v>-17.133438307274194</v>
      </c>
      <c r="S50" s="2">
        <f t="shared" si="5"/>
        <v>-7.7934491828404381E-4</v>
      </c>
      <c r="T50" s="2">
        <f t="shared" si="15"/>
        <v>12294.616108041078</v>
      </c>
    </row>
    <row r="51" spans="1:20" ht="12.5">
      <c r="A51" s="2">
        <v>50</v>
      </c>
      <c r="D51" s="2">
        <f t="shared" si="6"/>
        <v>1.0390628415225789</v>
      </c>
      <c r="E51" s="2">
        <f t="shared" si="0"/>
        <v>578.30383578064902</v>
      </c>
      <c r="F51" s="2">
        <f t="shared" si="1"/>
        <v>2.0872491386411638</v>
      </c>
      <c r="G51" s="2">
        <f t="shared" si="7"/>
        <v>1.8076107780904356</v>
      </c>
      <c r="H51" s="9">
        <f t="shared" si="8"/>
        <v>1.0436245693205821</v>
      </c>
      <c r="I51" s="2">
        <f t="shared" si="9"/>
        <v>112.06507338991415</v>
      </c>
      <c r="J51" s="2">
        <f t="shared" si="13"/>
        <v>0.91794259647722065</v>
      </c>
      <c r="K51" s="2">
        <v>60</v>
      </c>
      <c r="L51" s="10">
        <f t="shared" si="2"/>
        <v>1.0471975511965976</v>
      </c>
      <c r="M51" s="2">
        <f t="shared" si="14"/>
        <v>855.35785275971784</v>
      </c>
      <c r="N51" s="2">
        <f t="shared" si="10"/>
        <v>30.013436163102394</v>
      </c>
      <c r="O51" s="11">
        <f t="shared" si="3"/>
        <v>30</v>
      </c>
      <c r="P51" s="2">
        <f t="shared" si="4"/>
        <v>1.3436163102394261E-2</v>
      </c>
      <c r="Q51" s="2">
        <f t="shared" si="11"/>
        <v>-5.9114954331214165E-3</v>
      </c>
      <c r="R51" s="2">
        <f t="shared" si="12"/>
        <v>-17.120002144171799</v>
      </c>
      <c r="S51" s="2">
        <f t="shared" si="5"/>
        <v>-8.528909743880064E-4</v>
      </c>
      <c r="T51" s="2">
        <f t="shared" si="15"/>
        <v>12264.602671877976</v>
      </c>
    </row>
    <row r="52" spans="1:20" ht="12.5">
      <c r="A52" s="2">
        <v>51</v>
      </c>
      <c r="D52" s="2">
        <f t="shared" si="6"/>
        <v>1.0402947510528573</v>
      </c>
      <c r="E52" s="2">
        <f t="shared" si="0"/>
        <v>577.76651446678454</v>
      </c>
      <c r="F52" s="2">
        <f t="shared" si="1"/>
        <v>2.08684469464185</v>
      </c>
      <c r="G52" s="2">
        <f t="shared" si="7"/>
        <v>1.8072605193126217</v>
      </c>
      <c r="H52" s="9">
        <f t="shared" si="8"/>
        <v>1.0434223473209252</v>
      </c>
      <c r="I52" s="2">
        <f t="shared" si="9"/>
        <v>111.8612901334962</v>
      </c>
      <c r="J52" s="2">
        <f t="shared" si="13"/>
        <v>0.91708970550283264</v>
      </c>
      <c r="K52" s="2">
        <v>60</v>
      </c>
      <c r="L52" s="10">
        <f t="shared" si="2"/>
        <v>1.0471975511965976</v>
      </c>
      <c r="M52" s="2">
        <f t="shared" si="14"/>
        <v>853.55024198162744</v>
      </c>
      <c r="N52" s="2">
        <f t="shared" si="10"/>
        <v>30.008874435304392</v>
      </c>
      <c r="O52" s="11">
        <f t="shared" si="3"/>
        <v>30</v>
      </c>
      <c r="P52" s="2">
        <f t="shared" si="4"/>
        <v>8.8744353043921365E-3</v>
      </c>
      <c r="Q52" s="2">
        <f t="shared" si="11"/>
        <v>-4.5617277980021242E-3</v>
      </c>
      <c r="R52" s="2">
        <f t="shared" si="12"/>
        <v>-17.111127708867407</v>
      </c>
      <c r="S52" s="2">
        <f t="shared" si="5"/>
        <v>-8.108463485581661E-4</v>
      </c>
      <c r="T52" s="2">
        <f t="shared" si="15"/>
        <v>12234.593797442671</v>
      </c>
    </row>
    <row r="53" spans="1:20" ht="12.5">
      <c r="A53" s="2">
        <v>52</v>
      </c>
      <c r="D53" s="2">
        <f t="shared" si="6"/>
        <v>1.0415264218773639</v>
      </c>
      <c r="E53" s="2">
        <f t="shared" si="0"/>
        <v>577.25568126719293</v>
      </c>
      <c r="F53" s="2">
        <f t="shared" si="1"/>
        <v>2.0865339701611041</v>
      </c>
      <c r="G53" s="2">
        <f t="shared" si="7"/>
        <v>1.8069914240187179</v>
      </c>
      <c r="H53" s="9">
        <f t="shared" si="8"/>
        <v>1.0432669850805523</v>
      </c>
      <c r="I53" s="2">
        <f t="shared" si="9"/>
        <v>111.65769621887456</v>
      </c>
      <c r="J53" s="2">
        <f t="shared" si="13"/>
        <v>0.91627885915427443</v>
      </c>
      <c r="K53" s="2">
        <v>60</v>
      </c>
      <c r="L53" s="10">
        <f t="shared" si="2"/>
        <v>1.0471975511965976</v>
      </c>
      <c r="M53" s="2">
        <f t="shared" si="14"/>
        <v>851.74298146231479</v>
      </c>
      <c r="N53" s="2">
        <f t="shared" si="10"/>
        <v>30.005746839036327</v>
      </c>
      <c r="O53" s="11">
        <f t="shared" si="3"/>
        <v>30</v>
      </c>
      <c r="P53" s="2">
        <f t="shared" si="4"/>
        <v>5.7468390363268895E-3</v>
      </c>
      <c r="Q53" s="2">
        <f t="shared" si="11"/>
        <v>-3.1275962680652469E-3</v>
      </c>
      <c r="R53" s="2">
        <f t="shared" si="12"/>
        <v>-17.10538086983108</v>
      </c>
      <c r="S53" s="2">
        <f t="shared" si="5"/>
        <v>-6.8028491919332667E-4</v>
      </c>
      <c r="T53" s="2">
        <f t="shared" si="15"/>
        <v>12204.588050603634</v>
      </c>
    </row>
    <row r="54" spans="1:20" ht="12.5">
      <c r="A54" s="2">
        <v>53</v>
      </c>
      <c r="D54" s="2">
        <f t="shared" si="6"/>
        <v>1.0427579093100352</v>
      </c>
      <c r="E54" s="2">
        <f t="shared" si="0"/>
        <v>576.8271017681011</v>
      </c>
      <c r="F54" s="2">
        <f t="shared" si="1"/>
        <v>2.0865189605448409</v>
      </c>
      <c r="G54" s="2">
        <f t="shared" si="7"/>
        <v>1.806978425309733</v>
      </c>
      <c r="H54" s="9">
        <f t="shared" si="8"/>
        <v>1.0432594802724207</v>
      </c>
      <c r="I54" s="2">
        <f t="shared" si="9"/>
        <v>111.45428231214231</v>
      </c>
      <c r="J54" s="2">
        <f t="shared" si="13"/>
        <v>0.91559857423508106</v>
      </c>
      <c r="K54" s="2">
        <v>60</v>
      </c>
      <c r="L54" s="10">
        <f t="shared" si="2"/>
        <v>1.0471975511965976</v>
      </c>
      <c r="M54" s="2">
        <f t="shared" si="14"/>
        <v>849.93599003829604</v>
      </c>
      <c r="N54" s="2">
        <f t="shared" si="10"/>
        <v>30.004006275833138</v>
      </c>
      <c r="O54" s="11">
        <f t="shared" si="3"/>
        <v>30</v>
      </c>
      <c r="P54" s="2">
        <f t="shared" si="4"/>
        <v>4.0062758331380621E-3</v>
      </c>
      <c r="Q54" s="2">
        <f t="shared" si="11"/>
        <v>-1.7405632031888274E-3</v>
      </c>
      <c r="R54" s="2">
        <f t="shared" si="12"/>
        <v>-17.101374593997942</v>
      </c>
      <c r="S54" s="2">
        <f t="shared" si="5"/>
        <v>-4.8982634086082129E-4</v>
      </c>
      <c r="T54" s="2">
        <f t="shared" si="15"/>
        <v>12174.584044327801</v>
      </c>
    </row>
    <row r="55" spans="1:20" ht="12.5">
      <c r="A55" s="2">
        <v>54</v>
      </c>
      <c r="D55" s="2">
        <f t="shared" si="6"/>
        <v>1.043989387883923</v>
      </c>
      <c r="E55" s="2">
        <f t="shared" si="0"/>
        <v>576.51851117335877</v>
      </c>
      <c r="F55" s="2">
        <f t="shared" si="1"/>
        <v>2.0869371355287849</v>
      </c>
      <c r="G55" s="2">
        <f t="shared" si="7"/>
        <v>1.8073405754690557</v>
      </c>
      <c r="H55" s="9">
        <f t="shared" si="8"/>
        <v>1.0434685677643927</v>
      </c>
      <c r="I55" s="2">
        <f t="shared" si="9"/>
        <v>111.25101942866212</v>
      </c>
      <c r="J55" s="2">
        <f t="shared" si="13"/>
        <v>0.91510874789422025</v>
      </c>
      <c r="K55" s="2">
        <v>60</v>
      </c>
      <c r="L55" s="10">
        <f t="shared" si="2"/>
        <v>1.0471975511965976</v>
      </c>
      <c r="M55" s="2">
        <f t="shared" si="14"/>
        <v>848.12901161298635</v>
      </c>
      <c r="N55" s="2">
        <f t="shared" si="10"/>
        <v>30.003504704870753</v>
      </c>
      <c r="O55" s="11">
        <f t="shared" si="3"/>
        <v>30</v>
      </c>
      <c r="P55" s="2">
        <f t="shared" si="4"/>
        <v>3.5047048707532724E-3</v>
      </c>
      <c r="Q55" s="2">
        <f t="shared" si="11"/>
        <v>-5.0157096238478971E-4</v>
      </c>
      <c r="R55" s="2">
        <f t="shared" si="12"/>
        <v>-17.097869889127189</v>
      </c>
      <c r="S55" s="2">
        <f t="shared" si="5"/>
        <v>-2.6703634672183815E-4</v>
      </c>
      <c r="T55" s="2">
        <f t="shared" si="15"/>
        <v>12144.58053962293</v>
      </c>
    </row>
    <row r="56" spans="1:20" ht="12.5">
      <c r="A56" s="2">
        <v>55</v>
      </c>
      <c r="D56" s="2">
        <f t="shared" si="6"/>
        <v>1.0452211132677089</v>
      </c>
      <c r="E56" s="2">
        <f t="shared" si="0"/>
        <v>576.35027827492399</v>
      </c>
      <c r="F56" s="2">
        <f t="shared" si="1"/>
        <v>2.087863558287185</v>
      </c>
      <c r="G56" s="2">
        <f t="shared" si="7"/>
        <v>1.808142881112474</v>
      </c>
      <c r="H56" s="9">
        <f t="shared" si="8"/>
        <v>1.0439317791435927</v>
      </c>
      <c r="I56" s="2">
        <f t="shared" si="9"/>
        <v>111.0478652866296</v>
      </c>
      <c r="J56" s="2">
        <f t="shared" si="13"/>
        <v>0.91484171154749838</v>
      </c>
      <c r="K56" s="2">
        <v>60</v>
      </c>
      <c r="L56" s="10">
        <f t="shared" si="2"/>
        <v>1.0471975511965976</v>
      </c>
      <c r="M56" s="2">
        <f t="shared" si="14"/>
        <v>846.32167103751726</v>
      </c>
      <c r="N56" s="2">
        <f t="shared" si="10"/>
        <v>30.004025524990283</v>
      </c>
      <c r="O56" s="11">
        <f t="shared" si="3"/>
        <v>30</v>
      </c>
      <c r="P56" s="2">
        <f t="shared" si="4"/>
        <v>4.0255249902827472E-3</v>
      </c>
      <c r="Q56" s="2">
        <f t="shared" si="11"/>
        <v>5.2082011952947482E-4</v>
      </c>
      <c r="R56" s="2">
        <f t="shared" si="12"/>
        <v>-17.093844364136906</v>
      </c>
      <c r="S56" s="2">
        <f t="shared" si="5"/>
        <v>-3.6436613862705827E-5</v>
      </c>
      <c r="T56" s="2">
        <f t="shared" si="15"/>
        <v>12114.57651409794</v>
      </c>
    </row>
    <row r="57" spans="1:20" ht="12.5">
      <c r="A57" s="2">
        <v>56</v>
      </c>
      <c r="D57" s="2">
        <f t="shared" si="6"/>
        <v>1.0464533854329041</v>
      </c>
      <c r="E57" s="2">
        <f t="shared" si="0"/>
        <v>576.32732320819048</v>
      </c>
      <c r="F57" s="2">
        <f t="shared" si="1"/>
        <v>2.0893175618908764</v>
      </c>
      <c r="G57" s="2">
        <f t="shared" si="7"/>
        <v>1.8094020851704651</v>
      </c>
      <c r="H57" s="9">
        <f t="shared" si="8"/>
        <v>1.0446587809454384</v>
      </c>
      <c r="I57" s="2">
        <f t="shared" si="9"/>
        <v>110.84477042666606</v>
      </c>
      <c r="J57" s="2">
        <f t="shared" si="13"/>
        <v>0.91480527493363573</v>
      </c>
      <c r="K57" s="2">
        <v>60</v>
      </c>
      <c r="L57" s="10">
        <f t="shared" si="2"/>
        <v>1.0471975511965976</v>
      </c>
      <c r="M57" s="2">
        <f t="shared" si="14"/>
        <v>844.51352815640473</v>
      </c>
      <c r="N57" s="2">
        <f t="shared" si="10"/>
        <v>30.005314859114399</v>
      </c>
      <c r="O57" s="11">
        <f t="shared" si="3"/>
        <v>30</v>
      </c>
      <c r="P57" s="2">
        <f t="shared" si="4"/>
        <v>5.3148591143994395E-3</v>
      </c>
      <c r="Q57" s="2">
        <f t="shared" si="11"/>
        <v>1.2893341241166922E-3</v>
      </c>
      <c r="R57" s="2">
        <f t="shared" si="12"/>
        <v>-17.088529505022507</v>
      </c>
      <c r="S57" s="2">
        <f t="shared" si="5"/>
        <v>1.8183919044286037E-4</v>
      </c>
      <c r="T57" s="2">
        <f t="shared" si="15"/>
        <v>12084.571199238826</v>
      </c>
    </row>
    <row r="58" spans="1:20" ht="12.5">
      <c r="A58" s="2">
        <v>57</v>
      </c>
      <c r="D58" s="2">
        <f t="shared" si="6"/>
        <v>1.0476865157615369</v>
      </c>
      <c r="E58" s="2">
        <f t="shared" si="0"/>
        <v>576.44188189816953</v>
      </c>
      <c r="F58" s="2">
        <f t="shared" si="1"/>
        <v>2.0912725327071335</v>
      </c>
      <c r="G58" s="2">
        <f t="shared" si="7"/>
        <v>1.8110951395610009</v>
      </c>
      <c r="H58" s="9">
        <f t="shared" si="8"/>
        <v>1.045636266353567</v>
      </c>
      <c r="I58" s="2">
        <f t="shared" si="9"/>
        <v>110.64168365563079</v>
      </c>
      <c r="J58" s="2">
        <f t="shared" si="13"/>
        <v>0.91498711412407863</v>
      </c>
      <c r="K58" s="2">
        <v>60</v>
      </c>
      <c r="L58" s="10">
        <f t="shared" si="2"/>
        <v>1.0471975511965976</v>
      </c>
      <c r="M58" s="2">
        <f t="shared" si="14"/>
        <v>842.70412607123421</v>
      </c>
      <c r="N58" s="2">
        <f t="shared" si="10"/>
        <v>30.007109463601864</v>
      </c>
      <c r="O58" s="11">
        <f t="shared" si="3"/>
        <v>30</v>
      </c>
      <c r="P58" s="2">
        <f t="shared" si="4"/>
        <v>7.1094636018642632E-3</v>
      </c>
      <c r="Q58" s="2">
        <f t="shared" si="11"/>
        <v>1.7946044874648237E-3</v>
      </c>
      <c r="R58" s="2">
        <f t="shared" si="12"/>
        <v>-17.081420041420643</v>
      </c>
      <c r="S58" s="2">
        <f t="shared" si="5"/>
        <v>3.7276567675776495E-4</v>
      </c>
      <c r="T58" s="2">
        <f t="shared" si="15"/>
        <v>12054.564089775224</v>
      </c>
    </row>
    <row r="59" spans="1:20" ht="12.5">
      <c r="A59" s="2">
        <v>58</v>
      </c>
      <c r="D59" s="2">
        <f t="shared" si="6"/>
        <v>1.0489207999280781</v>
      </c>
      <c r="E59" s="2">
        <f t="shared" si="0"/>
        <v>576.67672427452692</v>
      </c>
      <c r="F59" s="2">
        <f t="shared" si="1"/>
        <v>2.0936673919884199</v>
      </c>
      <c r="G59" s="2">
        <f t="shared" si="7"/>
        <v>1.8131691485370838</v>
      </c>
      <c r="H59" s="9">
        <f t="shared" si="8"/>
        <v>1.0468336959942102</v>
      </c>
      <c r="I59" s="2">
        <f t="shared" si="9"/>
        <v>110.43855651629524</v>
      </c>
      <c r="J59" s="2">
        <f t="shared" si="13"/>
        <v>0.91535987980083644</v>
      </c>
      <c r="K59" s="2">
        <v>60</v>
      </c>
      <c r="L59" s="10">
        <f t="shared" si="2"/>
        <v>1.0471975511965976</v>
      </c>
      <c r="M59" s="2">
        <f t="shared" si="14"/>
        <v>840.89303093167325</v>
      </c>
      <c r="N59" s="2">
        <f t="shared" si="10"/>
        <v>30.009159713009833</v>
      </c>
      <c r="O59" s="11">
        <f t="shared" si="3"/>
        <v>30</v>
      </c>
      <c r="P59" s="2">
        <f t="shared" si="4"/>
        <v>9.1597130098328705E-3</v>
      </c>
      <c r="Q59" s="2">
        <f t="shared" si="11"/>
        <v>2.0502494079686073E-3</v>
      </c>
      <c r="R59" s="2">
        <f t="shared" si="12"/>
        <v>-17.07226032841081</v>
      </c>
      <c r="S59" s="2">
        <f t="shared" si="5"/>
        <v>5.2659032551714878E-4</v>
      </c>
      <c r="T59" s="2">
        <f t="shared" si="15"/>
        <v>12024.554930062213</v>
      </c>
    </row>
    <row r="60" spans="1:20" ht="12.5">
      <c r="A60" s="2">
        <v>59</v>
      </c>
      <c r="D60" s="2">
        <f t="shared" si="6"/>
        <v>1.0501564975578797</v>
      </c>
      <c r="E60" s="2">
        <f t="shared" si="0"/>
        <v>577.00847617960278</v>
      </c>
      <c r="F60" s="2">
        <f t="shared" si="1"/>
        <v>2.09641851331688</v>
      </c>
      <c r="G60" s="2">
        <f t="shared" si="7"/>
        <v>1.8155516894964234</v>
      </c>
      <c r="H60" s="9">
        <f t="shared" si="8"/>
        <v>1.0482092566584402</v>
      </c>
      <c r="I60" s="2">
        <f t="shared" si="9"/>
        <v>110.23534662297945</v>
      </c>
      <c r="J60" s="2">
        <f t="shared" si="13"/>
        <v>0.9158864701263536</v>
      </c>
      <c r="K60" s="2">
        <v>60</v>
      </c>
      <c r="L60" s="10">
        <f t="shared" si="2"/>
        <v>1.0471975511965976</v>
      </c>
      <c r="M60" s="2">
        <f t="shared" si="14"/>
        <v>839.07986178313615</v>
      </c>
      <c r="N60" s="2">
        <f t="shared" si="10"/>
        <v>30.0112468169437</v>
      </c>
      <c r="O60" s="11">
        <f t="shared" si="3"/>
        <v>30</v>
      </c>
      <c r="P60" s="2">
        <f t="shared" si="4"/>
        <v>1.1246816943700111E-2</v>
      </c>
      <c r="Q60" s="2">
        <f t="shared" si="11"/>
        <v>2.0871039338672404E-3</v>
      </c>
      <c r="R60" s="2">
        <f t="shared" si="12"/>
        <v>-17.06101351146711</v>
      </c>
      <c r="S60" s="2">
        <f t="shared" si="5"/>
        <v>6.3854136372911146E-4</v>
      </c>
      <c r="T60" s="2">
        <f t="shared" si="15"/>
        <v>11994.543683245269</v>
      </c>
    </row>
    <row r="61" spans="1:20" ht="12.5">
      <c r="A61" s="2">
        <v>60</v>
      </c>
      <c r="D61" s="2">
        <f t="shared" si="6"/>
        <v>1.0513938189193766</v>
      </c>
      <c r="E61" s="2">
        <f t="shared" si="0"/>
        <v>577.41075723875213</v>
      </c>
      <c r="F61" s="2">
        <f t="shared" si="1"/>
        <v>2.0994310320768088</v>
      </c>
      <c r="G61" s="2">
        <f t="shared" si="7"/>
        <v>1.818160607271899</v>
      </c>
      <c r="H61" s="9">
        <f t="shared" si="8"/>
        <v>1.0497155160384046</v>
      </c>
      <c r="I61" s="2">
        <f t="shared" si="9"/>
        <v>110.0320198266114</v>
      </c>
      <c r="J61" s="2">
        <f t="shared" si="13"/>
        <v>0.9165250114900827</v>
      </c>
      <c r="K61" s="2">
        <v>60</v>
      </c>
      <c r="L61" s="10">
        <f t="shared" si="2"/>
        <v>1.0471975511965976</v>
      </c>
      <c r="M61" s="2">
        <f t="shared" si="14"/>
        <v>837.26431009363978</v>
      </c>
      <c r="N61" s="2">
        <f t="shared" si="10"/>
        <v>30.013194057843137</v>
      </c>
      <c r="O61" s="11">
        <f t="shared" si="3"/>
        <v>30</v>
      </c>
      <c r="P61" s="2">
        <f t="shared" si="4"/>
        <v>1.3194057843136875E-2</v>
      </c>
      <c r="Q61" s="2">
        <f t="shared" si="11"/>
        <v>1.947240899436764E-3</v>
      </c>
      <c r="R61" s="2">
        <f t="shared" si="12"/>
        <v>-17.047819453623973</v>
      </c>
      <c r="S61" s="2">
        <f t="shared" si="5"/>
        <v>7.0819468297171726E-4</v>
      </c>
      <c r="T61" s="2">
        <f t="shared" si="15"/>
        <v>11964.530489187426</v>
      </c>
    </row>
    <row r="62" spans="1:20" ht="12.5">
      <c r="A62" s="2">
        <v>61</v>
      </c>
      <c r="D62" s="2">
        <f t="shared" si="6"/>
        <v>1.0526329182912233</v>
      </c>
      <c r="E62" s="2">
        <f t="shared" si="0"/>
        <v>577.8569198890242</v>
      </c>
      <c r="F62" s="2">
        <f t="shared" si="1"/>
        <v>2.1026087617540945</v>
      </c>
      <c r="G62" s="2">
        <f t="shared" si="7"/>
        <v>1.8209126018987882</v>
      </c>
      <c r="H62" s="9">
        <f t="shared" si="8"/>
        <v>1.0513043808770475</v>
      </c>
      <c r="I62" s="2">
        <f t="shared" si="9"/>
        <v>109.8285512740606</v>
      </c>
      <c r="J62" s="2">
        <f t="shared" si="13"/>
        <v>0.91723320617305437</v>
      </c>
      <c r="K62" s="2">
        <v>60</v>
      </c>
      <c r="L62" s="10">
        <f t="shared" si="2"/>
        <v>1.0471975511965976</v>
      </c>
      <c r="M62" s="2">
        <f t="shared" si="14"/>
        <v>835.44614948636786</v>
      </c>
      <c r="N62" s="2">
        <f t="shared" si="10"/>
        <v>30.014872360724109</v>
      </c>
      <c r="O62" s="11">
        <f t="shared" si="3"/>
        <v>30</v>
      </c>
      <c r="P62" s="2">
        <f t="shared" si="4"/>
        <v>1.4872360724108802E-2</v>
      </c>
      <c r="Q62" s="2">
        <f t="shared" si="11"/>
        <v>1.6783028809719269E-3</v>
      </c>
      <c r="R62" s="2">
        <f t="shared" si="12"/>
        <v>-17.032947092899864</v>
      </c>
      <c r="S62" s="2">
        <f t="shared" si="5"/>
        <v>7.3861967054182837E-4</v>
      </c>
      <c r="T62" s="2">
        <f t="shared" si="15"/>
        <v>11934.515616826702</v>
      </c>
    </row>
    <row r="63" spans="1:20" ht="12.5">
      <c r="A63" s="2">
        <v>62</v>
      </c>
      <c r="D63" s="2">
        <f t="shared" si="6"/>
        <v>1.0538738931820972</v>
      </c>
      <c r="E63" s="2">
        <f t="shared" si="0"/>
        <v>578.32225028146559</v>
      </c>
      <c r="F63" s="2">
        <f t="shared" si="1"/>
        <v>2.1058622017783408</v>
      </c>
      <c r="G63" s="2">
        <f t="shared" si="7"/>
        <v>1.8237301636094745</v>
      </c>
      <c r="H63" s="9">
        <f t="shared" si="8"/>
        <v>1.0529311008891706</v>
      </c>
      <c r="I63" s="2">
        <f t="shared" si="9"/>
        <v>109.62492550229018</v>
      </c>
      <c r="J63" s="2">
        <f t="shared" si="13"/>
        <v>0.91797182584359616</v>
      </c>
      <c r="K63" s="2">
        <v>60</v>
      </c>
      <c r="L63" s="10">
        <f t="shared" si="2"/>
        <v>1.0471975511965976</v>
      </c>
      <c r="M63" s="2">
        <f t="shared" si="14"/>
        <v>833.62523688446902</v>
      </c>
      <c r="N63" s="2">
        <f t="shared" si="10"/>
        <v>30.016200898138283</v>
      </c>
      <c r="O63" s="11">
        <f t="shared" si="3"/>
        <v>30</v>
      </c>
      <c r="P63" s="2">
        <f t="shared" si="4"/>
        <v>1.6200898138283293E-2</v>
      </c>
      <c r="Q63" s="2">
        <f t="shared" si="11"/>
        <v>1.328537414174491E-3</v>
      </c>
      <c r="R63" s="2">
        <f t="shared" si="12"/>
        <v>-17.016746194761581</v>
      </c>
      <c r="S63" s="2">
        <f t="shared" si="5"/>
        <v>7.3541746585383113E-4</v>
      </c>
      <c r="T63" s="2">
        <f t="shared" si="15"/>
        <v>11904.499415928563</v>
      </c>
    </row>
    <row r="64" spans="1:20" ht="12.5">
      <c r="A64" s="2">
        <v>63</v>
      </c>
      <c r="D64" s="2">
        <f t="shared" si="6"/>
        <v>1.0551167882767927</v>
      </c>
      <c r="E64" s="2">
        <f t="shared" si="0"/>
        <v>578.78556328495347</v>
      </c>
      <c r="F64" s="2">
        <f t="shared" si="1"/>
        <v>2.1091143788486013</v>
      </c>
      <c r="G64" s="2">
        <f t="shared" si="7"/>
        <v>1.8265466315699252</v>
      </c>
      <c r="H64" s="9">
        <f t="shared" si="8"/>
        <v>1.0545571894243009</v>
      </c>
      <c r="I64" s="2">
        <f t="shared" si="9"/>
        <v>109.42113575695291</v>
      </c>
      <c r="J64" s="2">
        <f t="shared" si="13"/>
        <v>0.91870724330944997</v>
      </c>
      <c r="K64" s="2">
        <v>60</v>
      </c>
      <c r="L64" s="10">
        <f t="shared" si="2"/>
        <v>1.0471975511965976</v>
      </c>
      <c r="M64" s="2">
        <f t="shared" si="14"/>
        <v>831.80150672085949</v>
      </c>
      <c r="N64" s="2">
        <f t="shared" si="10"/>
        <v>30.017143690431208</v>
      </c>
      <c r="O64" s="11">
        <f t="shared" si="3"/>
        <v>30</v>
      </c>
      <c r="P64" s="2">
        <f t="shared" si="4"/>
        <v>1.7143690431208114E-2</v>
      </c>
      <c r="Q64" s="2">
        <f t="shared" si="11"/>
        <v>9.4279229292482114E-4</v>
      </c>
      <c r="R64" s="2">
        <f t="shared" si="12"/>
        <v>-16.999602504330372</v>
      </c>
      <c r="S64" s="2">
        <f t="shared" si="5"/>
        <v>7.0575093005876242E-4</v>
      </c>
      <c r="T64" s="2">
        <f t="shared" si="15"/>
        <v>11874.482272238132</v>
      </c>
    </row>
    <row r="65" spans="1:20" ht="12.5">
      <c r="A65" s="2">
        <v>64</v>
      </c>
      <c r="D65" s="2">
        <f t="shared" si="6"/>
        <v>1.0563616028299043</v>
      </c>
      <c r="E65" s="2">
        <f t="shared" si="0"/>
        <v>579.23018637089046</v>
      </c>
      <c r="F65" s="2">
        <f t="shared" si="1"/>
        <v>2.1123044900552763</v>
      </c>
      <c r="G65" s="2">
        <f t="shared" si="7"/>
        <v>1.8293093489158034</v>
      </c>
      <c r="H65" s="9">
        <f t="shared" si="8"/>
        <v>1.0561522450276384</v>
      </c>
      <c r="I65" s="2">
        <f t="shared" si="9"/>
        <v>109.21718274893821</v>
      </c>
      <c r="J65" s="2">
        <f t="shared" si="13"/>
        <v>0.91941299423950873</v>
      </c>
      <c r="K65" s="2">
        <v>60</v>
      </c>
      <c r="L65" s="10">
        <f t="shared" si="2"/>
        <v>1.0471975511965976</v>
      </c>
      <c r="M65" s="2">
        <f t="shared" si="14"/>
        <v>829.97496008928954</v>
      </c>
      <c r="N65" s="2">
        <f t="shared" si="10"/>
        <v>30.017703289283698</v>
      </c>
      <c r="O65" s="11">
        <f t="shared" si="3"/>
        <v>30</v>
      </c>
      <c r="P65" s="2">
        <f t="shared" si="4"/>
        <v>1.7703289283698354E-2</v>
      </c>
      <c r="Q65" s="2">
        <f t="shared" si="11"/>
        <v>5.5959885249023955E-4</v>
      </c>
      <c r="R65" s="2">
        <f t="shared" si="12"/>
        <v>-16.981899215046674</v>
      </c>
      <c r="S65" s="2">
        <f t="shared" si="5"/>
        <v>6.5744625038203206E-4</v>
      </c>
      <c r="T65" s="2">
        <f t="shared" si="15"/>
        <v>11844.464568948848</v>
      </c>
    </row>
    <row r="66" spans="1:20" ht="12.5">
      <c r="A66" s="2">
        <v>65</v>
      </c>
      <c r="D66" s="2">
        <f t="shared" si="6"/>
        <v>1.0576083002097119</v>
      </c>
      <c r="E66" s="2">
        <f t="shared" si="0"/>
        <v>579.64437750863112</v>
      </c>
      <c r="F66" s="2">
        <f t="shared" si="1"/>
        <v>2.115389499583427</v>
      </c>
      <c r="G66" s="2">
        <f t="shared" si="7"/>
        <v>1.8319810455380989</v>
      </c>
      <c r="H66" s="9">
        <f t="shared" si="8"/>
        <v>1.0576947497917137</v>
      </c>
      <c r="I66" s="2">
        <f t="shared" si="9"/>
        <v>109.01307306421704</v>
      </c>
      <c r="J66" s="2">
        <f t="shared" si="13"/>
        <v>0.92007044048989073</v>
      </c>
      <c r="K66" s="2">
        <v>60</v>
      </c>
      <c r="L66" s="10">
        <f t="shared" si="2"/>
        <v>1.0471975511965976</v>
      </c>
      <c r="M66" s="2">
        <f t="shared" si="14"/>
        <v>828.14565074037375</v>
      </c>
      <c r="N66" s="2">
        <f t="shared" si="10"/>
        <v>30.017912647085964</v>
      </c>
      <c r="O66" s="11">
        <f t="shared" si="3"/>
        <v>30</v>
      </c>
      <c r="P66" s="2">
        <f t="shared" si="4"/>
        <v>1.7912647085964295E-2</v>
      </c>
      <c r="Q66" s="2">
        <f t="shared" si="11"/>
        <v>2.0935780226594147E-4</v>
      </c>
      <c r="R66" s="2">
        <f t="shared" si="12"/>
        <v>-16.96398656796071</v>
      </c>
      <c r="S66" s="2">
        <f t="shared" si="5"/>
        <v>5.9822418339218887E-4</v>
      </c>
      <c r="T66" s="2">
        <f t="shared" si="15"/>
        <v>11814.446656301761</v>
      </c>
    </row>
    <row r="67" spans="1:20" ht="12.5">
      <c r="A67" s="2">
        <v>66</v>
      </c>
      <c r="D67" s="2">
        <f t="shared" ref="D67:D130" si="16">C$3*(1-(ABS(M67)/C$2))</f>
        <v>1.058856818384444</v>
      </c>
      <c r="E67" s="2">
        <f t="shared" si="0"/>
        <v>580.02125874416822</v>
      </c>
      <c r="F67" s="2">
        <f t="shared" si="1"/>
        <v>2.1183439751717215</v>
      </c>
      <c r="G67" s="2">
        <f t="shared" ref="G67:G130" si="17">F67*SIN(L67)</f>
        <v>1.8345396964524228</v>
      </c>
      <c r="H67" s="9">
        <f t="shared" ref="H67:H130" si="18">F67*COS(L67)</f>
        <v>1.059171987585861</v>
      </c>
      <c r="I67" s="2">
        <f t="shared" si="9"/>
        <v>108.80881742642828</v>
      </c>
      <c r="J67" s="2">
        <f t="shared" si="13"/>
        <v>0.9206686646732829</v>
      </c>
      <c r="K67" s="2">
        <v>60</v>
      </c>
      <c r="L67" s="10">
        <f t="shared" si="2"/>
        <v>1.0471975511965976</v>
      </c>
      <c r="M67" s="2">
        <f t="shared" si="14"/>
        <v>826.31366969483565</v>
      </c>
      <c r="N67" s="2">
        <f t="shared" si="10"/>
        <v>30.017826197503961</v>
      </c>
      <c r="O67" s="11">
        <f t="shared" si="3"/>
        <v>30</v>
      </c>
      <c r="P67" s="2">
        <f t="shared" si="4"/>
        <v>1.7826197503961083E-2</v>
      </c>
      <c r="Q67" s="2">
        <f t="shared" si="11"/>
        <v>-8.6449582003211844E-5</v>
      </c>
      <c r="R67" s="2">
        <f t="shared" si="12"/>
        <v>-16.946160370456749</v>
      </c>
      <c r="S67" s="2">
        <f t="shared" si="5"/>
        <v>5.3509675138827678E-4</v>
      </c>
      <c r="T67" s="2">
        <f t="shared" si="15"/>
        <v>11784.428830104258</v>
      </c>
    </row>
    <row r="68" spans="1:20" ht="12.5">
      <c r="A68" s="2">
        <v>67</v>
      </c>
      <c r="D68" s="2">
        <f t="shared" si="16"/>
        <v>1.0601070803120263</v>
      </c>
      <c r="E68" s="2">
        <f t="shared" si="0"/>
        <v>580.3583696975428</v>
      </c>
      <c r="F68" s="2">
        <f t="shared" si="1"/>
        <v>2.1211585348052848</v>
      </c>
      <c r="G68" s="2">
        <f t="shared" si="17"/>
        <v>1.8369771765955549</v>
      </c>
      <c r="H68" s="9">
        <f t="shared" si="18"/>
        <v>1.0605792674026426</v>
      </c>
      <c r="I68" s="2">
        <f t="shared" si="9"/>
        <v>108.60442898287081</v>
      </c>
      <c r="J68" s="2">
        <f t="shared" si="13"/>
        <v>0.9212037614246712</v>
      </c>
      <c r="K68" s="2">
        <v>60</v>
      </c>
      <c r="L68" s="10">
        <f t="shared" si="2"/>
        <v>1.0471975511965976</v>
      </c>
      <c r="M68" s="2">
        <f t="shared" si="14"/>
        <v>824.4791299983832</v>
      </c>
      <c r="N68" s="2">
        <f t="shared" si="10"/>
        <v>30.017511028302547</v>
      </c>
      <c r="O68" s="11">
        <f t="shared" si="3"/>
        <v>30</v>
      </c>
      <c r="P68" s="2">
        <f t="shared" si="4"/>
        <v>1.7511028302546805E-2</v>
      </c>
      <c r="Q68" s="2">
        <f t="shared" si="11"/>
        <v>-3.1516920141427818E-4</v>
      </c>
      <c r="R68" s="2">
        <f t="shared" si="12"/>
        <v>-16.928649342154202</v>
      </c>
      <c r="S68" s="2">
        <f t="shared" si="5"/>
        <v>4.7394458800140057E-4</v>
      </c>
      <c r="T68" s="2">
        <f t="shared" si="15"/>
        <v>11754.411319075956</v>
      </c>
    </row>
    <row r="69" spans="1:20" ht="12.5">
      <c r="A69" s="2">
        <v>68</v>
      </c>
      <c r="D69" s="2">
        <f t="shared" si="16"/>
        <v>1.0613590034130507</v>
      </c>
      <c r="E69" s="2">
        <f t="shared" si="0"/>
        <v>580.65695478798375</v>
      </c>
      <c r="F69" s="2">
        <f t="shared" si="1"/>
        <v>2.12383731156859</v>
      </c>
      <c r="G69" s="2">
        <f t="shared" si="17"/>
        <v>1.8392970653236447</v>
      </c>
      <c r="H69" s="9">
        <f t="shared" si="18"/>
        <v>1.0619186557842952</v>
      </c>
      <c r="I69" s="2">
        <f t="shared" si="9"/>
        <v>108.39992174783454</v>
      </c>
      <c r="J69" s="2">
        <f t="shared" si="13"/>
        <v>0.92167770601267263</v>
      </c>
      <c r="K69" s="2">
        <v>60</v>
      </c>
      <c r="L69" s="10">
        <f t="shared" si="2"/>
        <v>1.0471975511965976</v>
      </c>
      <c r="M69" s="2">
        <f t="shared" si="14"/>
        <v>822.64215282178759</v>
      </c>
      <c r="N69" s="2">
        <f t="shared" si="10"/>
        <v>30.017038841211932</v>
      </c>
      <c r="O69" s="11">
        <f t="shared" si="3"/>
        <v>30</v>
      </c>
      <c r="P69" s="2">
        <f t="shared" si="4"/>
        <v>1.7038841211931555E-2</v>
      </c>
      <c r="Q69" s="2">
        <f t="shared" si="11"/>
        <v>-4.7218709061525033E-4</v>
      </c>
      <c r="R69" s="2">
        <f t="shared" si="12"/>
        <v>-16.91161050094227</v>
      </c>
      <c r="S69" s="2">
        <f t="shared" si="5"/>
        <v>4.192724324546823E-4</v>
      </c>
      <c r="T69" s="2">
        <f t="shared" si="15"/>
        <v>11724.394280234745</v>
      </c>
    </row>
    <row r="70" spans="1:20" ht="12.5">
      <c r="A70" s="2">
        <v>69</v>
      </c>
      <c r="D70" s="2">
        <f t="shared" si="16"/>
        <v>1.0626125075474855</v>
      </c>
      <c r="E70" s="2">
        <f t="shared" si="0"/>
        <v>580.92109642043022</v>
      </c>
      <c r="F70" s="2">
        <f t="shared" si="1"/>
        <v>2.1263948415332377</v>
      </c>
      <c r="G70" s="2">
        <f t="shared" si="17"/>
        <v>1.8415119512439695</v>
      </c>
      <c r="H70" s="9">
        <f t="shared" si="18"/>
        <v>1.0631974207666191</v>
      </c>
      <c r="I70" s="2">
        <f t="shared" si="9"/>
        <v>108.19530929709973</v>
      </c>
      <c r="J70" s="2">
        <f t="shared" si="13"/>
        <v>0.92209697844512728</v>
      </c>
      <c r="K70" s="2">
        <v>60</v>
      </c>
      <c r="L70" s="10">
        <f t="shared" si="2"/>
        <v>1.0471975511965976</v>
      </c>
      <c r="M70" s="2">
        <f t="shared" si="14"/>
        <v>820.80285575646394</v>
      </c>
      <c r="N70" s="2">
        <f t="shared" si="10"/>
        <v>30.016479188840684</v>
      </c>
      <c r="O70" s="11">
        <f t="shared" si="3"/>
        <v>30</v>
      </c>
      <c r="P70" s="2">
        <f t="shared" si="4"/>
        <v>1.6479188840683889E-2</v>
      </c>
      <c r="Q70" s="2">
        <f t="shared" si="11"/>
        <v>-5.5965237124766531E-4</v>
      </c>
      <c r="R70" s="2">
        <f t="shared" si="12"/>
        <v>-16.895131312101586</v>
      </c>
      <c r="S70" s="2">
        <f t="shared" si="5"/>
        <v>3.7412634154262964E-4</v>
      </c>
      <c r="T70" s="2">
        <f t="shared" si="15"/>
        <v>11694.377801045905</v>
      </c>
    </row>
    <row r="71" spans="1:20" ht="12.5">
      <c r="A71" s="2">
        <v>70</v>
      </c>
      <c r="D71" s="2">
        <f t="shared" si="16"/>
        <v>1.0638675211545938</v>
      </c>
      <c r="E71" s="2">
        <f t="shared" si="0"/>
        <v>581.15679601560203</v>
      </c>
      <c r="F71" s="2">
        <f t="shared" si="1"/>
        <v>2.1288527443594392</v>
      </c>
      <c r="G71" s="2">
        <f t="shared" si="17"/>
        <v>1.8436405575314936</v>
      </c>
      <c r="H71" s="9">
        <f t="shared" si="18"/>
        <v>1.0644263721797198</v>
      </c>
      <c r="I71" s="2">
        <f t="shared" si="9"/>
        <v>107.99060376788491</v>
      </c>
      <c r="J71" s="2">
        <f t="shared" si="13"/>
        <v>0.92247110478666994</v>
      </c>
      <c r="K71" s="2">
        <v>60</v>
      </c>
      <c r="L71" s="10">
        <f t="shared" si="2"/>
        <v>1.0471975511965976</v>
      </c>
      <c r="M71" s="2">
        <f t="shared" si="14"/>
        <v>818.96134380521994</v>
      </c>
      <c r="N71" s="2">
        <f t="shared" si="10"/>
        <v>30.015894275621548</v>
      </c>
      <c r="O71" s="11">
        <f t="shared" si="3"/>
        <v>30</v>
      </c>
      <c r="P71" s="2">
        <f t="shared" si="4"/>
        <v>1.5894275621548104E-2</v>
      </c>
      <c r="Q71" s="2">
        <f t="shared" si="11"/>
        <v>-5.8491321913578531E-4</v>
      </c>
      <c r="R71" s="2">
        <f t="shared" si="12"/>
        <v>-16.879237036480038</v>
      </c>
      <c r="S71" s="2">
        <f t="shared" si="5"/>
        <v>3.4014639652064747E-4</v>
      </c>
      <c r="T71" s="2">
        <f t="shared" si="15"/>
        <v>11664.361906770284</v>
      </c>
    </row>
    <row r="72" spans="1:20" ht="12.5">
      <c r="A72" s="2">
        <v>71</v>
      </c>
      <c r="D72" s="2">
        <f t="shared" si="16"/>
        <v>1.0651239854337182</v>
      </c>
      <c r="E72" s="2">
        <f t="shared" si="0"/>
        <v>581.37108824541008</v>
      </c>
      <c r="F72" s="2">
        <f t="shared" si="1"/>
        <v>2.1312365082333873</v>
      </c>
      <c r="G72" s="2">
        <f t="shared" si="17"/>
        <v>1.8457049576029563</v>
      </c>
      <c r="H72" s="9">
        <f t="shared" si="18"/>
        <v>1.0656182541166939</v>
      </c>
      <c r="I72" s="2">
        <f t="shared" si="9"/>
        <v>107.78581518262227</v>
      </c>
      <c r="J72" s="2">
        <f t="shared" si="13"/>
        <v>0.92281125118319063</v>
      </c>
      <c r="K72" s="2">
        <v>60</v>
      </c>
      <c r="L72" s="10">
        <f t="shared" si="2"/>
        <v>1.0471975511965976</v>
      </c>
      <c r="M72" s="2">
        <f t="shared" si="14"/>
        <v>817.1177032476885</v>
      </c>
      <c r="N72" s="2">
        <f t="shared" si="10"/>
        <v>30.015335424596422</v>
      </c>
      <c r="O72" s="11">
        <f t="shared" si="3"/>
        <v>30</v>
      </c>
      <c r="P72" s="2">
        <f t="shared" si="4"/>
        <v>1.5335424596422342E-2</v>
      </c>
      <c r="Q72" s="2">
        <f t="shared" si="11"/>
        <v>-5.5885102512576168E-4</v>
      </c>
      <c r="R72" s="2">
        <f t="shared" si="12"/>
        <v>-16.863901611883616</v>
      </c>
      <c r="S72" s="2">
        <f t="shared" si="5"/>
        <v>3.1772299255829255E-4</v>
      </c>
      <c r="T72" s="2">
        <f t="shared" si="15"/>
        <v>11634.346571345688</v>
      </c>
    </row>
    <row r="73" spans="1:20" ht="12.5">
      <c r="A73" s="2">
        <v>72</v>
      </c>
      <c r="D73" s="2">
        <f t="shared" si="16"/>
        <v>1.0663818566275132</v>
      </c>
      <c r="E73" s="2">
        <f t="shared" si="0"/>
        <v>581.57125373072176</v>
      </c>
      <c r="F73" s="2">
        <f t="shared" si="1"/>
        <v>2.1335726191287212</v>
      </c>
      <c r="G73" s="2">
        <f t="shared" si="17"/>
        <v>1.847728088984373</v>
      </c>
      <c r="H73" s="9">
        <f t="shared" si="18"/>
        <v>1.0667863095643608</v>
      </c>
      <c r="I73" s="2">
        <f t="shared" si="9"/>
        <v>107.58095108485961</v>
      </c>
      <c r="J73" s="2">
        <f t="shared" si="13"/>
        <v>0.92312897417574891</v>
      </c>
      <c r="K73" s="2">
        <v>60</v>
      </c>
      <c r="L73" s="10">
        <f t="shared" si="2"/>
        <v>1.0471975511965976</v>
      </c>
      <c r="M73" s="2">
        <f t="shared" si="14"/>
        <v>815.27199829008555</v>
      </c>
      <c r="N73" s="2">
        <f t="shared" si="10"/>
        <v>30.014841155913448</v>
      </c>
      <c r="O73" s="11">
        <f t="shared" si="3"/>
        <v>30</v>
      </c>
      <c r="P73" s="2">
        <f t="shared" si="4"/>
        <v>1.4841155913448034E-2</v>
      </c>
      <c r="Q73" s="2">
        <f t="shared" si="11"/>
        <v>-4.9426868297430815E-4</v>
      </c>
      <c r="R73" s="2">
        <f t="shared" si="12"/>
        <v>-16.849060455970168</v>
      </c>
      <c r="S73" s="2">
        <f t="shared" si="5"/>
        <v>3.0622284995813662E-4</v>
      </c>
      <c r="T73" s="2">
        <f t="shared" si="15"/>
        <v>11604.331730189775</v>
      </c>
    </row>
    <row r="74" spans="1:20" ht="12.5">
      <c r="A74" s="2">
        <v>73</v>
      </c>
      <c r="D74" s="2">
        <f t="shared" si="16"/>
        <v>1.0676411066108462</v>
      </c>
      <c r="E74" s="2">
        <f t="shared" si="0"/>
        <v>581.76417412619548</v>
      </c>
      <c r="F74" s="2">
        <f t="shared" si="1"/>
        <v>2.1358861977021841</v>
      </c>
      <c r="G74" s="2">
        <f t="shared" si="17"/>
        <v>1.8497317068026433</v>
      </c>
      <c r="H74" s="9">
        <f t="shared" si="18"/>
        <v>1.0679430988510923</v>
      </c>
      <c r="I74" s="2">
        <f t="shared" si="9"/>
        <v>107.37601645259259</v>
      </c>
      <c r="J74" s="2">
        <f t="shared" si="13"/>
        <v>0.92343519702570709</v>
      </c>
      <c r="K74" s="2">
        <v>60</v>
      </c>
      <c r="L74" s="10">
        <f t="shared" si="2"/>
        <v>1.0471975511965976</v>
      </c>
      <c r="M74" s="2">
        <f t="shared" si="14"/>
        <v>813.42427020110119</v>
      </c>
      <c r="N74" s="2">
        <f t="shared" si="10"/>
        <v>30.014436702976599</v>
      </c>
      <c r="O74" s="11">
        <f t="shared" si="3"/>
        <v>30</v>
      </c>
      <c r="P74" s="2">
        <f t="shared" si="4"/>
        <v>1.4436702976599491E-2</v>
      </c>
      <c r="Q74" s="2">
        <f t="shared" si="11"/>
        <v>-4.0445293684854278E-4</v>
      </c>
      <c r="R74" s="2">
        <f t="shared" si="12"/>
        <v>-16.834623752993569</v>
      </c>
      <c r="S74" s="2">
        <f t="shared" si="5"/>
        <v>3.0425208640039462E-4</v>
      </c>
      <c r="T74" s="2">
        <f t="shared" si="15"/>
        <v>11574.317293486798</v>
      </c>
    </row>
    <row r="75" spans="1:20" ht="12.5">
      <c r="A75" s="2">
        <v>74</v>
      </c>
      <c r="D75" s="2">
        <f t="shared" si="16"/>
        <v>1.0689017220849781</v>
      </c>
      <c r="E75" s="2">
        <f t="shared" si="0"/>
        <v>581.95585294062766</v>
      </c>
      <c r="F75" s="2">
        <f t="shared" si="1"/>
        <v>2.1381992326530121</v>
      </c>
      <c r="G75" s="2">
        <f t="shared" si="17"/>
        <v>1.8517348538299017</v>
      </c>
      <c r="H75" s="9">
        <f t="shared" si="18"/>
        <v>1.0690996163265063</v>
      </c>
      <c r="I75" s="2">
        <f t="shared" si="9"/>
        <v>107.17101383885289</v>
      </c>
      <c r="J75" s="2">
        <f t="shared" si="13"/>
        <v>0.92373944911210748</v>
      </c>
      <c r="K75" s="2">
        <v>60</v>
      </c>
      <c r="L75" s="10">
        <f t="shared" si="2"/>
        <v>1.0471975511965976</v>
      </c>
      <c r="M75" s="2">
        <f t="shared" si="14"/>
        <v>811.57453849429851</v>
      </c>
      <c r="N75" s="2">
        <f t="shared" si="10"/>
        <v>30.014134710736354</v>
      </c>
      <c r="O75" s="11">
        <f t="shared" si="3"/>
        <v>30</v>
      </c>
      <c r="P75" s="2">
        <f t="shared" si="4"/>
        <v>1.413471073635364E-2</v>
      </c>
      <c r="Q75" s="2">
        <f t="shared" si="11"/>
        <v>-3.0199224024585192E-4</v>
      </c>
      <c r="R75" s="2">
        <f t="shared" si="12"/>
        <v>-16.820489042257215</v>
      </c>
      <c r="S75" s="2">
        <f t="shared" si="5"/>
        <v>3.0992730792336729E-4</v>
      </c>
      <c r="T75" s="2">
        <f t="shared" si="15"/>
        <v>11544.303158776062</v>
      </c>
    </row>
    <row r="76" spans="1:20" ht="12.5">
      <c r="A76" s="2">
        <v>75</v>
      </c>
      <c r="D76" s="2">
        <f t="shared" si="16"/>
        <v>1.0701637027290589</v>
      </c>
      <c r="E76" s="2">
        <f t="shared" si="0"/>
        <v>582.15110714461946</v>
      </c>
      <c r="F76" s="2">
        <f t="shared" si="1"/>
        <v>2.1405294327113515</v>
      </c>
      <c r="G76" s="2">
        <f t="shared" si="17"/>
        <v>1.8537528662763234</v>
      </c>
      <c r="H76" s="9">
        <f t="shared" si="18"/>
        <v>1.070264716355676</v>
      </c>
      <c r="I76" s="2">
        <f t="shared" si="9"/>
        <v>106.96594368114999</v>
      </c>
      <c r="J76" s="2">
        <f t="shared" si="13"/>
        <v>0.92404937642003082</v>
      </c>
      <c r="K76" s="2">
        <v>60</v>
      </c>
      <c r="L76" s="10">
        <f t="shared" si="2"/>
        <v>1.0471975511965976</v>
      </c>
      <c r="M76" s="2">
        <f t="shared" si="14"/>
        <v>809.72280364046856</v>
      </c>
      <c r="N76" s="2">
        <f t="shared" si="10"/>
        <v>30.013936816494823</v>
      </c>
      <c r="O76" s="11">
        <f t="shared" si="3"/>
        <v>30</v>
      </c>
      <c r="P76" s="2">
        <f t="shared" si="4"/>
        <v>1.3936816494823034E-2</v>
      </c>
      <c r="Q76" s="2">
        <f t="shared" si="11"/>
        <v>-1.9789424153060509E-4</v>
      </c>
      <c r="R76" s="2">
        <f t="shared" si="12"/>
        <v>-16.806552225762392</v>
      </c>
      <c r="S76" s="2">
        <f t="shared" si="5"/>
        <v>3.2113093191978286E-4</v>
      </c>
      <c r="T76" s="2">
        <f t="shared" si="15"/>
        <v>11514.289221959567</v>
      </c>
    </row>
    <row r="77" spans="1:20" ht="12.5">
      <c r="A77" s="2">
        <v>76</v>
      </c>
      <c r="D77" s="2">
        <f t="shared" si="16"/>
        <v>1.0714270586740591</v>
      </c>
      <c r="E77" s="2">
        <f t="shared" si="0"/>
        <v>582.35341963172891</v>
      </c>
      <c r="F77" s="2">
        <f t="shared" si="1"/>
        <v>2.1428896644335005</v>
      </c>
      <c r="G77" s="2">
        <f t="shared" si="17"/>
        <v>1.8557968869065224</v>
      </c>
      <c r="H77" s="9">
        <f t="shared" si="18"/>
        <v>1.0714448322167505</v>
      </c>
      <c r="I77" s="2">
        <f t="shared" si="9"/>
        <v>106.76080471958474</v>
      </c>
      <c r="J77" s="2">
        <f t="shared" si="13"/>
        <v>0.92437050735195059</v>
      </c>
      <c r="K77" s="2">
        <v>60</v>
      </c>
      <c r="L77" s="10">
        <f t="shared" si="2"/>
        <v>1.0471975511965976</v>
      </c>
      <c r="M77" s="2">
        <f t="shared" si="14"/>
        <v>807.86905077419226</v>
      </c>
      <c r="N77" s="2">
        <f t="shared" si="10"/>
        <v>30.013835802868204</v>
      </c>
      <c r="O77" s="11">
        <f t="shared" si="3"/>
        <v>30</v>
      </c>
      <c r="P77" s="2">
        <f t="shared" si="4"/>
        <v>1.3835802868204183E-2</v>
      </c>
      <c r="Q77" s="2">
        <f t="shared" si="11"/>
        <v>-1.0101362661885105E-4</v>
      </c>
      <c r="R77" s="2">
        <f t="shared" si="12"/>
        <v>-16.792716422894188</v>
      </c>
      <c r="S77" s="2">
        <f t="shared" si="5"/>
        <v>3.3573308962855523E-4</v>
      </c>
      <c r="T77" s="2">
        <f t="shared" si="15"/>
        <v>11484.275386156698</v>
      </c>
    </row>
    <row r="78" spans="1:20" ht="12.5">
      <c r="A78" s="2">
        <v>77</v>
      </c>
      <c r="D78" s="2">
        <f t="shared" si="16"/>
        <v>1.0726918076448835</v>
      </c>
      <c r="E78" s="2">
        <f t="shared" si="0"/>
        <v>582.56493147819481</v>
      </c>
      <c r="F78" s="2">
        <f t="shared" si="1"/>
        <v>2.1452879018078601</v>
      </c>
      <c r="G78" s="2">
        <f t="shared" si="17"/>
        <v>1.8578738213970232</v>
      </c>
      <c r="H78" s="9">
        <f t="shared" si="18"/>
        <v>1.0726439509039303</v>
      </c>
      <c r="I78" s="2">
        <f t="shared" si="9"/>
        <v>106.55559446695261</v>
      </c>
      <c r="J78" s="2">
        <f t="shared" si="13"/>
        <v>0.92470624044157912</v>
      </c>
      <c r="K78" s="2">
        <v>60</v>
      </c>
      <c r="L78" s="10">
        <f t="shared" si="2"/>
        <v>1.0471975511965976</v>
      </c>
      <c r="M78" s="2">
        <f t="shared" si="14"/>
        <v>806.01325388728571</v>
      </c>
      <c r="N78" s="2">
        <f t="shared" si="10"/>
        <v>30.01381802932551</v>
      </c>
      <c r="O78" s="11">
        <f t="shared" si="3"/>
        <v>30</v>
      </c>
      <c r="P78" s="2">
        <f t="shared" si="4"/>
        <v>1.3818029325509684E-2</v>
      </c>
      <c r="Q78" s="2">
        <f t="shared" si="11"/>
        <v>-1.7773542694499156E-5</v>
      </c>
      <c r="R78" s="2">
        <f t="shared" si="12"/>
        <v>-16.778898393568678</v>
      </c>
      <c r="S78" s="2">
        <f t="shared" si="5"/>
        <v>3.5176878986521075E-4</v>
      </c>
      <c r="T78" s="2">
        <f t="shared" si="15"/>
        <v>11454.261568127373</v>
      </c>
    </row>
    <row r="79" spans="1:20" ht="12.5">
      <c r="A79" s="2">
        <v>78</v>
      </c>
      <c r="D79" s="2">
        <f t="shared" si="16"/>
        <v>1.0739579720727432</v>
      </c>
      <c r="E79" s="2">
        <f t="shared" si="0"/>
        <v>582.78654581580997</v>
      </c>
      <c r="F79" s="2">
        <f t="shared" si="1"/>
        <v>2.1477275868957033</v>
      </c>
      <c r="G79" s="2">
        <f t="shared" si="17"/>
        <v>1.8599866506603293</v>
      </c>
      <c r="H79" s="9">
        <f t="shared" si="18"/>
        <v>1.0738637934478519</v>
      </c>
      <c r="I79" s="2">
        <f t="shared" si="9"/>
        <v>106.35030968157459</v>
      </c>
      <c r="J79" s="2">
        <f t="shared" si="13"/>
        <v>0.92505800923144432</v>
      </c>
      <c r="K79" s="2">
        <v>60</v>
      </c>
      <c r="L79" s="10">
        <f t="shared" si="2"/>
        <v>1.0471975511965976</v>
      </c>
      <c r="M79" s="2">
        <f t="shared" si="14"/>
        <v>804.15538006588872</v>
      </c>
      <c r="N79" s="2">
        <f t="shared" si="10"/>
        <v>30.013865886066462</v>
      </c>
      <c r="O79" s="11">
        <f t="shared" si="3"/>
        <v>30</v>
      </c>
      <c r="P79" s="2">
        <f t="shared" si="4"/>
        <v>1.3865886066461997E-2</v>
      </c>
      <c r="Q79" s="2">
        <f t="shared" si="11"/>
        <v>4.7856740952312293E-5</v>
      </c>
      <c r="R79" s="2">
        <f t="shared" si="12"/>
        <v>-16.765032507502216</v>
      </c>
      <c r="S79" s="2">
        <f t="shared" si="5"/>
        <v>3.6756500136351795E-4</v>
      </c>
      <c r="T79" s="2">
        <f t="shared" si="15"/>
        <v>11424.247702241306</v>
      </c>
    </row>
    <row r="80" spans="1:20" ht="12.5">
      <c r="A80" s="2">
        <v>79</v>
      </c>
      <c r="D80" s="2">
        <f t="shared" si="16"/>
        <v>1.075225576420378</v>
      </c>
      <c r="E80" s="2">
        <f t="shared" si="0"/>
        <v>583.01811176666888</v>
      </c>
      <c r="F80" s="2">
        <f t="shared" si="1"/>
        <v>2.1502082876327053</v>
      </c>
      <c r="G80" s="2">
        <f t="shared" si="17"/>
        <v>1.8621350005177599</v>
      </c>
      <c r="H80" s="9">
        <f t="shared" si="18"/>
        <v>1.0751041438163529</v>
      </c>
      <c r="I80" s="2">
        <f t="shared" si="9"/>
        <v>106.1449468035252</v>
      </c>
      <c r="J80" s="2">
        <f t="shared" si="13"/>
        <v>0.9254255742328078</v>
      </c>
      <c r="K80" s="2">
        <v>60</v>
      </c>
      <c r="L80" s="10">
        <f t="shared" si="2"/>
        <v>1.0471975511965976</v>
      </c>
      <c r="M80" s="2">
        <f t="shared" si="14"/>
        <v>802.29539341522843</v>
      </c>
      <c r="N80" s="2">
        <f t="shared" si="10"/>
        <v>30.013960064691354</v>
      </c>
      <c r="O80" s="11">
        <f t="shared" si="3"/>
        <v>30</v>
      </c>
      <c r="P80" s="2">
        <f t="shared" si="4"/>
        <v>1.396006469135358E-2</v>
      </c>
      <c r="Q80" s="2">
        <f t="shared" si="11"/>
        <v>9.417862489158324E-5</v>
      </c>
      <c r="R80" s="2">
        <f t="shared" si="12"/>
        <v>-16.751072442810862</v>
      </c>
      <c r="S80" s="2">
        <f t="shared" si="5"/>
        <v>3.8181751068977845E-4</v>
      </c>
      <c r="T80" s="2">
        <f t="shared" si="15"/>
        <v>11394.233742176615</v>
      </c>
    </row>
    <row r="81" spans="1:20" ht="12.5">
      <c r="A81" s="2">
        <v>80</v>
      </c>
      <c r="D81" s="2">
        <f t="shared" si="16"/>
        <v>1.076494644895521</v>
      </c>
      <c r="E81" s="2">
        <f t="shared" si="0"/>
        <v>583.25865679840342</v>
      </c>
      <c r="F81" s="2">
        <f t="shared" si="1"/>
        <v>2.1527265378103362</v>
      </c>
      <c r="G81" s="2">
        <f t="shared" si="17"/>
        <v>1.8643158691446728</v>
      </c>
      <c r="H81" s="9">
        <f t="shared" si="18"/>
        <v>1.0763632689051683</v>
      </c>
      <c r="I81" s="2">
        <f t="shared" si="9"/>
        <v>105.93950232604551</v>
      </c>
      <c r="J81" s="2">
        <f t="shared" si="13"/>
        <v>0.92580739174349758</v>
      </c>
      <c r="K81" s="2">
        <v>60</v>
      </c>
      <c r="L81" s="10">
        <f t="shared" si="2"/>
        <v>1.0471975511965976</v>
      </c>
      <c r="M81" s="2">
        <f t="shared" si="14"/>
        <v>800.43325841471062</v>
      </c>
      <c r="N81" s="2">
        <f t="shared" si="10"/>
        <v>30.014081497295379</v>
      </c>
      <c r="O81" s="11">
        <f t="shared" si="3"/>
        <v>30</v>
      </c>
      <c r="P81" s="2">
        <f t="shared" si="4"/>
        <v>1.4081497295379108E-2</v>
      </c>
      <c r="Q81" s="2">
        <f t="shared" si="11"/>
        <v>1.2143260402552869E-4</v>
      </c>
      <c r="R81" s="2">
        <f t="shared" si="12"/>
        <v>-16.736990945515483</v>
      </c>
      <c r="S81" s="2">
        <f t="shared" si="5"/>
        <v>3.9362156666375154E-4</v>
      </c>
      <c r="T81" s="2">
        <f t="shared" si="15"/>
        <v>11364.21966067932</v>
      </c>
    </row>
    <row r="82" spans="1:20" ht="12.5">
      <c r="A82" s="2">
        <v>81</v>
      </c>
      <c r="D82" s="2">
        <f t="shared" si="16"/>
        <v>1.0777651996601227</v>
      </c>
      <c r="E82" s="2">
        <f t="shared" si="0"/>
        <v>583.50663838540163</v>
      </c>
      <c r="F82" s="2">
        <f t="shared" si="1"/>
        <v>2.155276752807207</v>
      </c>
      <c r="G82" s="2">
        <f t="shared" si="17"/>
        <v>1.866524420117075</v>
      </c>
      <c r="H82" s="9">
        <f t="shared" si="18"/>
        <v>1.0776383764036037</v>
      </c>
      <c r="I82" s="2">
        <f t="shared" si="9"/>
        <v>105.73397308507846</v>
      </c>
      <c r="J82" s="2">
        <f t="shared" si="13"/>
        <v>0.92620101331016136</v>
      </c>
      <c r="K82" s="2">
        <v>60</v>
      </c>
      <c r="L82" s="10">
        <f t="shared" si="2"/>
        <v>1.0471975511965976</v>
      </c>
      <c r="M82" s="2">
        <f t="shared" si="14"/>
        <v>798.56894254556596</v>
      </c>
      <c r="N82" s="2">
        <f t="shared" si="10"/>
        <v>30.014212873285732</v>
      </c>
      <c r="O82" s="11">
        <f t="shared" si="3"/>
        <v>30</v>
      </c>
      <c r="P82" s="2">
        <f t="shared" si="4"/>
        <v>1.4212873285732286E-2</v>
      </c>
      <c r="Q82" s="2">
        <f t="shared" si="11"/>
        <v>1.3137599035317749E-4</v>
      </c>
      <c r="R82" s="2">
        <f t="shared" si="12"/>
        <v>-16.722778072229751</v>
      </c>
      <c r="S82" s="2">
        <f t="shared" si="5"/>
        <v>4.0246330091265486E-4</v>
      </c>
      <c r="T82" s="2">
        <f t="shared" si="15"/>
        <v>11334.205447806034</v>
      </c>
    </row>
    <row r="83" spans="1:20" ht="12.5">
      <c r="A83" s="2">
        <v>82</v>
      </c>
      <c r="D83" s="2">
        <f t="shared" si="16"/>
        <v>1.0790372595800513</v>
      </c>
      <c r="E83" s="2">
        <f t="shared" si="0"/>
        <v>583.76019026497659</v>
      </c>
      <c r="F83" s="2">
        <f t="shared" si="1"/>
        <v>2.1578521301925844</v>
      </c>
      <c r="G83" s="2">
        <f t="shared" si="17"/>
        <v>1.8687547623571439</v>
      </c>
      <c r="H83" s="9">
        <f t="shared" si="18"/>
        <v>1.0789260650962924</v>
      </c>
      <c r="I83" s="2">
        <f t="shared" si="9"/>
        <v>105.5283564601236</v>
      </c>
      <c r="J83" s="2">
        <f t="shared" si="13"/>
        <v>0.92660347661107401</v>
      </c>
      <c r="K83" s="2">
        <v>60</v>
      </c>
      <c r="L83" s="10">
        <f t="shared" si="2"/>
        <v>1.0471975511965976</v>
      </c>
      <c r="M83" s="2">
        <f t="shared" si="14"/>
        <v>796.70241812544884</v>
      </c>
      <c r="N83" s="2">
        <f t="shared" si="10"/>
        <v>30.014339696542251</v>
      </c>
      <c r="O83" s="11">
        <f t="shared" si="3"/>
        <v>30</v>
      </c>
      <c r="P83" s="2">
        <f t="shared" si="4"/>
        <v>1.433969654225109E-2</v>
      </c>
      <c r="Q83" s="2">
        <f t="shared" si="11"/>
        <v>1.2682325651880433E-4</v>
      </c>
      <c r="R83" s="2">
        <f t="shared" si="12"/>
        <v>-16.7084383756875</v>
      </c>
      <c r="S83" s="2">
        <f t="shared" si="5"/>
        <v>4.0818071090256545E-4</v>
      </c>
      <c r="T83" s="2">
        <f t="shared" si="15"/>
        <v>11304.191108109493</v>
      </c>
    </row>
    <row r="84" spans="1:20" ht="12.5">
      <c r="A84" s="2">
        <v>83</v>
      </c>
      <c r="D84" s="2">
        <f t="shared" si="16"/>
        <v>1.0803108395063301</v>
      </c>
      <c r="E84" s="2">
        <f t="shared" si="0"/>
        <v>584.01734411284519</v>
      </c>
      <c r="F84" s="2">
        <f t="shared" si="1"/>
        <v>2.1604454641809157</v>
      </c>
      <c r="G84" s="2">
        <f t="shared" si="17"/>
        <v>1.8710006554715364</v>
      </c>
      <c r="H84" s="9">
        <f t="shared" si="18"/>
        <v>1.080222732090458</v>
      </c>
      <c r="I84" s="2">
        <f t="shared" si="9"/>
        <v>105.32265048831594</v>
      </c>
      <c r="J84" s="2">
        <f t="shared" si="13"/>
        <v>0.92701165732197655</v>
      </c>
      <c r="K84" s="2">
        <v>60</v>
      </c>
      <c r="L84" s="10">
        <f t="shared" si="2"/>
        <v>1.0471975511965976</v>
      </c>
      <c r="M84" s="2">
        <f t="shared" si="14"/>
        <v>794.83366336309166</v>
      </c>
      <c r="N84" s="2">
        <f t="shared" si="10"/>
        <v>30.014450891026009</v>
      </c>
      <c r="O84" s="11">
        <f t="shared" si="3"/>
        <v>30</v>
      </c>
      <c r="P84" s="2">
        <f t="shared" si="4"/>
        <v>1.4450891026008605E-2</v>
      </c>
      <c r="Q84" s="2">
        <f t="shared" si="11"/>
        <v>1.1119448375751517E-4</v>
      </c>
      <c r="R84" s="2">
        <f t="shared" si="12"/>
        <v>-16.693987484661491</v>
      </c>
      <c r="S84" s="2">
        <f t="shared" si="5"/>
        <v>4.1090369835870355E-4</v>
      </c>
      <c r="T84" s="2">
        <f t="shared" si="15"/>
        <v>11274.176657218468</v>
      </c>
    </row>
    <row r="85" spans="1:20" ht="12.5">
      <c r="A85" s="2">
        <v>84</v>
      </c>
      <c r="D85" s="2">
        <f t="shared" si="16"/>
        <v>1.0815859500370757</v>
      </c>
      <c r="E85" s="2">
        <f t="shared" si="0"/>
        <v>584.27621344281124</v>
      </c>
      <c r="F85" s="2">
        <f t="shared" si="1"/>
        <v>2.163049824570634</v>
      </c>
      <c r="G85" s="2">
        <f t="shared" si="17"/>
        <v>1.8732560977296424</v>
      </c>
      <c r="H85" s="9">
        <f t="shared" si="18"/>
        <v>1.0815249122853172</v>
      </c>
      <c r="I85" s="2">
        <f t="shared" si="9"/>
        <v>105.11685390039047</v>
      </c>
      <c r="J85" s="2">
        <f t="shared" si="13"/>
        <v>0.92742256102033527</v>
      </c>
      <c r="K85" s="2">
        <v>60</v>
      </c>
      <c r="L85" s="10">
        <f t="shared" si="2"/>
        <v>1.0471975511965976</v>
      </c>
      <c r="M85" s="2">
        <f t="shared" si="14"/>
        <v>792.9626627076201</v>
      </c>
      <c r="N85" s="2">
        <f t="shared" si="10"/>
        <v>30.014538998441882</v>
      </c>
      <c r="O85" s="11">
        <f t="shared" si="3"/>
        <v>30</v>
      </c>
      <c r="P85" s="2">
        <f t="shared" si="4"/>
        <v>1.4538998441882001E-2</v>
      </c>
      <c r="Q85" s="2">
        <f t="shared" si="11"/>
        <v>8.8107415873395212E-5</v>
      </c>
      <c r="R85" s="2">
        <f t="shared" si="12"/>
        <v>-16.679448486219609</v>
      </c>
      <c r="S85" s="2">
        <f t="shared" si="5"/>
        <v>4.1098243554438691E-4</v>
      </c>
      <c r="T85" s="2">
        <f t="shared" si="15"/>
        <v>11244.162118220025</v>
      </c>
    </row>
    <row r="86" spans="1:20" ht="12.5">
      <c r="A86" s="2">
        <v>85</v>
      </c>
      <c r="D86" s="2">
        <f t="shared" si="16"/>
        <v>1.0828625976801505</v>
      </c>
      <c r="E86" s="2">
        <f t="shared" si="0"/>
        <v>584.53513237720415</v>
      </c>
      <c r="F86" s="2">
        <f t="shared" si="1"/>
        <v>2.1656590721041749</v>
      </c>
      <c r="G86" s="2">
        <f t="shared" si="17"/>
        <v>1.8755157723784506</v>
      </c>
      <c r="H86" s="9">
        <f t="shared" si="18"/>
        <v>1.0828295360520876</v>
      </c>
      <c r="I86" s="2">
        <f t="shared" si="9"/>
        <v>104.91096609184395</v>
      </c>
      <c r="J86" s="2">
        <f t="shared" si="13"/>
        <v>0.92783354345587965</v>
      </c>
      <c r="K86" s="2">
        <v>60</v>
      </c>
      <c r="L86" s="10">
        <f t="shared" si="2"/>
        <v>1.0471975511965976</v>
      </c>
      <c r="M86" s="2">
        <f t="shared" si="14"/>
        <v>791.08940660989049</v>
      </c>
      <c r="N86" s="2">
        <f t="shared" si="10"/>
        <v>30.014600036193642</v>
      </c>
      <c r="O86" s="11">
        <f t="shared" si="3"/>
        <v>30</v>
      </c>
      <c r="P86" s="2">
        <f t="shared" si="4"/>
        <v>1.4600036193641586E-2</v>
      </c>
      <c r="Q86" s="2">
        <f t="shared" si="11"/>
        <v>6.1037751759585035E-5</v>
      </c>
      <c r="R86" s="2">
        <f t="shared" si="12"/>
        <v>-16.664848450025968</v>
      </c>
      <c r="S86" s="2">
        <f t="shared" si="5"/>
        <v>4.0891239103347691E-4</v>
      </c>
      <c r="T86" s="2">
        <f t="shared" si="15"/>
        <v>11214.147518183832</v>
      </c>
    </row>
    <row r="87" spans="1:20" ht="12.5">
      <c r="A87" s="2">
        <v>86</v>
      </c>
      <c r="D87" s="2">
        <f t="shared" si="16"/>
        <v>1.0841407853199811</v>
      </c>
      <c r="E87" s="2">
        <f t="shared" si="0"/>
        <v>584.79274718355532</v>
      </c>
      <c r="F87" s="2">
        <f t="shared" si="1"/>
        <v>2.1682682014536003</v>
      </c>
      <c r="G87" s="2">
        <f t="shared" si="17"/>
        <v>1.8777753446768126</v>
      </c>
      <c r="H87" s="9">
        <f t="shared" si="18"/>
        <v>1.0841341007268004</v>
      </c>
      <c r="I87" s="2">
        <f t="shared" si="9"/>
        <v>104.70498704519675</v>
      </c>
      <c r="J87" s="2">
        <f t="shared" si="13"/>
        <v>0.92824245584691312</v>
      </c>
      <c r="K87" s="2">
        <v>60</v>
      </c>
      <c r="L87" s="10">
        <f t="shared" si="2"/>
        <v>1.0471975511965976</v>
      </c>
      <c r="M87" s="2">
        <f t="shared" si="14"/>
        <v>789.21389083751205</v>
      </c>
      <c r="N87" s="2">
        <f t="shared" si="10"/>
        <v>30.014633097821704</v>
      </c>
      <c r="O87" s="11">
        <f t="shared" si="3"/>
        <v>30</v>
      </c>
      <c r="P87" s="2">
        <f t="shared" si="4"/>
        <v>1.4633097821704411E-2</v>
      </c>
      <c r="Q87" s="2">
        <f t="shared" si="11"/>
        <v>3.3061628062824866E-5</v>
      </c>
      <c r="R87" s="2">
        <f t="shared" si="12"/>
        <v>-16.650215352204263</v>
      </c>
      <c r="S87" s="2">
        <f t="shared" si="5"/>
        <v>4.0526290965370022E-4</v>
      </c>
      <c r="T87" s="2">
        <f t="shared" si="15"/>
        <v>11184.13288508601</v>
      </c>
    </row>
    <row r="88" spans="1:20" ht="12.5">
      <c r="A88" s="2">
        <v>87</v>
      </c>
      <c r="D88" s="2">
        <f t="shared" si="16"/>
        <v>1.0854205128868157</v>
      </c>
      <c r="E88" s="2">
        <f t="shared" si="0"/>
        <v>585.04806281663707</v>
      </c>
      <c r="F88" s="2">
        <f t="shared" si="1"/>
        <v>2.1708735190911645</v>
      </c>
      <c r="G88" s="2">
        <f t="shared" si="17"/>
        <v>1.880031615935871</v>
      </c>
      <c r="H88" s="9">
        <f t="shared" si="18"/>
        <v>1.0854367595455825</v>
      </c>
      <c r="I88" s="2">
        <f t="shared" si="9"/>
        <v>104.49891721999873</v>
      </c>
      <c r="J88" s="2">
        <f t="shared" si="13"/>
        <v>0.92864771875656682</v>
      </c>
      <c r="K88" s="2">
        <v>60</v>
      </c>
      <c r="L88" s="10">
        <f t="shared" si="2"/>
        <v>1.0471975511965976</v>
      </c>
      <c r="M88" s="2">
        <f t="shared" si="14"/>
        <v>787.33611549283523</v>
      </c>
      <c r="N88" s="2">
        <f t="shared" si="10"/>
        <v>30.014639782414886</v>
      </c>
      <c r="O88" s="11">
        <f t="shared" si="3"/>
        <v>30</v>
      </c>
      <c r="P88" s="2">
        <f t="shared" si="4"/>
        <v>1.4639782414885616E-2</v>
      </c>
      <c r="Q88" s="2">
        <f t="shared" si="11"/>
        <v>6.6845931812054005E-6</v>
      </c>
      <c r="R88" s="2">
        <f t="shared" si="12"/>
        <v>-16.635575569789378</v>
      </c>
      <c r="S88" s="2">
        <f t="shared" si="5"/>
        <v>4.0061452798473431E-4</v>
      </c>
      <c r="T88" s="2">
        <f t="shared" si="15"/>
        <v>11154.118245303594</v>
      </c>
    </row>
    <row r="89" spans="1:20" ht="12.5">
      <c r="A89" s="2">
        <v>88</v>
      </c>
      <c r="D89" s="2">
        <f t="shared" si="16"/>
        <v>1.0867017781309536</v>
      </c>
      <c r="E89" s="2">
        <f t="shared" si="0"/>
        <v>585.30044996926756</v>
      </c>
      <c r="F89" s="2">
        <f t="shared" si="1"/>
        <v>2.173472675473493</v>
      </c>
      <c r="G89" s="2">
        <f t="shared" si="17"/>
        <v>1.8822825513913759</v>
      </c>
      <c r="H89" s="9">
        <f t="shared" si="18"/>
        <v>1.0867363377367467</v>
      </c>
      <c r="I89" s="2">
        <f t="shared" si="9"/>
        <v>104.29275742643478</v>
      </c>
      <c r="J89" s="2">
        <f t="shared" si="13"/>
        <v>0.92904833328455161</v>
      </c>
      <c r="K89" s="2">
        <v>60</v>
      </c>
      <c r="L89" s="10">
        <f t="shared" si="2"/>
        <v>1.0471975511965976</v>
      </c>
      <c r="M89" s="2">
        <f t="shared" si="14"/>
        <v>785.45608387689936</v>
      </c>
      <c r="N89" s="2">
        <f t="shared" si="10"/>
        <v>30.014623535756119</v>
      </c>
      <c r="O89" s="11">
        <f t="shared" si="3"/>
        <v>30</v>
      </c>
      <c r="P89" s="2">
        <f t="shared" si="4"/>
        <v>1.4623535756118855E-2</v>
      </c>
      <c r="Q89" s="2">
        <f t="shared" si="11"/>
        <v>-1.6246658766760902E-5</v>
      </c>
      <c r="R89" s="2">
        <f t="shared" si="12"/>
        <v>-16.620952034033259</v>
      </c>
      <c r="S89" s="2">
        <f t="shared" si="5"/>
        <v>3.9550841537192542E-4</v>
      </c>
      <c r="T89" s="2">
        <f t="shared" si="15"/>
        <v>11124.103621767837</v>
      </c>
    </row>
    <row r="90" spans="1:20" ht="12.5">
      <c r="A90" s="2">
        <v>89</v>
      </c>
      <c r="D90" s="2">
        <f t="shared" si="16"/>
        <v>1.0879845774159775</v>
      </c>
      <c r="E90" s="2">
        <f t="shared" si="0"/>
        <v>585.54962027095189</v>
      </c>
      <c r="F90" s="2">
        <f t="shared" si="1"/>
        <v>2.1760645790365722</v>
      </c>
      <c r="G90" s="2">
        <f t="shared" si="17"/>
        <v>1.8845272057211619</v>
      </c>
      <c r="H90" s="9">
        <f t="shared" si="18"/>
        <v>1.0880322895182863</v>
      </c>
      <c r="I90" s="2">
        <f t="shared" si="9"/>
        <v>104.08650869644561</v>
      </c>
      <c r="J90" s="2">
        <f t="shared" si="13"/>
        <v>0.92944384169992356</v>
      </c>
      <c r="K90" s="2">
        <v>60</v>
      </c>
      <c r="L90" s="10">
        <f t="shared" si="2"/>
        <v>1.0471975511965976</v>
      </c>
      <c r="M90" s="2">
        <f t="shared" si="14"/>
        <v>783.57380132550793</v>
      </c>
      <c r="N90" s="2">
        <f t="shared" si="10"/>
        <v>30.014588976150328</v>
      </c>
      <c r="O90" s="11">
        <f t="shared" si="3"/>
        <v>30</v>
      </c>
      <c r="P90" s="2">
        <f t="shared" si="4"/>
        <v>1.4588976150328392E-2</v>
      </c>
      <c r="Q90" s="2">
        <f t="shared" si="11"/>
        <v>-3.4559605790462911E-5</v>
      </c>
      <c r="R90" s="2">
        <f t="shared" si="12"/>
        <v>-16.60636305788293</v>
      </c>
      <c r="S90" s="2">
        <f t="shared" si="5"/>
        <v>3.9040962520066845E-4</v>
      </c>
      <c r="T90" s="2">
        <f t="shared" si="15"/>
        <v>11094.089032791688</v>
      </c>
    </row>
    <row r="91" spans="1:20" ht="12.5">
      <c r="A91" s="2">
        <v>90</v>
      </c>
      <c r="D91" s="2">
        <f t="shared" si="16"/>
        <v>1.0892689064612211</v>
      </c>
      <c r="E91" s="2">
        <f t="shared" si="0"/>
        <v>585.79557833482829</v>
      </c>
      <c r="F91" s="2">
        <f t="shared" si="1"/>
        <v>2.1786492236341881</v>
      </c>
      <c r="G91" s="2">
        <f t="shared" si="17"/>
        <v>1.8867655736024513</v>
      </c>
      <c r="H91" s="9">
        <f t="shared" si="18"/>
        <v>1.0893246118170943</v>
      </c>
      <c r="I91" s="2">
        <f t="shared" si="9"/>
        <v>103.88017216358823</v>
      </c>
      <c r="J91" s="2">
        <f t="shared" si="13"/>
        <v>0.92983425132512421</v>
      </c>
      <c r="K91" s="2">
        <v>60</v>
      </c>
      <c r="L91" s="10">
        <f t="shared" si="2"/>
        <v>1.0471975511965976</v>
      </c>
      <c r="M91" s="2">
        <f t="shared" si="14"/>
        <v>781.68927411978677</v>
      </c>
      <c r="N91" s="2">
        <f t="shared" si="10"/>
        <v>30.01454126404802</v>
      </c>
      <c r="O91" s="11">
        <f t="shared" si="3"/>
        <v>30</v>
      </c>
      <c r="P91" s="2">
        <f t="shared" si="4"/>
        <v>1.4541264048020253E-2</v>
      </c>
      <c r="Q91" s="2">
        <f t="shared" si="11"/>
        <v>-4.7712102308139492E-5</v>
      </c>
      <c r="R91" s="2">
        <f t="shared" si="12"/>
        <v>-16.59182179383491</v>
      </c>
      <c r="S91" s="2">
        <f t="shared" si="5"/>
        <v>3.8568434606268644E-4</v>
      </c>
      <c r="T91" s="2">
        <f t="shared" si="15"/>
        <v>11064.074491527639</v>
      </c>
    </row>
    <row r="92" spans="1:20" ht="12.5">
      <c r="A92" s="2">
        <v>91</v>
      </c>
      <c r="D92" s="2">
        <f t="shared" si="16"/>
        <v>1.0905547609823905</v>
      </c>
      <c r="E92" s="2">
        <f t="shared" si="0"/>
        <v>586.03855947284774</v>
      </c>
      <c r="F92" s="2">
        <f t="shared" si="1"/>
        <v>2.1812274617143412</v>
      </c>
      <c r="G92" s="2">
        <f t="shared" si="17"/>
        <v>1.8889983932768684</v>
      </c>
      <c r="H92" s="9">
        <f t="shared" si="18"/>
        <v>1.0906137308571708</v>
      </c>
      <c r="I92" s="2">
        <f t="shared" si="9"/>
        <v>103.67374895979405</v>
      </c>
      <c r="J92" s="2">
        <f t="shared" si="13"/>
        <v>0.93021993567118688</v>
      </c>
      <c r="K92" s="2">
        <v>60</v>
      </c>
      <c r="L92" s="10">
        <f t="shared" si="2"/>
        <v>1.0471975511965976</v>
      </c>
      <c r="M92" s="2">
        <f t="shared" si="14"/>
        <v>779.8025085461843</v>
      </c>
      <c r="N92" s="2">
        <f t="shared" si="10"/>
        <v>30.014485558692147</v>
      </c>
      <c r="O92" s="11">
        <f t="shared" si="3"/>
        <v>30</v>
      </c>
      <c r="P92" s="2">
        <f t="shared" si="4"/>
        <v>1.4485558692147293E-2</v>
      </c>
      <c r="Q92" s="2">
        <f t="shared" si="11"/>
        <v>-5.5705355872959217E-5</v>
      </c>
      <c r="R92" s="2">
        <f t="shared" si="12"/>
        <v>-16.577336235142763</v>
      </c>
      <c r="S92" s="2">
        <f t="shared" si="5"/>
        <v>3.8159013872991765E-4</v>
      </c>
      <c r="T92" s="2">
        <f t="shared" si="15"/>
        <v>11034.060005968948</v>
      </c>
    </row>
    <row r="93" spans="1:20" ht="12.5">
      <c r="A93" s="2">
        <v>92</v>
      </c>
      <c r="D93" s="2">
        <f t="shared" si="16"/>
        <v>1.0918421371983127</v>
      </c>
      <c r="E93" s="2">
        <f t="shared" si="0"/>
        <v>586.27896126024757</v>
      </c>
      <c r="F93" s="2">
        <f t="shared" si="1"/>
        <v>2.1838007533710795</v>
      </c>
      <c r="G93" s="2">
        <f t="shared" si="17"/>
        <v>1.8912269292229502</v>
      </c>
      <c r="H93" s="9">
        <f t="shared" si="18"/>
        <v>1.09190037668554</v>
      </c>
      <c r="I93" s="2">
        <f t="shared" si="9"/>
        <v>103.46724013407506</v>
      </c>
      <c r="J93" s="2">
        <f t="shared" si="13"/>
        <v>0.93060152580991684</v>
      </c>
      <c r="K93" s="2">
        <v>60</v>
      </c>
      <c r="L93" s="10">
        <f t="shared" si="2"/>
        <v>1.0471975511965976</v>
      </c>
      <c r="M93" s="2">
        <f t="shared" si="14"/>
        <v>777.91351015290741</v>
      </c>
      <c r="N93" s="2">
        <f t="shared" si="10"/>
        <v>30.014426588817365</v>
      </c>
      <c r="O93" s="11">
        <f t="shared" si="3"/>
        <v>30</v>
      </c>
      <c r="P93" s="2">
        <f t="shared" si="4"/>
        <v>1.4426588817364916E-2</v>
      </c>
      <c r="Q93" s="2">
        <f t="shared" si="11"/>
        <v>-5.8969874782377474E-5</v>
      </c>
      <c r="R93" s="2">
        <f t="shared" si="12"/>
        <v>-16.562909646325398</v>
      </c>
      <c r="S93" s="2">
        <f t="shared" si="5"/>
        <v>3.7827727298526227E-4</v>
      </c>
      <c r="T93" s="2">
        <f t="shared" si="15"/>
        <v>11004.04557938013</v>
      </c>
    </row>
    <row r="94" spans="1:20" ht="12.5">
      <c r="A94" s="2">
        <v>93</v>
      </c>
      <c r="D94" s="2">
        <f t="shared" si="16"/>
        <v>1.0931310321895731</v>
      </c>
      <c r="E94" s="2">
        <f t="shared" si="0"/>
        <v>586.51727594222825</v>
      </c>
      <c r="F94" s="2">
        <f t="shared" si="1"/>
        <v>2.1863709171884373</v>
      </c>
      <c r="G94" s="2">
        <f t="shared" si="17"/>
        <v>1.8934527563806698</v>
      </c>
      <c r="H94" s="9">
        <f t="shared" si="18"/>
        <v>1.0931854585942189</v>
      </c>
      <c r="I94" s="2">
        <f t="shared" si="9"/>
        <v>103.26064659534525</v>
      </c>
      <c r="J94" s="2">
        <f t="shared" si="13"/>
        <v>0.93097980308290207</v>
      </c>
      <c r="K94" s="2">
        <v>60</v>
      </c>
      <c r="L94" s="10">
        <f t="shared" si="2"/>
        <v>1.0471975511965976</v>
      </c>
      <c r="M94" s="2">
        <f t="shared" si="14"/>
        <v>776.02228322368444</v>
      </c>
      <c r="N94" s="2">
        <f t="shared" si="10"/>
        <v>30.014368349330137</v>
      </c>
      <c r="O94" s="11">
        <f t="shared" si="3"/>
        <v>30</v>
      </c>
      <c r="P94" s="2">
        <f t="shared" si="4"/>
        <v>1.436834933013742E-2</v>
      </c>
      <c r="Q94" s="2">
        <f t="shared" si="11"/>
        <v>-5.8239487227496056E-5</v>
      </c>
      <c r="R94" s="2">
        <f t="shared" si="12"/>
        <v>-16.548541296995261</v>
      </c>
      <c r="S94" s="2">
        <f t="shared" si="5"/>
        <v>3.7579874312146659E-4</v>
      </c>
      <c r="T94" s="2">
        <f t="shared" si="15"/>
        <v>10974.0312110308</v>
      </c>
    </row>
    <row r="95" spans="1:20" ht="12.5">
      <c r="A95" s="2">
        <v>94</v>
      </c>
      <c r="D95" s="2">
        <f t="shared" si="16"/>
        <v>1.0944214441100981</v>
      </c>
      <c r="E95" s="2">
        <f t="shared" si="0"/>
        <v>586.75402915039479</v>
      </c>
      <c r="F95" s="2">
        <f t="shared" si="1"/>
        <v>2.1889399032824444</v>
      </c>
      <c r="G95" s="2">
        <f t="shared" si="17"/>
        <v>1.8956775636000489</v>
      </c>
      <c r="H95" s="9">
        <f t="shared" si="18"/>
        <v>1.0944699516412224</v>
      </c>
      <c r="I95" s="2">
        <f t="shared" si="9"/>
        <v>103.05396907906085</v>
      </c>
      <c r="J95" s="2">
        <f t="shared" si="13"/>
        <v>0.9313556018260235</v>
      </c>
      <c r="K95" s="2">
        <v>60</v>
      </c>
      <c r="L95" s="10">
        <f t="shared" si="2"/>
        <v>1.0471975511965976</v>
      </c>
      <c r="M95" s="2">
        <f t="shared" si="14"/>
        <v>774.12883046730371</v>
      </c>
      <c r="N95" s="2">
        <f t="shared" si="10"/>
        <v>30.014313922925488</v>
      </c>
      <c r="O95" s="11">
        <f t="shared" si="3"/>
        <v>30</v>
      </c>
      <c r="P95" s="2">
        <f t="shared" si="4"/>
        <v>1.4313922925488498E-2</v>
      </c>
      <c r="Q95" s="2">
        <f t="shared" si="11"/>
        <v>-5.4426404648921789E-5</v>
      </c>
      <c r="R95" s="2">
        <f t="shared" si="12"/>
        <v>-16.534227374069772</v>
      </c>
      <c r="S95" s="2">
        <f t="shared" si="5"/>
        <v>3.7412631786324502E-4</v>
      </c>
      <c r="T95" s="2">
        <f t="shared" si="15"/>
        <v>10944.016897107875</v>
      </c>
    </row>
    <row r="96" spans="1:20" ht="12.5">
      <c r="A96" s="2">
        <v>95</v>
      </c>
      <c r="D96" s="2">
        <f t="shared" si="16"/>
        <v>1.0957133722647869</v>
      </c>
      <c r="E96" s="2">
        <f t="shared" si="0"/>
        <v>586.98972873064872</v>
      </c>
      <c r="F96" s="2">
        <f t="shared" si="1"/>
        <v>2.1915096028695462</v>
      </c>
      <c r="G96" s="2">
        <f t="shared" si="17"/>
        <v>1.8979029887225733</v>
      </c>
      <c r="H96" s="9">
        <f t="shared" si="18"/>
        <v>1.0957548014347733</v>
      </c>
      <c r="I96" s="2">
        <f t="shared" si="9"/>
        <v>102.84720813545547</v>
      </c>
      <c r="J96" s="2">
        <f t="shared" si="13"/>
        <v>0.93172972814388677</v>
      </c>
      <c r="K96" s="2">
        <v>60</v>
      </c>
      <c r="L96" s="10">
        <f t="shared" si="2"/>
        <v>1.0471975511965976</v>
      </c>
      <c r="M96" s="2">
        <f t="shared" si="14"/>
        <v>772.23315290370363</v>
      </c>
      <c r="N96" s="2">
        <f t="shared" si="10"/>
        <v>30.014265415394362</v>
      </c>
      <c r="O96" s="11">
        <f t="shared" si="3"/>
        <v>30</v>
      </c>
      <c r="P96" s="2">
        <f t="shared" si="4"/>
        <v>1.4265415394362435E-2</v>
      </c>
      <c r="Q96" s="2">
        <f t="shared" si="11"/>
        <v>-4.8507531126062986E-5</v>
      </c>
      <c r="R96" s="2">
        <f t="shared" si="12"/>
        <v>-16.51996195867541</v>
      </c>
      <c r="S96" s="2">
        <f t="shared" si="5"/>
        <v>3.7317002431940107E-4</v>
      </c>
      <c r="T96" s="2">
        <f t="shared" si="15"/>
        <v>10914.00263169248</v>
      </c>
    </row>
    <row r="97" spans="1:20" ht="12.5">
      <c r="A97" s="2">
        <v>96</v>
      </c>
      <c r="D97" s="2">
        <f t="shared" si="16"/>
        <v>1.0970068170747482</v>
      </c>
      <c r="E97" s="2">
        <f t="shared" si="0"/>
        <v>587.22482584596992</v>
      </c>
      <c r="F97" s="2">
        <f t="shared" si="1"/>
        <v>2.1940817026687238</v>
      </c>
      <c r="G97" s="2">
        <f t="shared" si="17"/>
        <v>1.9001304924897302</v>
      </c>
      <c r="H97" s="9">
        <f t="shared" si="18"/>
        <v>1.0970408513343621</v>
      </c>
      <c r="I97" s="2">
        <f t="shared" si="9"/>
        <v>102.64036413580753</v>
      </c>
      <c r="J97" s="2">
        <f t="shared" si="13"/>
        <v>0.93210289816820613</v>
      </c>
      <c r="K97" s="2">
        <v>60</v>
      </c>
      <c r="L97" s="10">
        <f t="shared" si="2"/>
        <v>1.0471975511965976</v>
      </c>
      <c r="M97" s="2">
        <f t="shared" si="14"/>
        <v>770.33524991498109</v>
      </c>
      <c r="N97" s="2">
        <f t="shared" si="10"/>
        <v>30.014223986224376</v>
      </c>
      <c r="O97" s="11">
        <f t="shared" si="3"/>
        <v>30</v>
      </c>
      <c r="P97" s="2">
        <f t="shared" si="4"/>
        <v>1.4223986224376262E-2</v>
      </c>
      <c r="Q97" s="2">
        <f t="shared" si="11"/>
        <v>-4.142916998617352E-5</v>
      </c>
      <c r="R97" s="2">
        <f t="shared" si="12"/>
        <v>-16.505737972451033</v>
      </c>
      <c r="S97" s="2">
        <f t="shared" si="5"/>
        <v>3.7279871777255773E-4</v>
      </c>
      <c r="T97" s="2">
        <f t="shared" si="15"/>
        <v>10883.988407706254</v>
      </c>
    </row>
    <row r="98" spans="1:20" ht="12.5">
      <c r="A98" s="2">
        <v>97</v>
      </c>
      <c r="D98" s="2">
        <f t="shared" si="16"/>
        <v>1.0983017799566046</v>
      </c>
      <c r="E98" s="2">
        <f t="shared" si="0"/>
        <v>587.45968903816652</v>
      </c>
      <c r="F98" s="2">
        <f t="shared" si="1"/>
        <v>2.1966575869711935</v>
      </c>
      <c r="G98" s="2">
        <f t="shared" si="17"/>
        <v>1.9023612737328783</v>
      </c>
      <c r="H98" s="9">
        <f t="shared" si="18"/>
        <v>1.098328793485597</v>
      </c>
      <c r="I98" s="2">
        <f t="shared" si="9"/>
        <v>102.43343729241418</v>
      </c>
      <c r="J98" s="2">
        <f t="shared" si="13"/>
        <v>0.93247569688597864</v>
      </c>
      <c r="K98" s="2">
        <v>60</v>
      </c>
      <c r="L98" s="10">
        <f t="shared" si="2"/>
        <v>1.0471975511965976</v>
      </c>
      <c r="M98" s="2">
        <f t="shared" si="14"/>
        <v>768.43511942249131</v>
      </c>
      <c r="N98" s="2">
        <f t="shared" si="10"/>
        <v>30.014189951964763</v>
      </c>
      <c r="O98" s="11">
        <f t="shared" si="3"/>
        <v>30</v>
      </c>
      <c r="P98" s="2">
        <f t="shared" si="4"/>
        <v>1.4189951964763026E-2</v>
      </c>
      <c r="Q98" s="2">
        <f t="shared" si="11"/>
        <v>-3.4034259613235918E-5</v>
      </c>
      <c r="R98" s="2">
        <f t="shared" si="12"/>
        <v>-16.49154802048627</v>
      </c>
      <c r="S98" s="2">
        <f t="shared" si="5"/>
        <v>3.7285978590577873E-4</v>
      </c>
      <c r="T98" s="2">
        <f t="shared" si="15"/>
        <v>10853.97421775429</v>
      </c>
    </row>
    <row r="99" spans="1:20" ht="12.5">
      <c r="A99" s="2">
        <v>98</v>
      </c>
      <c r="D99" s="2">
        <f t="shared" si="16"/>
        <v>1.0995982631439976</v>
      </c>
      <c r="E99" s="2">
        <f t="shared" si="0"/>
        <v>587.69459070328719</v>
      </c>
      <c r="F99" s="2">
        <f t="shared" si="1"/>
        <v>2.1992382856313046</v>
      </c>
      <c r="G99" s="2">
        <f t="shared" si="17"/>
        <v>1.9045962243320471</v>
      </c>
      <c r="H99" s="9">
        <f t="shared" si="18"/>
        <v>1.0996191428156525</v>
      </c>
      <c r="I99" s="2">
        <f t="shared" si="9"/>
        <v>102.2264276877055</v>
      </c>
      <c r="J99" s="2">
        <f t="shared" si="13"/>
        <v>0.93284855667188438</v>
      </c>
      <c r="K99" s="2">
        <v>60</v>
      </c>
      <c r="L99" s="10">
        <f t="shared" si="2"/>
        <v>1.0471975511965976</v>
      </c>
      <c r="M99" s="2">
        <f t="shared" si="14"/>
        <v>766.53275814875849</v>
      </c>
      <c r="N99" s="2">
        <f t="shared" si="10"/>
        <v>30.014162938435771</v>
      </c>
      <c r="O99" s="11">
        <f t="shared" si="3"/>
        <v>30</v>
      </c>
      <c r="P99" s="2">
        <f t="shared" si="4"/>
        <v>1.4162938435770656E-2</v>
      </c>
      <c r="Q99" s="2">
        <f t="shared" si="11"/>
        <v>-2.7013528992370084E-5</v>
      </c>
      <c r="R99" s="2">
        <f t="shared" si="12"/>
        <v>-16.4773850820505</v>
      </c>
      <c r="S99" s="2">
        <f t="shared" si="5"/>
        <v>3.7319651434904888E-4</v>
      </c>
      <c r="T99" s="2">
        <f t="shared" si="15"/>
        <v>10823.960054815854</v>
      </c>
    </row>
    <row r="100" spans="1:20" ht="12.5">
      <c r="A100" s="2">
        <v>99</v>
      </c>
      <c r="D100" s="2">
        <f t="shared" si="16"/>
        <v>1.100896269478395</v>
      </c>
      <c r="E100" s="2">
        <f t="shared" si="0"/>
        <v>587.92970450732707</v>
      </c>
      <c r="F100" s="2">
        <f t="shared" si="1"/>
        <v>2.2018244627449595</v>
      </c>
      <c r="G100" s="2">
        <f t="shared" si="17"/>
        <v>1.9068359194111582</v>
      </c>
      <c r="H100" s="9">
        <f t="shared" si="18"/>
        <v>1.10091223137248</v>
      </c>
      <c r="I100" s="2">
        <f t="shared" si="9"/>
        <v>102.01933530812434</v>
      </c>
      <c r="J100" s="2">
        <f t="shared" si="13"/>
        <v>0.93322175318623346</v>
      </c>
      <c r="K100" s="2">
        <v>60</v>
      </c>
      <c r="L100" s="10">
        <f t="shared" si="2"/>
        <v>1.0471975511965976</v>
      </c>
      <c r="M100" s="2">
        <f t="shared" si="14"/>
        <v>764.62816192442642</v>
      </c>
      <c r="N100" s="2">
        <f t="shared" si="10"/>
        <v>30.014142058764119</v>
      </c>
      <c r="O100" s="11">
        <f t="shared" si="3"/>
        <v>30</v>
      </c>
      <c r="P100" s="2">
        <f t="shared" si="4"/>
        <v>1.4142058764118559E-2</v>
      </c>
      <c r="Q100" s="2">
        <f t="shared" si="11"/>
        <v>-2.0879671652096476E-5</v>
      </c>
      <c r="R100" s="2">
        <f t="shared" si="12"/>
        <v>-16.463243023286381</v>
      </c>
      <c r="S100" s="2">
        <f t="shared" si="5"/>
        <v>3.7366214340978109E-4</v>
      </c>
      <c r="T100" s="2">
        <f t="shared" si="15"/>
        <v>10793.94591275709</v>
      </c>
    </row>
    <row r="101" spans="1:20" ht="12.5">
      <c r="A101" s="2">
        <v>100</v>
      </c>
      <c r="D101" s="2">
        <f t="shared" si="16"/>
        <v>1.1021958021932208</v>
      </c>
      <c r="E101" s="2">
        <f t="shared" si="0"/>
        <v>588.16511165767531</v>
      </c>
      <c r="F101" s="2">
        <f t="shared" si="1"/>
        <v>2.2044164384550888</v>
      </c>
      <c r="G101" s="2">
        <f t="shared" si="17"/>
        <v>1.9090806362221224</v>
      </c>
      <c r="H101" s="9">
        <f t="shared" si="18"/>
        <v>1.1022082192275446</v>
      </c>
      <c r="I101" s="2">
        <f t="shared" si="9"/>
        <v>101.812160078917</v>
      </c>
      <c r="J101" s="2">
        <f t="shared" si="13"/>
        <v>0.9335954153296433</v>
      </c>
      <c r="K101" s="2">
        <v>60</v>
      </c>
      <c r="L101" s="10">
        <f t="shared" si="2"/>
        <v>1.0471975511965976</v>
      </c>
      <c r="M101" s="2">
        <f t="shared" si="14"/>
        <v>762.72132600501527</v>
      </c>
      <c r="N101" s="2">
        <f t="shared" si="10"/>
        <v>30.014126096870033</v>
      </c>
      <c r="O101" s="11">
        <f t="shared" si="3"/>
        <v>30</v>
      </c>
      <c r="P101" s="2">
        <f t="shared" si="4"/>
        <v>1.4126096870032967E-2</v>
      </c>
      <c r="Q101" s="2">
        <f t="shared" si="11"/>
        <v>-1.5961894085592121E-5</v>
      </c>
      <c r="R101" s="2">
        <f t="shared" si="12"/>
        <v>-16.449116926416348</v>
      </c>
      <c r="S101" s="2">
        <f t="shared" si="5"/>
        <v>3.7413012615620291E-4</v>
      </c>
      <c r="T101" s="2">
        <f t="shared" si="15"/>
        <v>10763.93178666022</v>
      </c>
    </row>
    <row r="102" spans="1:20" ht="12.5">
      <c r="A102" s="2">
        <v>101</v>
      </c>
      <c r="D102" s="2">
        <f t="shared" si="16"/>
        <v>1.1034968647108478</v>
      </c>
      <c r="E102" s="2">
        <f t="shared" si="0"/>
        <v>588.40081363715365</v>
      </c>
      <c r="F102" s="2">
        <f t="shared" si="1"/>
        <v>2.2070142351137552</v>
      </c>
      <c r="G102" s="2">
        <f t="shared" si="17"/>
        <v>1.9113303941223938</v>
      </c>
      <c r="H102" s="9">
        <f t="shared" si="18"/>
        <v>1.1035071175568778</v>
      </c>
      <c r="I102" s="2">
        <f t="shared" si="9"/>
        <v>101.60490189671383</v>
      </c>
      <c r="J102" s="2">
        <f t="shared" si="13"/>
        <v>0.93396954545579947</v>
      </c>
      <c r="K102" s="2">
        <v>60</v>
      </c>
      <c r="L102" s="10">
        <f t="shared" si="2"/>
        <v>1.0471975511965976</v>
      </c>
      <c r="M102" s="2">
        <f t="shared" si="14"/>
        <v>760.81224536879313</v>
      </c>
      <c r="N102" s="2">
        <f t="shared" si="10"/>
        <v>30.01411367983571</v>
      </c>
      <c r="O102" s="11">
        <f t="shared" si="3"/>
        <v>30</v>
      </c>
      <c r="P102" s="2">
        <f t="shared" si="4"/>
        <v>1.4113679835709547E-2</v>
      </c>
      <c r="Q102" s="2">
        <f t="shared" si="11"/>
        <v>-1.2417034323419784E-5</v>
      </c>
      <c r="R102" s="2">
        <f t="shared" si="12"/>
        <v>-16.435003246580639</v>
      </c>
      <c r="S102" s="2">
        <f t="shared" si="5"/>
        <v>3.7450051998918072E-4</v>
      </c>
      <c r="T102" s="2">
        <f t="shared" si="15"/>
        <v>10733.917672980384</v>
      </c>
    </row>
    <row r="103" spans="1:20" ht="12.5">
      <c r="A103" s="2">
        <v>102</v>
      </c>
      <c r="D103" s="2">
        <f t="shared" si="16"/>
        <v>1.1047994604668421</v>
      </c>
      <c r="E103" s="2">
        <f t="shared" si="0"/>
        <v>588.63674896474686</v>
      </c>
      <c r="F103" s="2">
        <f t="shared" si="1"/>
        <v>2.2096176388089002</v>
      </c>
      <c r="G103" s="2">
        <f t="shared" si="17"/>
        <v>1.9135850078586956</v>
      </c>
      <c r="H103" s="9">
        <f t="shared" si="18"/>
        <v>1.1048088194044503</v>
      </c>
      <c r="I103" s="2">
        <f t="shared" si="9"/>
        <v>101.39756065762263</v>
      </c>
      <c r="J103" s="2">
        <f t="shared" si="13"/>
        <v>0.93434404597578868</v>
      </c>
      <c r="K103" s="2">
        <v>60</v>
      </c>
      <c r="L103" s="10">
        <f t="shared" si="2"/>
        <v>1.0471975511965976</v>
      </c>
      <c r="M103" s="2">
        <f t="shared" si="14"/>
        <v>758.90091497467074</v>
      </c>
      <c r="N103" s="2">
        <f t="shared" si="10"/>
        <v>30.014103426989681</v>
      </c>
      <c r="O103" s="11">
        <f t="shared" si="3"/>
        <v>30</v>
      </c>
      <c r="P103" s="2">
        <f t="shared" si="4"/>
        <v>1.4103426989681367E-2</v>
      </c>
      <c r="Q103" s="2">
        <f t="shared" si="11"/>
        <v>-1.0252846028180329E-5</v>
      </c>
      <c r="R103" s="2">
        <f t="shared" si="12"/>
        <v>-16.420899819590957</v>
      </c>
      <c r="S103" s="2">
        <f t="shared" si="5"/>
        <v>3.747027838866132E-4</v>
      </c>
      <c r="T103" s="2">
        <f t="shared" si="15"/>
        <v>10703.903569553395</v>
      </c>
    </row>
    <row r="104" spans="1:20" ht="12.5">
      <c r="A104" s="2">
        <v>103</v>
      </c>
      <c r="D104" s="2">
        <f t="shared" si="16"/>
        <v>1.1061035927705172</v>
      </c>
      <c r="E104" s="2">
        <f t="shared" si="0"/>
        <v>588.87281171859547</v>
      </c>
      <c r="F104" s="2">
        <f t="shared" si="1"/>
        <v>2.2122262678451166</v>
      </c>
      <c r="G104" s="2">
        <f t="shared" si="17"/>
        <v>1.9158441468731087</v>
      </c>
      <c r="H104" s="9">
        <f t="shared" si="18"/>
        <v>1.1061131339225585</v>
      </c>
      <c r="I104" s="2">
        <f t="shared" si="9"/>
        <v>101.19013627941601</v>
      </c>
      <c r="J104" s="2">
        <f t="shared" si="13"/>
        <v>0.93471874875967531</v>
      </c>
      <c r="K104" s="2">
        <v>60</v>
      </c>
      <c r="L104" s="10">
        <f t="shared" si="2"/>
        <v>1.0471975511965976</v>
      </c>
      <c r="M104" s="2">
        <f t="shared" si="14"/>
        <v>756.98732996681201</v>
      </c>
      <c r="N104" s="2">
        <f t="shared" si="10"/>
        <v>30.014094068052074</v>
      </c>
      <c r="O104" s="11">
        <f t="shared" si="3"/>
        <v>30</v>
      </c>
      <c r="P104" s="2">
        <f t="shared" si="4"/>
        <v>1.4094068052074249E-2</v>
      </c>
      <c r="Q104" s="2">
        <f t="shared" si="11"/>
        <v>-9.3589376071179231E-6</v>
      </c>
      <c r="R104" s="2">
        <f t="shared" si="12"/>
        <v>-16.406805751538883</v>
      </c>
      <c r="S104" s="2">
        <f t="shared" si="5"/>
        <v>3.7469550005151124E-4</v>
      </c>
      <c r="T104" s="2">
        <f t="shared" si="15"/>
        <v>10673.889475485343</v>
      </c>
    </row>
    <row r="105" spans="1:20" ht="12.5">
      <c r="A105" s="2">
        <v>104</v>
      </c>
      <c r="D105" s="2">
        <f t="shared" si="16"/>
        <v>1.1074092647059073</v>
      </c>
      <c r="E105" s="2">
        <f t="shared" si="0"/>
        <v>589.1088698836279</v>
      </c>
      <c r="F105" s="2">
        <f t="shared" si="1"/>
        <v>2.2148396409376181</v>
      </c>
      <c r="G105" s="2">
        <f t="shared" si="17"/>
        <v>1.9181073943607818</v>
      </c>
      <c r="H105" s="9">
        <f t="shared" si="18"/>
        <v>1.1074198204688093</v>
      </c>
      <c r="I105" s="2">
        <f t="shared" si="9"/>
        <v>100.98262871719136</v>
      </c>
      <c r="J105" s="2">
        <f t="shared" si="13"/>
        <v>0.93509344425972685</v>
      </c>
      <c r="K105" s="2">
        <v>60</v>
      </c>
      <c r="L105" s="10">
        <f t="shared" si="2"/>
        <v>1.0471975511965976</v>
      </c>
      <c r="M105" s="2">
        <f t="shared" si="14"/>
        <v>755.07148581993886</v>
      </c>
      <c r="N105" s="2">
        <f t="shared" si="10"/>
        <v>30.014084526900032</v>
      </c>
      <c r="O105" s="11">
        <f t="shared" si="3"/>
        <v>30</v>
      </c>
      <c r="P105" s="2">
        <f t="shared" si="4"/>
        <v>1.4084526900031591E-2</v>
      </c>
      <c r="Q105" s="2">
        <f t="shared" si="11"/>
        <v>-9.541152042658041E-6</v>
      </c>
      <c r="R105" s="2">
        <f t="shared" si="12"/>
        <v>-16.392721224638851</v>
      </c>
      <c r="S105" s="2">
        <f t="shared" si="5"/>
        <v>3.7446369010027094E-4</v>
      </c>
      <c r="T105" s="2">
        <f t="shared" si="15"/>
        <v>10643.875390958443</v>
      </c>
    </row>
    <row r="106" spans="1:20" ht="12.5">
      <c r="A106" s="2">
        <v>105</v>
      </c>
      <c r="D106" s="2">
        <f t="shared" si="16"/>
        <v>1.1087164790729884</v>
      </c>
      <c r="E106" s="2">
        <f t="shared" si="0"/>
        <v>589.34478200839112</v>
      </c>
      <c r="F106" s="2">
        <f t="shared" si="1"/>
        <v>2.2174572394162371</v>
      </c>
      <c r="G106" s="2">
        <f t="shared" si="17"/>
        <v>1.9203743011401733</v>
      </c>
      <c r="H106" s="9">
        <f t="shared" si="18"/>
        <v>1.1087286197081188</v>
      </c>
      <c r="I106" s="2">
        <f t="shared" si="9"/>
        <v>100.7750379725657</v>
      </c>
      <c r="J106" s="2">
        <f t="shared" si="13"/>
        <v>0.93546790794982715</v>
      </c>
      <c r="K106" s="2">
        <v>60</v>
      </c>
      <c r="L106" s="10">
        <f t="shared" si="2"/>
        <v>1.0471975511965976</v>
      </c>
      <c r="M106" s="2">
        <f t="shared" si="14"/>
        <v>753.15337842557813</v>
      </c>
      <c r="N106" s="2">
        <f t="shared" si="10"/>
        <v>30.01407397113713</v>
      </c>
      <c r="O106" s="11">
        <f t="shared" si="3"/>
        <v>30</v>
      </c>
      <c r="P106" s="2">
        <f t="shared" si="4"/>
        <v>1.4073971137129604E-2</v>
      </c>
      <c r="Q106" s="2">
        <f t="shared" si="11"/>
        <v>-1.0555762901987009E-5</v>
      </c>
      <c r="R106" s="2">
        <f t="shared" si="12"/>
        <v>-16.378647253501722</v>
      </c>
      <c r="S106" s="2">
        <f t="shared" si="5"/>
        <v>3.7401445920604834E-4</v>
      </c>
      <c r="T106" s="2">
        <f t="shared" si="15"/>
        <v>10613.861316987306</v>
      </c>
    </row>
    <row r="107" spans="1:20" ht="12.5">
      <c r="A107" s="2">
        <v>106</v>
      </c>
      <c r="D107" s="2">
        <f t="shared" si="16"/>
        <v>1.1100252383656142</v>
      </c>
      <c r="E107" s="2">
        <f t="shared" si="0"/>
        <v>589.58041111769091</v>
      </c>
      <c r="F107" s="2">
        <f t="shared" si="1"/>
        <v>2.2200785594360211</v>
      </c>
      <c r="G107" s="2">
        <f t="shared" si="17"/>
        <v>1.9226444308687549</v>
      </c>
      <c r="H107" s="9">
        <f t="shared" si="18"/>
        <v>1.1100392797180108</v>
      </c>
      <c r="I107" s="2">
        <f t="shared" si="9"/>
        <v>100.56736409700083</v>
      </c>
      <c r="J107" s="2">
        <f t="shared" si="13"/>
        <v>0.93584192240903319</v>
      </c>
      <c r="K107" s="2">
        <v>60</v>
      </c>
      <c r="L107" s="10">
        <f t="shared" si="2"/>
        <v>1.0471975511965976</v>
      </c>
      <c r="M107" s="2">
        <f t="shared" si="14"/>
        <v>751.23300412443791</v>
      </c>
      <c r="N107" s="2">
        <f t="shared" si="10"/>
        <v>30.014061830502001</v>
      </c>
      <c r="O107" s="11">
        <f t="shared" si="3"/>
        <v>30</v>
      </c>
      <c r="P107" s="2">
        <f t="shared" si="4"/>
        <v>1.4061830502001271E-2</v>
      </c>
      <c r="Q107" s="2">
        <f t="shared" si="11"/>
        <v>-1.2140635128332633E-5</v>
      </c>
      <c r="R107" s="2">
        <f t="shared" si="12"/>
        <v>-16.364585422999721</v>
      </c>
      <c r="S107" s="2">
        <f t="shared" si="5"/>
        <v>3.7337168961440258E-4</v>
      </c>
      <c r="T107" s="2">
        <f t="shared" si="15"/>
        <v>10583.847255156805</v>
      </c>
    </row>
    <row r="108" spans="1:20" ht="12.5">
      <c r="A108" s="2">
        <v>107</v>
      </c>
      <c r="D108" s="2">
        <f t="shared" si="16"/>
        <v>1.1113355447802651</v>
      </c>
      <c r="E108" s="2">
        <f t="shared" si="0"/>
        <v>589.81563528214792</v>
      </c>
      <c r="F108" s="2">
        <f t="shared" si="1"/>
        <v>2.2227031518754545</v>
      </c>
      <c r="G108" s="2">
        <f t="shared" si="17"/>
        <v>1.9249173945958848</v>
      </c>
      <c r="H108" s="9">
        <f t="shared" si="18"/>
        <v>1.1113515759377275</v>
      </c>
      <c r="I108" s="2">
        <f t="shared" si="9"/>
        <v>100.35960719022603</v>
      </c>
      <c r="J108" s="2">
        <f t="shared" si="13"/>
        <v>0.93621529409864757</v>
      </c>
      <c r="K108" s="2">
        <v>60</v>
      </c>
      <c r="L108" s="10">
        <f t="shared" si="2"/>
        <v>1.0471975511965976</v>
      </c>
      <c r="M108" s="2">
        <f t="shared" si="14"/>
        <v>749.31035969356913</v>
      </c>
      <c r="N108" s="2">
        <f t="shared" si="10"/>
        <v>30.014047789149608</v>
      </c>
      <c r="O108" s="11">
        <f t="shared" si="3"/>
        <v>30</v>
      </c>
      <c r="P108" s="2">
        <f t="shared" si="4"/>
        <v>1.4047789149607581E-2</v>
      </c>
      <c r="Q108" s="2">
        <f t="shared" si="11"/>
        <v>-1.4041352393689976E-5</v>
      </c>
      <c r="R108" s="2">
        <f t="shared" si="12"/>
        <v>-16.350537633850113</v>
      </c>
      <c r="S108" s="2">
        <f t="shared" si="5"/>
        <v>3.7257043432463877E-4</v>
      </c>
      <c r="T108" s="2">
        <f t="shared" si="15"/>
        <v>10553.833207367656</v>
      </c>
    </row>
    <row r="109" spans="1:20" ht="12.5">
      <c r="A109" s="2">
        <v>108</v>
      </c>
      <c r="D109" s="2">
        <f t="shared" si="16"/>
        <v>1.1126474002483469</v>
      </c>
      <c r="E109" s="2">
        <f t="shared" si="0"/>
        <v>590.05035465577248</v>
      </c>
      <c r="F109" s="2">
        <f t="shared" si="1"/>
        <v>2.2253306491331397</v>
      </c>
      <c r="G109" s="2">
        <f t="shared" si="17"/>
        <v>1.9271928739694142</v>
      </c>
      <c r="H109" s="9">
        <f t="shared" si="18"/>
        <v>1.1126653245665701</v>
      </c>
      <c r="I109" s="2">
        <f t="shared" si="9"/>
        <v>100.15176739493613</v>
      </c>
      <c r="J109" s="2">
        <f t="shared" si="13"/>
        <v>0.93658786453297216</v>
      </c>
      <c r="K109" s="2">
        <v>60</v>
      </c>
      <c r="L109" s="10">
        <f t="shared" si="2"/>
        <v>1.0471975511965976</v>
      </c>
      <c r="M109" s="2">
        <f t="shared" si="14"/>
        <v>747.3854422989732</v>
      </c>
      <c r="N109" s="2">
        <f t="shared" si="10"/>
        <v>30.014031757992143</v>
      </c>
      <c r="O109" s="11">
        <f t="shared" si="3"/>
        <v>30</v>
      </c>
      <c r="P109" s="2">
        <f t="shared" si="4"/>
        <v>1.4031757992142957E-2</v>
      </c>
      <c r="Q109" s="2">
        <f t="shared" si="11"/>
        <v>-1.6031157464624357E-5</v>
      </c>
      <c r="R109" s="2">
        <f t="shared" si="12"/>
        <v>-16.33650587585797</v>
      </c>
      <c r="S109" s="2">
        <f t="shared" si="5"/>
        <v>3.7165155059706368E-4</v>
      </c>
      <c r="T109" s="2">
        <f t="shared" si="15"/>
        <v>10523.819175609664</v>
      </c>
    </row>
    <row r="110" spans="1:20" ht="12.5">
      <c r="A110" s="2">
        <v>109</v>
      </c>
      <c r="D110" s="2">
        <f t="shared" si="16"/>
        <v>1.1139608064843041</v>
      </c>
      <c r="E110" s="2">
        <f t="shared" si="0"/>
        <v>590.28449513264854</v>
      </c>
      <c r="F110" s="2">
        <f t="shared" si="1"/>
        <v>2.2279607793112928</v>
      </c>
      <c r="G110" s="2">
        <f t="shared" si="17"/>
        <v>1.9294706335189549</v>
      </c>
      <c r="H110" s="9">
        <f t="shared" si="18"/>
        <v>1.1139803896556466</v>
      </c>
      <c r="I110" s="2">
        <f t="shared" si="9"/>
        <v>99.94384488900981</v>
      </c>
      <c r="J110" s="2">
        <f t="shared" si="13"/>
        <v>0.9369595160835692</v>
      </c>
      <c r="K110" s="2">
        <v>60</v>
      </c>
      <c r="L110" s="10">
        <f t="shared" si="2"/>
        <v>1.0471975511965976</v>
      </c>
      <c r="M110" s="2">
        <f t="shared" si="14"/>
        <v>745.45824942500383</v>
      </c>
      <c r="N110" s="2">
        <f t="shared" si="10"/>
        <v>30.014013833673918</v>
      </c>
      <c r="O110" s="11">
        <f t="shared" si="3"/>
        <v>30</v>
      </c>
      <c r="P110" s="2">
        <f t="shared" si="4"/>
        <v>1.401383367391773E-2</v>
      </c>
      <c r="Q110" s="2">
        <f t="shared" si="11"/>
        <v>-1.7924318225226443E-5</v>
      </c>
      <c r="R110" s="2">
        <f t="shared" si="12"/>
        <v>-16.322492042184052</v>
      </c>
      <c r="S110" s="2">
        <f t="shared" si="5"/>
        <v>3.7065697920716026E-4</v>
      </c>
      <c r="T110" s="2">
        <f t="shared" si="15"/>
        <v>10493.80516177599</v>
      </c>
    </row>
    <row r="111" spans="1:20" ht="12.5">
      <c r="A111" s="2">
        <v>110</v>
      </c>
      <c r="D111" s="2">
        <f t="shared" si="16"/>
        <v>1.1152757650421059</v>
      </c>
      <c r="E111" s="2">
        <f t="shared" si="0"/>
        <v>590.51800902954903</v>
      </c>
      <c r="F111" s="2">
        <f t="shared" si="1"/>
        <v>2.2305933692437061</v>
      </c>
      <c r="G111" s="2">
        <f t="shared" si="17"/>
        <v>1.931750523278172</v>
      </c>
      <c r="H111" s="9">
        <f t="shared" si="18"/>
        <v>1.1152966846218533</v>
      </c>
      <c r="I111" s="2">
        <f t="shared" si="9"/>
        <v>99.735839876439258</v>
      </c>
      <c r="J111" s="2">
        <f t="shared" si="13"/>
        <v>0.93733017306277633</v>
      </c>
      <c r="K111" s="2">
        <v>60</v>
      </c>
      <c r="L111" s="10">
        <f t="shared" si="2"/>
        <v>1.0471975511965976</v>
      </c>
      <c r="M111" s="2">
        <f t="shared" si="14"/>
        <v>743.52877879148491</v>
      </c>
      <c r="N111" s="2">
        <f t="shared" si="10"/>
        <v>30.013994250502574</v>
      </c>
      <c r="O111" s="11">
        <f t="shared" si="3"/>
        <v>30</v>
      </c>
      <c r="P111" s="2">
        <f t="shared" si="4"/>
        <v>1.3994250502573635E-2</v>
      </c>
      <c r="Q111" s="2">
        <f t="shared" si="11"/>
        <v>-1.9583171344095263E-5</v>
      </c>
      <c r="R111" s="2">
        <f t="shared" si="12"/>
        <v>-16.308497791681479</v>
      </c>
      <c r="S111" s="2">
        <f t="shared" si="5"/>
        <v>3.6962593502623309E-4</v>
      </c>
      <c r="T111" s="2">
        <f t="shared" si="15"/>
        <v>10463.791167525487</v>
      </c>
    </row>
    <row r="112" spans="1:20" ht="12.5">
      <c r="A112" s="2">
        <v>111</v>
      </c>
      <c r="D112" s="2">
        <f t="shared" si="16"/>
        <v>1.1165922773735162</v>
      </c>
      <c r="E112" s="2">
        <f t="shared" si="0"/>
        <v>590.75087336861554</v>
      </c>
      <c r="F112" s="2">
        <f t="shared" si="1"/>
        <v>2.2332283384684963</v>
      </c>
      <c r="G112" s="2">
        <f t="shared" si="17"/>
        <v>1.9340324735650305</v>
      </c>
      <c r="H112" s="9">
        <f t="shared" si="18"/>
        <v>1.1166141692342484</v>
      </c>
      <c r="I112" s="2">
        <f t="shared" si="9"/>
        <v>99.527752578019317</v>
      </c>
      <c r="J112" s="2">
        <f t="shared" si="13"/>
        <v>0.93769979899780254</v>
      </c>
      <c r="K112" s="2">
        <v>60</v>
      </c>
      <c r="L112" s="10">
        <f t="shared" si="2"/>
        <v>1.0471975511965976</v>
      </c>
      <c r="M112" s="2">
        <f t="shared" si="14"/>
        <v>741.59702826820671</v>
      </c>
      <c r="N112" s="2">
        <f t="shared" si="10"/>
        <v>30.013973330922827</v>
      </c>
      <c r="O112" s="11">
        <f t="shared" si="3"/>
        <v>30</v>
      </c>
      <c r="P112" s="2">
        <f t="shared" si="4"/>
        <v>1.3973330922826932E-2</v>
      </c>
      <c r="Q112" s="2">
        <f t="shared" si="11"/>
        <v>-2.0919579746703221E-5</v>
      </c>
      <c r="R112" s="2">
        <f t="shared" si="12"/>
        <v>-16.294524460758652</v>
      </c>
      <c r="S112" s="2">
        <f t="shared" si="5"/>
        <v>3.6859214097683302E-4</v>
      </c>
      <c r="T112" s="2">
        <f t="shared" si="15"/>
        <v>10433.777194194565</v>
      </c>
    </row>
    <row r="113" spans="1:20" ht="12.5">
      <c r="A113" s="2">
        <v>112</v>
      </c>
      <c r="D113" s="2">
        <f t="shared" si="16"/>
        <v>1.1179103448828116</v>
      </c>
      <c r="E113" s="2">
        <f t="shared" si="0"/>
        <v>590.98308641743097</v>
      </c>
      <c r="F113" s="2">
        <f t="shared" si="1"/>
        <v>2.2358656865754578</v>
      </c>
      <c r="G113" s="2">
        <f t="shared" si="17"/>
        <v>1.9363164840242819</v>
      </c>
      <c r="H113" s="9">
        <f t="shared" si="18"/>
        <v>1.1179328432877291</v>
      </c>
      <c r="I113" s="2">
        <f t="shared" si="9"/>
        <v>99.31958322264181</v>
      </c>
      <c r="J113" s="2">
        <f t="shared" si="13"/>
        <v>0.93806839113877938</v>
      </c>
      <c r="K113" s="2">
        <v>60</v>
      </c>
      <c r="L113" s="10">
        <f t="shared" si="2"/>
        <v>1.0471975511965976</v>
      </c>
      <c r="M113" s="2">
        <f t="shared" si="14"/>
        <v>739.66299579464169</v>
      </c>
      <c r="N113" s="2">
        <f t="shared" si="10"/>
        <v>30.013951439062094</v>
      </c>
      <c r="O113" s="11">
        <f t="shared" si="3"/>
        <v>30</v>
      </c>
      <c r="P113" s="2">
        <f t="shared" si="4"/>
        <v>1.395143906209384E-2</v>
      </c>
      <c r="Q113" s="2">
        <f t="shared" si="11"/>
        <v>-2.1891860733092017E-5</v>
      </c>
      <c r="R113" s="2">
        <f t="shared" si="12"/>
        <v>-16.280573021696558</v>
      </c>
      <c r="S113" s="2">
        <f t="shared" si="5"/>
        <v>3.6758212052414251E-4</v>
      </c>
      <c r="T113" s="2">
        <f t="shared" si="15"/>
        <v>10403.763242755504</v>
      </c>
    </row>
    <row r="114" spans="1:20" ht="12.5">
      <c r="A114" s="2">
        <v>113</v>
      </c>
      <c r="D114" s="2">
        <f t="shared" si="16"/>
        <v>1.1192299689740246</v>
      </c>
      <c r="E114" s="2">
        <f t="shared" si="0"/>
        <v>591.21466315336124</v>
      </c>
      <c r="F114" s="2">
        <f t="shared" si="1"/>
        <v>2.2385054764111696</v>
      </c>
      <c r="G114" s="2">
        <f t="shared" si="17"/>
        <v>1.9386026090826602</v>
      </c>
      <c r="H114" s="9">
        <f t="shared" si="18"/>
        <v>1.119252738205585</v>
      </c>
      <c r="I114" s="2">
        <f t="shared" si="9"/>
        <v>99.111332039809</v>
      </c>
      <c r="J114" s="2">
        <f t="shared" si="13"/>
        <v>0.9384359732593035</v>
      </c>
      <c r="K114" s="2">
        <v>60</v>
      </c>
      <c r="L114" s="10">
        <f t="shared" si="2"/>
        <v>1.0471975511965976</v>
      </c>
      <c r="M114" s="2">
        <f t="shared" si="14"/>
        <v>737.72667931061744</v>
      </c>
      <c r="N114" s="2">
        <f t="shared" si="10"/>
        <v>30.013928940657177</v>
      </c>
      <c r="O114" s="11">
        <f t="shared" si="3"/>
        <v>30</v>
      </c>
      <c r="P114" s="2">
        <f t="shared" si="4"/>
        <v>1.392894065717698E-2</v>
      </c>
      <c r="Q114" s="2">
        <f t="shared" si="11"/>
        <v>-2.2498404916859727E-5</v>
      </c>
      <c r="R114" s="2">
        <f t="shared" si="12"/>
        <v>-16.266644081039381</v>
      </c>
      <c r="S114" s="2">
        <f t="shared" si="5"/>
        <v>3.6661447025468949E-4</v>
      </c>
      <c r="T114" s="2">
        <f t="shared" si="15"/>
        <v>10373.749313814846</v>
      </c>
    </row>
    <row r="115" spans="1:20" ht="12.5">
      <c r="A115" s="2">
        <v>114</v>
      </c>
      <c r="D115" s="2">
        <f t="shared" si="16"/>
        <v>1.120551151088282</v>
      </c>
      <c r="E115" s="2">
        <f t="shared" si="0"/>
        <v>591.44563026962169</v>
      </c>
      <c r="F115" s="2">
        <f t="shared" si="1"/>
        <v>2.2411478154552564</v>
      </c>
      <c r="G115" s="2">
        <f t="shared" si="17"/>
        <v>1.9408909418202509</v>
      </c>
      <c r="H115" s="9">
        <f t="shared" si="18"/>
        <v>1.1205739077276284</v>
      </c>
      <c r="I115" s="2">
        <f t="shared" si="9"/>
        <v>98.902999253745435</v>
      </c>
      <c r="J115" s="2">
        <f t="shared" si="13"/>
        <v>0.93880258772955816</v>
      </c>
      <c r="K115" s="2">
        <v>60</v>
      </c>
      <c r="L115" s="10">
        <f t="shared" si="2"/>
        <v>1.0471975511965976</v>
      </c>
      <c r="M115" s="2">
        <f t="shared" si="14"/>
        <v>735.78807670153481</v>
      </c>
      <c r="N115" s="2">
        <f t="shared" si="10"/>
        <v>30.013906171425617</v>
      </c>
      <c r="O115" s="11">
        <f t="shared" si="3"/>
        <v>30</v>
      </c>
      <c r="P115" s="2">
        <f t="shared" si="4"/>
        <v>1.3906171425617231E-2</v>
      </c>
      <c r="Q115" s="2">
        <f t="shared" si="11"/>
        <v>-2.2769231559749414E-5</v>
      </c>
      <c r="R115" s="2">
        <f t="shared" si="12"/>
        <v>-16.252737909613764</v>
      </c>
      <c r="S115" s="2">
        <f t="shared" si="5"/>
        <v>3.6569996677663632E-4</v>
      </c>
      <c r="T115" s="2">
        <f t="shared" si="15"/>
        <v>10343.73540764342</v>
      </c>
    </row>
    <row r="116" spans="1:20" ht="12.5">
      <c r="A116" s="2">
        <v>115</v>
      </c>
      <c r="D116" s="2">
        <f t="shared" si="16"/>
        <v>1.1218738927301442</v>
      </c>
      <c r="E116" s="2">
        <f t="shared" si="0"/>
        <v>591.67602124869086</v>
      </c>
      <c r="F116" s="2">
        <f t="shared" si="1"/>
        <v>2.2437928373494151</v>
      </c>
      <c r="G116" s="2">
        <f t="shared" si="17"/>
        <v>1.9431815979741585</v>
      </c>
      <c r="H116" s="9">
        <f t="shared" si="18"/>
        <v>1.1218964186747078</v>
      </c>
      <c r="I116" s="2">
        <f t="shared" si="9"/>
        <v>98.694585079269473</v>
      </c>
      <c r="J116" s="2">
        <f t="shared" si="13"/>
        <v>0.93916828769633476</v>
      </c>
      <c r="K116" s="2">
        <v>60</v>
      </c>
      <c r="L116" s="10">
        <f t="shared" si="2"/>
        <v>1.0471975511965976</v>
      </c>
      <c r="M116" s="2">
        <f t="shared" si="14"/>
        <v>733.84718575971453</v>
      </c>
      <c r="N116" s="2">
        <f t="shared" si="10"/>
        <v>30.013883414786271</v>
      </c>
      <c r="O116" s="11">
        <f t="shared" si="3"/>
        <v>30</v>
      </c>
      <c r="P116" s="2">
        <f t="shared" si="4"/>
        <v>1.3883414786270976E-2</v>
      </c>
      <c r="Q116" s="2">
        <f t="shared" si="11"/>
        <v>-2.275663934625527E-5</v>
      </c>
      <c r="R116" s="2">
        <f t="shared" si="12"/>
        <v>-16.238854494827493</v>
      </c>
      <c r="S116" s="2">
        <f t="shared" si="5"/>
        <v>3.6484232154774783E-4</v>
      </c>
      <c r="T116" s="2">
        <f t="shared" si="15"/>
        <v>10313.721524228635</v>
      </c>
    </row>
    <row r="117" spans="1:20" ht="12.5">
      <c r="A117" s="2">
        <v>116</v>
      </c>
      <c r="D117" s="2">
        <f t="shared" si="16"/>
        <v>1.1231981954830492</v>
      </c>
      <c r="E117" s="2">
        <f t="shared" si="0"/>
        <v>591.90587191126599</v>
      </c>
      <c r="F117" s="2">
        <f t="shared" si="1"/>
        <v>2.2464406851292047</v>
      </c>
      <c r="G117" s="2">
        <f t="shared" si="17"/>
        <v>1.9454747014168103</v>
      </c>
      <c r="H117" s="9">
        <f t="shared" si="18"/>
        <v>1.1232203425646026</v>
      </c>
      <c r="I117" s="2">
        <f t="shared" si="9"/>
        <v>98.48608971940088</v>
      </c>
      <c r="J117" s="2">
        <f t="shared" si="13"/>
        <v>0.93953313001788252</v>
      </c>
      <c r="K117" s="2">
        <v>60</v>
      </c>
      <c r="L117" s="10">
        <f t="shared" si="2"/>
        <v>1.0471975511965976</v>
      </c>
      <c r="M117" s="2">
        <f t="shared" si="14"/>
        <v>731.90400416174043</v>
      </c>
      <c r="N117" s="2">
        <f t="shared" si="10"/>
        <v>30.013860888841705</v>
      </c>
      <c r="O117" s="11">
        <f t="shared" si="3"/>
        <v>30</v>
      </c>
      <c r="P117" s="2">
        <f t="shared" si="4"/>
        <v>1.3860888841705332E-2</v>
      </c>
      <c r="Q117" s="2">
        <f t="shared" si="11"/>
        <v>-2.2525944565643385E-5</v>
      </c>
      <c r="R117" s="2">
        <f t="shared" si="12"/>
        <v>-16.224993605985787</v>
      </c>
      <c r="S117" s="2">
        <f t="shared" si="5"/>
        <v>3.6403938105242228E-4</v>
      </c>
      <c r="T117" s="2">
        <f t="shared" si="15"/>
        <v>10283.707663339794</v>
      </c>
    </row>
    <row r="118" spans="1:20" ht="12.5">
      <c r="A118" s="2">
        <v>117</v>
      </c>
      <c r="D118" s="2">
        <f t="shared" si="16"/>
        <v>1.1245240610148552</v>
      </c>
      <c r="E118" s="2">
        <f t="shared" si="0"/>
        <v>592.13521672132902</v>
      </c>
      <c r="F118" s="2">
        <f t="shared" si="1"/>
        <v>2.2490914972349052</v>
      </c>
      <c r="G118" s="2">
        <f t="shared" si="17"/>
        <v>1.9477703720410064</v>
      </c>
      <c r="H118" s="9">
        <f t="shared" si="18"/>
        <v>1.1245457486174528</v>
      </c>
      <c r="I118" s="2">
        <f t="shared" si="9"/>
        <v>98.277513364536915</v>
      </c>
      <c r="J118" s="2">
        <f t="shared" si="13"/>
        <v>0.93989716939893497</v>
      </c>
      <c r="K118" s="2">
        <v>60</v>
      </c>
      <c r="L118" s="10">
        <f t="shared" si="2"/>
        <v>1.0471975511965976</v>
      </c>
      <c r="M118" s="2">
        <f t="shared" si="14"/>
        <v>729.95852946032358</v>
      </c>
      <c r="N118" s="2">
        <f t="shared" si="10"/>
        <v>30.01383874176015</v>
      </c>
      <c r="O118" s="11">
        <f t="shared" si="3"/>
        <v>30</v>
      </c>
      <c r="P118" s="2">
        <f t="shared" si="4"/>
        <v>1.3838741760149986E-2</v>
      </c>
      <c r="Q118" s="2">
        <f t="shared" si="11"/>
        <v>-2.2147081555345949E-5</v>
      </c>
      <c r="R118" s="2">
        <f t="shared" si="12"/>
        <v>-16.211154864225637</v>
      </c>
      <c r="S118" s="2">
        <f t="shared" si="5"/>
        <v>3.6328457441191746E-4</v>
      </c>
      <c r="T118" s="2">
        <f t="shared" si="15"/>
        <v>10253.693824598033</v>
      </c>
    </row>
    <row r="119" spans="1:20" ht="12.5">
      <c r="A119" s="2">
        <v>118</v>
      </c>
      <c r="D119" s="2">
        <f t="shared" si="16"/>
        <v>1.1258514910751285</v>
      </c>
      <c r="E119" s="2">
        <f t="shared" si="0"/>
        <v>592.36408600320851</v>
      </c>
      <c r="F119" s="2">
        <f t="shared" si="1"/>
        <v>2.2517453969115162</v>
      </c>
      <c r="G119" s="2">
        <f t="shared" si="17"/>
        <v>1.9500687165800468</v>
      </c>
      <c r="H119" s="9">
        <f t="shared" si="18"/>
        <v>1.1258726984557583</v>
      </c>
      <c r="I119" s="2">
        <f t="shared" si="9"/>
        <v>98.068856192930355</v>
      </c>
      <c r="J119" s="2">
        <f t="shared" si="13"/>
        <v>0.9402604539733469</v>
      </c>
      <c r="K119" s="2">
        <v>60</v>
      </c>
      <c r="L119" s="10">
        <f t="shared" si="2"/>
        <v>1.0471975511965976</v>
      </c>
      <c r="M119" s="2">
        <f t="shared" si="14"/>
        <v>728.01075908828261</v>
      </c>
      <c r="N119" s="2">
        <f t="shared" si="10"/>
        <v>30.013817054157553</v>
      </c>
      <c r="O119" s="11">
        <f t="shared" si="3"/>
        <v>30</v>
      </c>
      <c r="P119" s="2">
        <f t="shared" si="4"/>
        <v>1.3817054157552633E-2</v>
      </c>
      <c r="Q119" s="2">
        <f t="shared" si="11"/>
        <v>-2.1687602597353361E-5</v>
      </c>
      <c r="R119" s="2">
        <f t="shared" si="12"/>
        <v>-16.197337810068085</v>
      </c>
      <c r="S119" s="2">
        <f t="shared" si="5"/>
        <v>3.6256843115679924E-4</v>
      </c>
      <c r="T119" s="2">
        <f t="shared" si="15"/>
        <v>10223.680007543875</v>
      </c>
    </row>
    <row r="120" spans="1:20" ht="12.5">
      <c r="A120" s="2">
        <v>119</v>
      </c>
      <c r="D120" s="2">
        <f t="shared" si="16"/>
        <v>1.1271804874861759</v>
      </c>
      <c r="E120" s="2">
        <f t="shared" si="0"/>
        <v>592.59250411483731</v>
      </c>
      <c r="F120" s="2">
        <f t="shared" si="1"/>
        <v>2.254402485187446</v>
      </c>
      <c r="G120" s="2">
        <f t="shared" si="17"/>
        <v>1.9523698225270998</v>
      </c>
      <c r="H120" s="9">
        <f t="shared" si="18"/>
        <v>1.1272012425937232</v>
      </c>
      <c r="I120" s="2">
        <f t="shared" si="9"/>
        <v>97.860118372148278</v>
      </c>
      <c r="J120" s="2">
        <f t="shared" si="13"/>
        <v>0.94062302240450368</v>
      </c>
      <c r="K120" s="2">
        <v>60</v>
      </c>
      <c r="L120" s="10">
        <f t="shared" si="2"/>
        <v>1.0471975511965976</v>
      </c>
      <c r="M120" s="2">
        <f t="shared" si="14"/>
        <v>726.06069037170255</v>
      </c>
      <c r="N120" s="2">
        <f t="shared" si="10"/>
        <v>30.013795846776922</v>
      </c>
      <c r="O120" s="11">
        <f t="shared" si="3"/>
        <v>30</v>
      </c>
      <c r="P120" s="2">
        <f t="shared" si="4"/>
        <v>1.379584677692236E-2</v>
      </c>
      <c r="Q120" s="2">
        <f t="shared" si="11"/>
        <v>-2.120738063027261E-5</v>
      </c>
      <c r="R120" s="2">
        <f t="shared" si="12"/>
        <v>-16.183541963291162</v>
      </c>
      <c r="S120" s="2">
        <f t="shared" si="5"/>
        <v>3.6188002345424037E-4</v>
      </c>
      <c r="T120" s="2">
        <f t="shared" si="15"/>
        <v>10193.666211697098</v>
      </c>
    </row>
    <row r="121" spans="1:20" ht="12.5">
      <c r="A121" s="2">
        <v>120</v>
      </c>
      <c r="D121" s="2">
        <f t="shared" si="16"/>
        <v>1.128511052129932</v>
      </c>
      <c r="E121" s="2">
        <f t="shared" si="0"/>
        <v>592.8204885296135</v>
      </c>
      <c r="F121" s="2">
        <f t="shared" si="1"/>
        <v>2.2570628372733692</v>
      </c>
      <c r="G121" s="2">
        <f t="shared" si="17"/>
        <v>1.9546737550165203</v>
      </c>
      <c r="H121" s="9">
        <f t="shared" si="18"/>
        <v>1.1285314186366848</v>
      </c>
      <c r="I121" s="2">
        <f t="shared" si="9"/>
        <v>97.651300061174481</v>
      </c>
      <c r="J121" s="2">
        <f t="shared" si="13"/>
        <v>0.94098490242795796</v>
      </c>
      <c r="K121" s="2">
        <v>60</v>
      </c>
      <c r="L121" s="10">
        <f t="shared" si="2"/>
        <v>1.0471975511965976</v>
      </c>
      <c r="M121" s="2">
        <f t="shared" si="14"/>
        <v>724.10832054917546</v>
      </c>
      <c r="N121" s="2">
        <f t="shared" si="10"/>
        <v>30.013775091669373</v>
      </c>
      <c r="O121" s="11">
        <f t="shared" si="3"/>
        <v>30</v>
      </c>
      <c r="P121" s="2">
        <f t="shared" si="4"/>
        <v>1.3775091669373296E-2</v>
      </c>
      <c r="Q121" s="2">
        <f t="shared" si="11"/>
        <v>-2.0755107549064178E-5</v>
      </c>
      <c r="R121" s="2">
        <f t="shared" si="12"/>
        <v>-16.169766871621789</v>
      </c>
      <c r="S121" s="2">
        <f t="shared" si="5"/>
        <v>3.6120822452641625E-4</v>
      </c>
      <c r="T121" s="2">
        <f t="shared" si="15"/>
        <v>10163.652436605429</v>
      </c>
    </row>
    <row r="122" spans="1:20" ht="12.5">
      <c r="A122" s="2">
        <v>121</v>
      </c>
      <c r="D122" s="2">
        <f t="shared" si="16"/>
        <v>1.1298431869327203</v>
      </c>
      <c r="E122" s="2">
        <f t="shared" si="0"/>
        <v>593.04804971106523</v>
      </c>
      <c r="F122" s="2">
        <f t="shared" si="1"/>
        <v>2.259726501961739</v>
      </c>
      <c r="G122" s="2">
        <f t="shared" si="17"/>
        <v>1.9569805563038121</v>
      </c>
      <c r="H122" s="9">
        <f t="shared" si="18"/>
        <v>1.1298632509808697</v>
      </c>
      <c r="I122" s="2">
        <f t="shared" si="9"/>
        <v>97.44240141283548</v>
      </c>
      <c r="J122" s="2">
        <f t="shared" si="13"/>
        <v>0.94134611065248441</v>
      </c>
      <c r="K122" s="2">
        <v>60</v>
      </c>
      <c r="L122" s="10">
        <f t="shared" si="2"/>
        <v>1.0471975511965976</v>
      </c>
      <c r="M122" s="2">
        <f t="shared" si="14"/>
        <v>722.15364679415893</v>
      </c>
      <c r="N122" s="2">
        <f t="shared" si="10"/>
        <v>30.01375472516262</v>
      </c>
      <c r="O122" s="11">
        <f t="shared" si="3"/>
        <v>30</v>
      </c>
      <c r="P122" s="2">
        <f t="shared" si="4"/>
        <v>1.3754725162620218E-2</v>
      </c>
      <c r="Q122" s="2">
        <f t="shared" si="11"/>
        <v>-2.0366506753077829E-5</v>
      </c>
      <c r="R122" s="2">
        <f t="shared" si="12"/>
        <v>-16.156012146459169</v>
      </c>
      <c r="S122" s="2">
        <f t="shared" si="5"/>
        <v>3.6054271385121197E-4</v>
      </c>
      <c r="T122" s="2">
        <f t="shared" si="15"/>
        <v>10133.638681880266</v>
      </c>
    </row>
    <row r="123" spans="1:20" ht="12.5">
      <c r="A123" s="2">
        <v>122</v>
      </c>
      <c r="D123" s="2">
        <f t="shared" si="16"/>
        <v>1.1311768938496636</v>
      </c>
      <c r="E123" s="2">
        <f t="shared" si="0"/>
        <v>593.27519162079147</v>
      </c>
      <c r="F123" s="2">
        <f t="shared" si="1"/>
        <v>2.2623935034377141</v>
      </c>
      <c r="G123" s="2">
        <f t="shared" si="17"/>
        <v>1.9592902473339371</v>
      </c>
      <c r="H123" s="9">
        <f t="shared" si="18"/>
        <v>1.1311967517188573</v>
      </c>
      <c r="I123" s="2">
        <f t="shared" si="9"/>
        <v>97.233422576270627</v>
      </c>
      <c r="J123" s="2">
        <f t="shared" si="13"/>
        <v>0.94170665336633563</v>
      </c>
      <c r="K123" s="2">
        <v>60</v>
      </c>
      <c r="L123" s="10">
        <f t="shared" si="2"/>
        <v>1.0471975511965976</v>
      </c>
      <c r="M123" s="2">
        <f t="shared" si="14"/>
        <v>720.19666623785508</v>
      </c>
      <c r="N123" s="2">
        <f t="shared" si="10"/>
        <v>30.013734661114473</v>
      </c>
      <c r="O123" s="11">
        <f t="shared" si="3"/>
        <v>30</v>
      </c>
      <c r="P123" s="2">
        <f t="shared" si="4"/>
        <v>1.3734661114472857E-2</v>
      </c>
      <c r="Q123" s="2">
        <f t="shared" si="11"/>
        <v>-2.0064048147361291E-5</v>
      </c>
      <c r="R123" s="2">
        <f t="shared" si="12"/>
        <v>-16.142277485344696</v>
      </c>
      <c r="S123" s="2">
        <f t="shared" si="5"/>
        <v>3.5987469638727666E-4</v>
      </c>
      <c r="T123" s="2">
        <f t="shared" si="15"/>
        <v>10103.624947219152</v>
      </c>
    </row>
    <row r="124" spans="1:20" ht="12.5">
      <c r="A124" s="2">
        <v>123</v>
      </c>
      <c r="D124" s="2">
        <f t="shared" si="16"/>
        <v>1.1325121748501574</v>
      </c>
      <c r="E124" s="2">
        <f t="shared" si="0"/>
        <v>593.5019126795155</v>
      </c>
      <c r="F124" s="2">
        <f t="shared" si="1"/>
        <v>2.2650638448293074</v>
      </c>
      <c r="G124" s="2">
        <f t="shared" si="17"/>
        <v>1.961602830815834</v>
      </c>
      <c r="H124" s="9">
        <f t="shared" si="18"/>
        <v>1.1325319224146539</v>
      </c>
      <c r="I124" s="2">
        <f t="shared" si="9"/>
        <v>97.024363699223301</v>
      </c>
      <c r="J124" s="2">
        <f t="shared" si="13"/>
        <v>0.94206652806272295</v>
      </c>
      <c r="K124" s="2">
        <v>60</v>
      </c>
      <c r="L124" s="10">
        <f t="shared" si="2"/>
        <v>1.0471975511965976</v>
      </c>
      <c r="M124" s="2">
        <f t="shared" si="14"/>
        <v>718.23737599052117</v>
      </c>
      <c r="N124" s="2">
        <f t="shared" si="10"/>
        <v>30.013714803245279</v>
      </c>
      <c r="O124" s="11">
        <f t="shared" si="3"/>
        <v>30</v>
      </c>
      <c r="P124" s="2">
        <f t="shared" si="4"/>
        <v>1.3714803245278517E-2</v>
      </c>
      <c r="Q124" s="2">
        <f t="shared" si="11"/>
        <v>-1.9857869194339628E-5</v>
      </c>
      <c r="R124" s="2">
        <f t="shared" si="12"/>
        <v>-16.128562682099417</v>
      </c>
      <c r="S124" s="2">
        <f t="shared" si="5"/>
        <v>3.5919733478306966E-4</v>
      </c>
      <c r="T124" s="2">
        <f t="shared" si="15"/>
        <v>10073.611232415908</v>
      </c>
    </row>
    <row r="125" spans="1:20" ht="12.5">
      <c r="A125" s="2">
        <v>124</v>
      </c>
      <c r="D125" s="2">
        <f t="shared" si="16"/>
        <v>1.1338490319054446</v>
      </c>
      <c r="E125" s="2">
        <f t="shared" si="0"/>
        <v>593.72820700042882</v>
      </c>
      <c r="F125" s="2">
        <f t="shared" si="1"/>
        <v>2.2677375128172375</v>
      </c>
      <c r="G125" s="2">
        <f t="shared" si="17"/>
        <v>1.9639182952146665</v>
      </c>
      <c r="H125" s="9">
        <f t="shared" si="18"/>
        <v>1.1338687564086189</v>
      </c>
      <c r="I125" s="2">
        <f t="shared" si="9"/>
        <v>96.815224929993377</v>
      </c>
      <c r="J125" s="2">
        <f t="shared" si="13"/>
        <v>0.94242572539750602</v>
      </c>
      <c r="K125" s="2">
        <v>60</v>
      </c>
      <c r="L125" s="10">
        <f t="shared" si="2"/>
        <v>1.0471975511965976</v>
      </c>
      <c r="M125" s="2">
        <f t="shared" si="14"/>
        <v>716.2757731597053</v>
      </c>
      <c r="N125" s="2">
        <f t="shared" si="10"/>
        <v>30.013695055680781</v>
      </c>
      <c r="O125" s="11">
        <f t="shared" si="3"/>
        <v>30</v>
      </c>
      <c r="P125" s="2">
        <f t="shared" si="4"/>
        <v>1.369505568078111E-2</v>
      </c>
      <c r="Q125" s="2">
        <f t="shared" si="11"/>
        <v>-1.9747564497407666E-5</v>
      </c>
      <c r="R125" s="2">
        <f t="shared" si="12"/>
        <v>-16.114867626418636</v>
      </c>
      <c r="S125" s="2">
        <f t="shared" si="5"/>
        <v>3.5850591861120128E-4</v>
      </c>
      <c r="T125" s="2">
        <f t="shared" si="15"/>
        <v>10043.597537360227</v>
      </c>
    </row>
    <row r="126" spans="1:20" ht="12.5">
      <c r="A126" s="2">
        <v>125</v>
      </c>
      <c r="D126" s="2">
        <f t="shared" si="16"/>
        <v>1.1351874669789062</v>
      </c>
      <c r="E126" s="2">
        <f t="shared" si="0"/>
        <v>593.95406572915385</v>
      </c>
      <c r="F126" s="2">
        <f t="shared" si="1"/>
        <v>2.2704144826780164</v>
      </c>
      <c r="G126" s="2">
        <f t="shared" si="17"/>
        <v>1.9662366191192664</v>
      </c>
      <c r="H126" s="9">
        <f t="shared" si="18"/>
        <v>1.1352072413390084</v>
      </c>
      <c r="I126" s="2">
        <f t="shared" si="9"/>
        <v>96.606006418955133</v>
      </c>
      <c r="J126" s="2">
        <f t="shared" si="13"/>
        <v>0.94278423131611722</v>
      </c>
      <c r="K126" s="2">
        <v>60</v>
      </c>
      <c r="L126" s="10">
        <f t="shared" si="2"/>
        <v>1.0471975511965976</v>
      </c>
      <c r="M126" s="2">
        <f t="shared" si="14"/>
        <v>714.31185486449067</v>
      </c>
      <c r="N126" s="2">
        <f t="shared" si="10"/>
        <v>30.013675331177609</v>
      </c>
      <c r="O126" s="11">
        <f t="shared" si="3"/>
        <v>30</v>
      </c>
      <c r="P126" s="2">
        <f t="shared" si="4"/>
        <v>1.3675331177608996E-2</v>
      </c>
      <c r="Q126" s="2">
        <f t="shared" si="11"/>
        <v>-1.9724503172113828E-5</v>
      </c>
      <c r="R126" s="2">
        <f t="shared" si="12"/>
        <v>-16.101192295241027</v>
      </c>
      <c r="S126" s="2">
        <f t="shared" si="5"/>
        <v>3.5779781234120649E-4</v>
      </c>
      <c r="T126" s="2">
        <f t="shared" si="15"/>
        <v>10013.583862029049</v>
      </c>
    </row>
    <row r="127" spans="1:20" ht="12.5">
      <c r="A127" s="2">
        <v>126</v>
      </c>
      <c r="D127" s="2">
        <f t="shared" si="16"/>
        <v>1.136527482019331</v>
      </c>
      <c r="E127" s="2">
        <f t="shared" si="0"/>
        <v>594.17947835092878</v>
      </c>
      <c r="F127" s="2">
        <f t="shared" si="1"/>
        <v>2.2730947232298004</v>
      </c>
      <c r="G127" s="2">
        <f t="shared" si="17"/>
        <v>1.9685577755253647</v>
      </c>
      <c r="H127" s="9">
        <f t="shared" si="18"/>
        <v>1.1365473616149004</v>
      </c>
      <c r="I127" s="2">
        <f t="shared" si="9"/>
        <v>96.396708319602951</v>
      </c>
      <c r="J127" s="2">
        <f t="shared" si="13"/>
        <v>0.94314202912845846</v>
      </c>
      <c r="K127" s="2">
        <v>60</v>
      </c>
      <c r="L127" s="10">
        <f t="shared" si="2"/>
        <v>1.0471975511965976</v>
      </c>
      <c r="M127" s="2">
        <f t="shared" si="14"/>
        <v>712.34561824537138</v>
      </c>
      <c r="N127" s="2">
        <f t="shared" si="10"/>
        <v>30.013655556817508</v>
      </c>
      <c r="O127" s="11">
        <f t="shared" si="3"/>
        <v>30</v>
      </c>
      <c r="P127" s="2">
        <f t="shared" si="4"/>
        <v>1.365555681750763E-2</v>
      </c>
      <c r="Q127" s="2">
        <f t="shared" si="11"/>
        <v>-1.9774360101365573E-5</v>
      </c>
      <c r="R127" s="2">
        <f t="shared" si="12"/>
        <v>-16.08753673842352</v>
      </c>
      <c r="S127" s="2">
        <f t="shared" si="5"/>
        <v>3.5707223408663804E-4</v>
      </c>
      <c r="T127" s="2">
        <f t="shared" si="15"/>
        <v>9983.5702064722318</v>
      </c>
    </row>
    <row r="128" spans="1:20" ht="12.5">
      <c r="A128" s="2">
        <v>127</v>
      </c>
      <c r="D128" s="2">
        <f t="shared" si="16"/>
        <v>1.1378690789571051</v>
      </c>
      <c r="E128" s="2">
        <f t="shared" si="0"/>
        <v>594.40443385840342</v>
      </c>
      <c r="F128" s="2">
        <f t="shared" si="1"/>
        <v>2.2757782012722587</v>
      </c>
      <c r="G128" s="2">
        <f t="shared" si="17"/>
        <v>1.9708817356806312</v>
      </c>
      <c r="H128" s="9">
        <f t="shared" si="18"/>
        <v>1.1378891006361296</v>
      </c>
      <c r="I128" s="2">
        <f t="shared" si="9"/>
        <v>96.187330789136439</v>
      </c>
      <c r="J128" s="2">
        <f t="shared" si="13"/>
        <v>0.94349910136254511</v>
      </c>
      <c r="K128" s="2">
        <v>60</v>
      </c>
      <c r="L128" s="10">
        <f t="shared" si="2"/>
        <v>1.0471975511965976</v>
      </c>
      <c r="M128" s="2">
        <f t="shared" si="14"/>
        <v>710.37706046984601</v>
      </c>
      <c r="N128" s="2">
        <f t="shared" si="10"/>
        <v>30.013635677221938</v>
      </c>
      <c r="O128" s="11">
        <f t="shared" si="3"/>
        <v>30</v>
      </c>
      <c r="P128" s="2">
        <f t="shared" si="4"/>
        <v>1.3635677221937925E-2</v>
      </c>
      <c r="Q128" s="2">
        <f t="shared" si="11"/>
        <v>-1.9879595569705089E-5</v>
      </c>
      <c r="R128" s="2">
        <f t="shared" si="12"/>
        <v>-16.073901061201582</v>
      </c>
      <c r="S128" s="2">
        <f t="shared" si="5"/>
        <v>3.563299207589236E-4</v>
      </c>
      <c r="T128" s="2">
        <f t="shared" si="15"/>
        <v>9953.55657079501</v>
      </c>
    </row>
    <row r="129" spans="1:20" ht="12.5">
      <c r="A129" s="2">
        <v>128</v>
      </c>
      <c r="D129" s="2">
        <f t="shared" si="16"/>
        <v>1.1392122597030185</v>
      </c>
      <c r="E129" s="2">
        <f t="shared" si="0"/>
        <v>594.62892170848158</v>
      </c>
      <c r="F129" s="2">
        <f t="shared" si="1"/>
        <v>2.2784648852430252</v>
      </c>
      <c r="G129" s="2">
        <f t="shared" si="17"/>
        <v>1.9732084722512555</v>
      </c>
      <c r="H129" s="9">
        <f t="shared" si="18"/>
        <v>1.1392324426215128</v>
      </c>
      <c r="I129" s="2">
        <f t="shared" si="9"/>
        <v>95.977873988633959</v>
      </c>
      <c r="J129" s="2">
        <f t="shared" si="13"/>
        <v>0.94385543128330407</v>
      </c>
      <c r="K129" s="2">
        <v>60</v>
      </c>
      <c r="L129" s="10">
        <f t="shared" si="2"/>
        <v>1.0471975511965976</v>
      </c>
      <c r="M129" s="2">
        <f t="shared" si="14"/>
        <v>708.40617873416534</v>
      </c>
      <c r="N129" s="2">
        <f t="shared" si="10"/>
        <v>30.013615655542914</v>
      </c>
      <c r="O129" s="11">
        <f t="shared" si="3"/>
        <v>30</v>
      </c>
      <c r="P129" s="2">
        <f t="shared" si="4"/>
        <v>1.3615655542913885E-2</v>
      </c>
      <c r="Q129" s="2">
        <f t="shared" si="11"/>
        <v>-2.0021679024040395E-5</v>
      </c>
      <c r="R129" s="2">
        <f t="shared" si="12"/>
        <v>-16.060285405658668</v>
      </c>
      <c r="S129" s="2">
        <f t="shared" si="5"/>
        <v>3.5557273322771283E-4</v>
      </c>
      <c r="T129" s="2">
        <f t="shared" si="15"/>
        <v>9923.5429551394664</v>
      </c>
    </row>
    <row r="130" spans="1:20" ht="12.5">
      <c r="A130" s="2">
        <v>129</v>
      </c>
      <c r="D130" s="2">
        <f t="shared" si="16"/>
        <v>1.1405570261492335</v>
      </c>
      <c r="E130" s="2">
        <f t="shared" si="0"/>
        <v>594.85293253041505</v>
      </c>
      <c r="F130" s="2">
        <f t="shared" si="1"/>
        <v>2.2811547479408039</v>
      </c>
      <c r="G130" s="2">
        <f t="shared" si="17"/>
        <v>1.975537961680224</v>
      </c>
      <c r="H130" s="9">
        <f t="shared" si="18"/>
        <v>1.1405773739704022</v>
      </c>
      <c r="I130" s="2">
        <f t="shared" si="9"/>
        <v>95.768338082889059</v>
      </c>
      <c r="J130" s="2">
        <f t="shared" si="13"/>
        <v>0.9442110040165318</v>
      </c>
      <c r="K130" s="2">
        <v>60</v>
      </c>
      <c r="L130" s="10">
        <f t="shared" si="2"/>
        <v>1.0471975511965976</v>
      </c>
      <c r="M130" s="2">
        <f t="shared" si="14"/>
        <v>706.43297026191408</v>
      </c>
      <c r="N130" s="2">
        <f t="shared" si="10"/>
        <v>30.01359547262442</v>
      </c>
      <c r="O130" s="11">
        <f t="shared" si="3"/>
        <v>30</v>
      </c>
      <c r="P130" s="2">
        <f t="shared" si="4"/>
        <v>1.3595472624420069E-2</v>
      </c>
      <c r="Q130" s="2">
        <f t="shared" si="11"/>
        <v>-2.018291849381626E-5</v>
      </c>
      <c r="R130" s="2">
        <f t="shared" si="12"/>
        <v>-16.046689933034248</v>
      </c>
      <c r="S130" s="2">
        <f t="shared" si="5"/>
        <v>3.5480324886155522E-4</v>
      </c>
      <c r="T130" s="2">
        <f t="shared" si="15"/>
        <v>9893.5293596668416</v>
      </c>
    </row>
    <row r="131" spans="1:20" ht="12.5">
      <c r="A131" s="2">
        <v>130</v>
      </c>
      <c r="D131" s="2">
        <f t="shared" ref="D131:D194" si="19">C$3*(1-(ABS(M131)/C$2))</f>
        <v>1.1419033801718574</v>
      </c>
      <c r="E131" s="2">
        <f t="shared" si="0"/>
        <v>595.07645857719774</v>
      </c>
      <c r="F131" s="2">
        <f t="shared" si="1"/>
        <v>2.283847768278632</v>
      </c>
      <c r="G131" s="2">
        <f t="shared" ref="G131:G194" si="20">F131*SIN(L131)</f>
        <v>1.9778701857056913</v>
      </c>
      <c r="H131" s="9">
        <f t="shared" ref="H131:H194" si="21">F131*COS(L131)</f>
        <v>1.1419238841393162</v>
      </c>
      <c r="I131" s="2">
        <f t="shared" si="9"/>
        <v>95.558723239997391</v>
      </c>
      <c r="J131" s="2">
        <f t="shared" si="13"/>
        <v>0.9445658072653933</v>
      </c>
      <c r="K131" s="2">
        <v>60</v>
      </c>
      <c r="L131" s="10">
        <f t="shared" si="2"/>
        <v>1.0471975511965976</v>
      </c>
      <c r="M131" s="2">
        <f t="shared" si="14"/>
        <v>704.4574323002339</v>
      </c>
      <c r="N131" s="2">
        <f t="shared" si="10"/>
        <v>30.013575124803253</v>
      </c>
      <c r="O131" s="11">
        <f t="shared" si="3"/>
        <v>30</v>
      </c>
      <c r="P131" s="2">
        <f t="shared" si="4"/>
        <v>1.3575124803253402E-2</v>
      </c>
      <c r="Q131" s="2">
        <f t="shared" si="11"/>
        <v>-2.0347821166666336E-5</v>
      </c>
      <c r="R131" s="2">
        <f t="shared" si="12"/>
        <v>-16.033114808230994</v>
      </c>
      <c r="S131" s="2">
        <f t="shared" si="5"/>
        <v>3.5402437976471694E-4</v>
      </c>
      <c r="T131" s="2">
        <f t="shared" si="15"/>
        <v>9863.5157845420381</v>
      </c>
    </row>
    <row r="132" spans="1:20" ht="12.5">
      <c r="A132" s="2">
        <v>131</v>
      </c>
      <c r="D132" s="2">
        <f t="shared" si="19"/>
        <v>1.1432513236345527</v>
      </c>
      <c r="E132" s="2">
        <f t="shared" si="0"/>
        <v>595.29949393644961</v>
      </c>
      <c r="F132" s="2">
        <f t="shared" si="1"/>
        <v>2.2865439321232621</v>
      </c>
      <c r="G132" s="2">
        <f t="shared" si="20"/>
        <v>1.9802051320879059</v>
      </c>
      <c r="H132" s="9">
        <f t="shared" si="21"/>
        <v>1.1432719660616313</v>
      </c>
      <c r="I132" s="2">
        <f t="shared" si="9"/>
        <v>95.349029630784472</v>
      </c>
      <c r="J132" s="2">
        <f t="shared" si="13"/>
        <v>0.94491983164515803</v>
      </c>
      <c r="K132" s="2">
        <v>60</v>
      </c>
      <c r="L132" s="10">
        <f t="shared" si="2"/>
        <v>1.0471975511965976</v>
      </c>
      <c r="M132" s="2">
        <f t="shared" si="14"/>
        <v>702.47956211452822</v>
      </c>
      <c r="N132" s="2">
        <f t="shared" si="10"/>
        <v>30.013554620835794</v>
      </c>
      <c r="O132" s="11">
        <f t="shared" si="3"/>
        <v>30</v>
      </c>
      <c r="P132" s="2">
        <f t="shared" si="4"/>
        <v>1.3554620835794395E-2</v>
      </c>
      <c r="Q132" s="2">
        <f t="shared" si="11"/>
        <v>-2.0503967459006844E-5</v>
      </c>
      <c r="R132" s="2">
        <f t="shared" si="12"/>
        <v>-16.0195601873952</v>
      </c>
      <c r="S132" s="2">
        <f t="shared" si="5"/>
        <v>3.5323904455001438E-4</v>
      </c>
      <c r="T132" s="2">
        <f t="shared" si="15"/>
        <v>9833.5022299212014</v>
      </c>
    </row>
    <row r="133" spans="1:20" ht="12.5">
      <c r="A133" s="2">
        <v>132</v>
      </c>
      <c r="D133" s="2">
        <f t="shared" si="19"/>
        <v>1.1446008583926395</v>
      </c>
      <c r="E133" s="2">
        <f t="shared" si="0"/>
        <v>595.52203453451602</v>
      </c>
      <c r="F133" s="2">
        <f t="shared" si="1"/>
        <v>2.2892432323444187</v>
      </c>
      <c r="G133" s="2">
        <f t="shared" si="20"/>
        <v>1.9825427946518686</v>
      </c>
      <c r="H133" s="9">
        <f t="shared" si="21"/>
        <v>1.1446216161722096</v>
      </c>
      <c r="I133" s="2">
        <f t="shared" si="9"/>
        <v>95.13925742815924</v>
      </c>
      <c r="J133" s="2">
        <f t="shared" si="13"/>
        <v>0.94527307068970801</v>
      </c>
      <c r="K133" s="2">
        <v>60</v>
      </c>
      <c r="L133" s="10">
        <f t="shared" si="2"/>
        <v>1.0471975511965976</v>
      </c>
      <c r="M133" s="2">
        <f t="shared" si="14"/>
        <v>700.4993569824403</v>
      </c>
      <c r="N133" s="2">
        <f t="shared" si="10"/>
        <v>30.013533978408713</v>
      </c>
      <c r="O133" s="11">
        <f t="shared" si="3"/>
        <v>30</v>
      </c>
      <c r="P133" s="2">
        <f t="shared" si="4"/>
        <v>1.3533978408712954E-2</v>
      </c>
      <c r="Q133" s="2">
        <f t="shared" si="11"/>
        <v>-2.0642427081440928E-5</v>
      </c>
      <c r="R133" s="2">
        <f t="shared" si="12"/>
        <v>-16.006026208986487</v>
      </c>
      <c r="S133" s="2">
        <f t="shared" si="5"/>
        <v>3.5244991083962981E-4</v>
      </c>
      <c r="T133" s="2">
        <f t="shared" si="15"/>
        <v>9803.4886959427931</v>
      </c>
    </row>
    <row r="134" spans="1:20" ht="12.5">
      <c r="A134" s="2">
        <v>133</v>
      </c>
      <c r="D134" s="2">
        <f t="shared" si="19"/>
        <v>1.1459519862972301</v>
      </c>
      <c r="E134" s="2">
        <f t="shared" si="0"/>
        <v>595.74407797834499</v>
      </c>
      <c r="F134" s="2">
        <f t="shared" si="1"/>
        <v>2.2919456682402779</v>
      </c>
      <c r="G134" s="2">
        <f t="shared" si="20"/>
        <v>1.9848831727897815</v>
      </c>
      <c r="H134" s="9">
        <f t="shared" si="21"/>
        <v>1.1459728341201392</v>
      </c>
      <c r="I134" s="2">
        <f t="shared" si="9"/>
        <v>94.929406806466119</v>
      </c>
      <c r="J134" s="2">
        <f t="shared" si="13"/>
        <v>0.94562552060054761</v>
      </c>
      <c r="K134" s="2">
        <v>60</v>
      </c>
      <c r="L134" s="10">
        <f t="shared" si="2"/>
        <v>1.0471975511965976</v>
      </c>
      <c r="M134" s="2">
        <f t="shared" si="14"/>
        <v>698.51681418778844</v>
      </c>
      <c r="N134" s="2">
        <f t="shared" si="10"/>
        <v>30.013513220629143</v>
      </c>
      <c r="O134" s="11">
        <f t="shared" si="3"/>
        <v>30</v>
      </c>
      <c r="P134" s="2">
        <f t="shared" si="4"/>
        <v>1.3513220629143063E-2</v>
      </c>
      <c r="Q134" s="2">
        <f t="shared" si="11"/>
        <v>-2.0757779569890999E-5</v>
      </c>
      <c r="R134" s="2">
        <f t="shared" si="12"/>
        <v>-15.992512988357344</v>
      </c>
      <c r="S134" s="2">
        <f t="shared" si="5"/>
        <v>3.5165921577602806E-4</v>
      </c>
      <c r="T134" s="2">
        <f t="shared" si="15"/>
        <v>9773.4751827221644</v>
      </c>
    </row>
    <row r="135" spans="1:20" ht="12.5">
      <c r="A135" s="2">
        <v>134</v>
      </c>
      <c r="D135" s="2">
        <f t="shared" si="19"/>
        <v>1.1473047091990221</v>
      </c>
      <c r="E135" s="2">
        <f t="shared" si="0"/>
        <v>595.96562328428388</v>
      </c>
      <c r="F135" s="2">
        <f t="shared" si="1"/>
        <v>2.2946512445243488</v>
      </c>
      <c r="G135" s="2">
        <f t="shared" si="20"/>
        <v>1.9872262705836636</v>
      </c>
      <c r="H135" s="9">
        <f t="shared" si="21"/>
        <v>1.1473256222621746</v>
      </c>
      <c r="I135" s="2">
        <f t="shared" si="9"/>
        <v>94.719477940892801</v>
      </c>
      <c r="J135" s="2">
        <f t="shared" si="13"/>
        <v>0.94597717981632368</v>
      </c>
      <c r="K135" s="2">
        <v>60</v>
      </c>
      <c r="L135" s="10">
        <f t="shared" si="2"/>
        <v>1.0471975511965976</v>
      </c>
      <c r="M135" s="2">
        <f t="shared" si="14"/>
        <v>696.53193101499869</v>
      </c>
      <c r="N135" s="2">
        <f t="shared" si="10"/>
        <v>30.013492372806233</v>
      </c>
      <c r="O135" s="11">
        <f t="shared" si="3"/>
        <v>30</v>
      </c>
      <c r="P135" s="2">
        <f t="shared" si="4"/>
        <v>1.3492372806233277E-2</v>
      </c>
      <c r="Q135" s="2">
        <f t="shared" si="11"/>
        <v>-2.0847822909786373E-5</v>
      </c>
      <c r="R135" s="2">
        <f t="shared" si="12"/>
        <v>-15.979020615551111</v>
      </c>
      <c r="S135" s="2">
        <f t="shared" si="5"/>
        <v>3.5086866341868436E-4</v>
      </c>
      <c r="T135" s="2">
        <f t="shared" si="15"/>
        <v>9743.4616903493588</v>
      </c>
    </row>
    <row r="136" spans="1:20" ht="12.5">
      <c r="A136" s="2">
        <v>135</v>
      </c>
      <c r="D136" s="2">
        <f t="shared" si="19"/>
        <v>1.1486590289514953</v>
      </c>
      <c r="E136" s="2">
        <f t="shared" si="0"/>
        <v>596.18667054223772</v>
      </c>
      <c r="F136" s="2">
        <f t="shared" si="1"/>
        <v>2.2973599700575744</v>
      </c>
      <c r="G136" s="2">
        <f t="shared" si="20"/>
        <v>1.9895720957073166</v>
      </c>
      <c r="H136" s="9">
        <f t="shared" si="21"/>
        <v>1.1486799850287874</v>
      </c>
      <c r="I136" s="2">
        <f t="shared" si="9"/>
        <v>94.509471006973584</v>
      </c>
      <c r="J136" s="2">
        <f t="shared" si="13"/>
        <v>0.94632804847974239</v>
      </c>
      <c r="K136" s="2">
        <v>60</v>
      </c>
      <c r="L136" s="10">
        <f t="shared" si="2"/>
        <v>1.0471975511965976</v>
      </c>
      <c r="M136" s="2">
        <f t="shared" si="14"/>
        <v>694.54470474441507</v>
      </c>
      <c r="N136" s="2">
        <f t="shared" si="10"/>
        <v>30.01347145974308</v>
      </c>
      <c r="O136" s="11">
        <f t="shared" si="3"/>
        <v>30</v>
      </c>
      <c r="P136" s="2">
        <f t="shared" si="4"/>
        <v>1.3471459743080061E-2</v>
      </c>
      <c r="Q136" s="2">
        <f t="shared" si="11"/>
        <v>-2.0913063153216171E-5</v>
      </c>
      <c r="R136" s="2">
        <f t="shared" si="12"/>
        <v>-15.965549155808031</v>
      </c>
      <c r="S136" s="2">
        <f t="shared" si="5"/>
        <v>3.5007939140719923E-4</v>
      </c>
      <c r="T136" s="2">
        <f t="shared" si="15"/>
        <v>9713.4482188896163</v>
      </c>
    </row>
    <row r="137" spans="1:20" ht="12.5">
      <c r="A137" s="2">
        <v>136</v>
      </c>
      <c r="D137" s="2">
        <f t="shared" si="19"/>
        <v>1.1500149474133596</v>
      </c>
      <c r="E137" s="2">
        <f t="shared" si="0"/>
        <v>596.40722055882418</v>
      </c>
      <c r="F137" s="2">
        <f t="shared" si="1"/>
        <v>2.3000718564922704</v>
      </c>
      <c r="G137" s="2">
        <f t="shared" si="20"/>
        <v>1.9919206582519418</v>
      </c>
      <c r="H137" s="9">
        <f t="shared" si="21"/>
        <v>1.1500359282461354</v>
      </c>
      <c r="I137" s="2">
        <f t="shared" si="9"/>
        <v>94.299386180211087</v>
      </c>
      <c r="J137" s="2">
        <f t="shared" si="13"/>
        <v>0.94667812787114958</v>
      </c>
      <c r="K137" s="2">
        <v>60</v>
      </c>
      <c r="L137" s="10">
        <f t="shared" si="2"/>
        <v>1.0471975511965976</v>
      </c>
      <c r="M137" s="2">
        <f t="shared" si="14"/>
        <v>692.55513264870774</v>
      </c>
      <c r="N137" s="2">
        <f t="shared" si="10"/>
        <v>30.013450503665787</v>
      </c>
      <c r="O137" s="11">
        <f t="shared" si="3"/>
        <v>30</v>
      </c>
      <c r="P137" s="2">
        <f t="shared" si="4"/>
        <v>1.3450503665787039E-2</v>
      </c>
      <c r="Q137" s="2">
        <f t="shared" si="11"/>
        <v>-2.0956077293021735E-5</v>
      </c>
      <c r="R137" s="2">
        <f t="shared" si="12"/>
        <v>-15.952098652142244</v>
      </c>
      <c r="S137" s="2">
        <f t="shared" si="5"/>
        <v>3.4929199478790272E-4</v>
      </c>
      <c r="T137" s="2">
        <f t="shared" si="15"/>
        <v>9683.4347683859505</v>
      </c>
    </row>
    <row r="138" spans="1:20" ht="12.5">
      <c r="A138" s="2">
        <v>137</v>
      </c>
      <c r="D138" s="2">
        <f t="shared" si="19"/>
        <v>1.1513724664502021</v>
      </c>
      <c r="E138" s="2">
        <f t="shared" si="0"/>
        <v>596.62727451554065</v>
      </c>
      <c r="F138" s="2">
        <f t="shared" si="1"/>
        <v>2.3027869169663382</v>
      </c>
      <c r="G138" s="2">
        <f t="shared" si="20"/>
        <v>1.9942719695952955</v>
      </c>
      <c r="H138" s="9">
        <f t="shared" si="21"/>
        <v>1.1513934584831693</v>
      </c>
      <c r="I138" s="2">
        <f t="shared" si="9"/>
        <v>94.089223635823686</v>
      </c>
      <c r="J138" s="2">
        <f t="shared" si="13"/>
        <v>0.94702741986593753</v>
      </c>
      <c r="K138" s="2">
        <v>60</v>
      </c>
      <c r="L138" s="10">
        <f t="shared" si="2"/>
        <v>1.0471975511965976</v>
      </c>
      <c r="M138" s="2">
        <f t="shared" si="14"/>
        <v>690.56321199045578</v>
      </c>
      <c r="N138" s="2">
        <f t="shared" si="10"/>
        <v>30.013429522833011</v>
      </c>
      <c r="O138" s="11">
        <f t="shared" si="3"/>
        <v>30</v>
      </c>
      <c r="P138" s="2">
        <f t="shared" si="4"/>
        <v>1.3429522833011021E-2</v>
      </c>
      <c r="Q138" s="2">
        <f t="shared" si="11"/>
        <v>-2.0980832776018588E-5</v>
      </c>
      <c r="R138" s="2">
        <f t="shared" si="12"/>
        <v>-15.938669129309233</v>
      </c>
      <c r="S138" s="2">
        <f t="shared" si="5"/>
        <v>3.4850659250916266E-4</v>
      </c>
      <c r="T138" s="2">
        <f t="shared" si="15"/>
        <v>9653.4213388631179</v>
      </c>
    </row>
    <row r="139" spans="1:20" ht="12.5">
      <c r="A139" s="2">
        <v>138</v>
      </c>
      <c r="D139" s="2">
        <f t="shared" si="19"/>
        <v>1.1527315879353632</v>
      </c>
      <c r="E139" s="2">
        <f t="shared" si="0"/>
        <v>596.84683366882143</v>
      </c>
      <c r="F139" s="2">
        <f t="shared" si="1"/>
        <v>2.3055051649518812</v>
      </c>
      <c r="G139" s="2">
        <f t="shared" si="20"/>
        <v>1.9966260414045616</v>
      </c>
      <c r="H139" s="9">
        <f t="shared" si="21"/>
        <v>1.1527525824759408</v>
      </c>
      <c r="I139" s="2">
        <f t="shared" si="9"/>
        <v>93.878983548613448</v>
      </c>
      <c r="J139" s="2">
        <f t="shared" si="13"/>
        <v>0.9473759264584467</v>
      </c>
      <c r="K139" s="2">
        <v>60</v>
      </c>
      <c r="L139" s="10">
        <f t="shared" si="2"/>
        <v>1.0471975511965976</v>
      </c>
      <c r="M139" s="2">
        <f t="shared" si="14"/>
        <v>688.56894002086051</v>
      </c>
      <c r="N139" s="2">
        <f t="shared" si="10"/>
        <v>30.013408530800042</v>
      </c>
      <c r="O139" s="11">
        <f t="shared" si="3"/>
        <v>30</v>
      </c>
      <c r="P139" s="2">
        <f t="shared" si="4"/>
        <v>1.3408530800042229E-2</v>
      </c>
      <c r="Q139" s="2">
        <f t="shared" si="11"/>
        <v>-2.0992032968791818E-5</v>
      </c>
      <c r="R139" s="2">
        <f t="shared" si="12"/>
        <v>-15.92526059850919</v>
      </c>
      <c r="S139" s="2">
        <f t="shared" si="5"/>
        <v>3.4772292143816927E-4</v>
      </c>
      <c r="T139" s="2">
        <f t="shared" si="15"/>
        <v>9623.4079303323178</v>
      </c>
    </row>
    <row r="140" spans="1:20" ht="12.5">
      <c r="A140" s="2">
        <v>139</v>
      </c>
      <c r="D140" s="2">
        <f t="shared" si="19"/>
        <v>1.1540923137501358</v>
      </c>
      <c r="E140" s="2">
        <f t="shared" si="0"/>
        <v>597.06589910932746</v>
      </c>
      <c r="F140" s="2">
        <f t="shared" si="1"/>
        <v>2.3082266133262603</v>
      </c>
      <c r="G140" s="2">
        <f t="shared" si="20"/>
        <v>1.9989828848318618</v>
      </c>
      <c r="H140" s="9">
        <f t="shared" si="21"/>
        <v>1.1541133066631304</v>
      </c>
      <c r="I140" s="2">
        <f t="shared" si="9"/>
        <v>93.668666092939674</v>
      </c>
      <c r="J140" s="2">
        <f t="shared" si="13"/>
        <v>0.94772364937988485</v>
      </c>
      <c r="K140" s="2">
        <v>60</v>
      </c>
      <c r="L140" s="10">
        <f t="shared" si="2"/>
        <v>1.0471975511965976</v>
      </c>
      <c r="M140" s="2">
        <f t="shared" si="14"/>
        <v>686.572313979456</v>
      </c>
      <c r="N140" s="2">
        <f t="shared" si="10"/>
        <v>30.013387536259465</v>
      </c>
      <c r="O140" s="11">
        <f t="shared" si="3"/>
        <v>30</v>
      </c>
      <c r="P140" s="2">
        <f t="shared" si="4"/>
        <v>1.3387536259465094E-2</v>
      </c>
      <c r="Q140" s="2">
        <f t="shared" si="11"/>
        <v>-2.0994540577135012E-5</v>
      </c>
      <c r="R140" s="2">
        <f t="shared" si="12"/>
        <v>-15.911873062249725</v>
      </c>
      <c r="S140" s="2">
        <f t="shared" si="5"/>
        <v>3.4694044361283322E-4</v>
      </c>
      <c r="T140" s="2">
        <f t="shared" si="15"/>
        <v>9593.3945427960589</v>
      </c>
    </row>
    <row r="141" spans="1:20" ht="12.5">
      <c r="A141" s="2">
        <v>140</v>
      </c>
      <c r="D141" s="2">
        <f t="shared" si="19"/>
        <v>1.1554546457834118</v>
      </c>
      <c r="E141" s="2">
        <f t="shared" si="0"/>
        <v>597.28447158880351</v>
      </c>
      <c r="F141" s="2">
        <f t="shared" si="1"/>
        <v>2.3109512736992914</v>
      </c>
      <c r="G141" s="2">
        <f t="shared" si="20"/>
        <v>2.0013425099315914</v>
      </c>
      <c r="H141" s="9">
        <f t="shared" si="21"/>
        <v>1.1554756368496459</v>
      </c>
      <c r="I141" s="2">
        <f t="shared" si="9"/>
        <v>93.458271442777345</v>
      </c>
      <c r="J141" s="2">
        <f t="shared" si="13"/>
        <v>0.94807058982349768</v>
      </c>
      <c r="K141" s="2">
        <v>60</v>
      </c>
      <c r="L141" s="10">
        <f t="shared" si="2"/>
        <v>1.0471975511965976</v>
      </c>
      <c r="M141" s="2">
        <f t="shared" si="14"/>
        <v>684.57333109462411</v>
      </c>
      <c r="N141" s="2">
        <f t="shared" si="10"/>
        <v>30.013366543346471</v>
      </c>
      <c r="O141" s="11">
        <f t="shared" si="3"/>
        <v>30</v>
      </c>
      <c r="P141" s="2">
        <f t="shared" si="4"/>
        <v>1.336654334647136E-2</v>
      </c>
      <c r="Q141" s="2">
        <f t="shared" si="11"/>
        <v>-2.0992912993733626E-5</v>
      </c>
      <c r="R141" s="2">
        <f t="shared" si="12"/>
        <v>-15.898506518903254</v>
      </c>
      <c r="S141" s="2">
        <f t="shared" si="5"/>
        <v>3.4615845434675613E-4</v>
      </c>
      <c r="T141" s="2">
        <f t="shared" si="15"/>
        <v>9563.381176252713</v>
      </c>
    </row>
    <row r="142" spans="1:20" ht="12.5">
      <c r="A142" s="2">
        <v>141</v>
      </c>
      <c r="D142" s="2">
        <f t="shared" si="19"/>
        <v>1.1568185859309366</v>
      </c>
      <c r="E142" s="2">
        <f t="shared" si="0"/>
        <v>597.50255141504192</v>
      </c>
      <c r="F142" s="2">
        <f t="shared" si="1"/>
        <v>2.3136791560003185</v>
      </c>
      <c r="G142" s="2">
        <f t="shared" si="20"/>
        <v>2.0037049253028147</v>
      </c>
      <c r="H142" s="9">
        <f t="shared" si="21"/>
        <v>1.1568395780001595</v>
      </c>
      <c r="I142" s="2">
        <f t="shared" si="9"/>
        <v>93.247799771836526</v>
      </c>
      <c r="J142" s="2">
        <f t="shared" si="13"/>
        <v>0.94841674827784439</v>
      </c>
      <c r="K142" s="2">
        <v>60</v>
      </c>
      <c r="L142" s="10">
        <f t="shared" si="2"/>
        <v>1.0471975511965976</v>
      </c>
      <c r="M142" s="2">
        <f t="shared" si="14"/>
        <v>682.57198858469246</v>
      </c>
      <c r="N142" s="2">
        <f t="shared" si="10"/>
        <v>30.013345552280235</v>
      </c>
      <c r="O142" s="11">
        <f t="shared" si="3"/>
        <v>30</v>
      </c>
      <c r="P142" s="2">
        <f t="shared" si="4"/>
        <v>1.334555228023504E-2</v>
      </c>
      <c r="Q142" s="2">
        <f t="shared" si="11"/>
        <v>-2.0991066236319966E-5</v>
      </c>
      <c r="R142" s="2">
        <f t="shared" si="12"/>
        <v>-15.885160966623019</v>
      </c>
      <c r="S142" s="2">
        <f t="shared" si="5"/>
        <v>3.453761814320276E-4</v>
      </c>
      <c r="T142" s="2">
        <f t="shared" si="15"/>
        <v>9533.367830700432</v>
      </c>
    </row>
    <row r="143" spans="1:20" ht="12.5">
      <c r="A143" s="2">
        <v>142</v>
      </c>
      <c r="D143" s="2">
        <f t="shared" si="19"/>
        <v>1.1581841360943153</v>
      </c>
      <c r="E143" s="2">
        <f t="shared" si="0"/>
        <v>597.72013840934414</v>
      </c>
      <c r="F143" s="2">
        <f t="shared" si="1"/>
        <v>2.316410268305126</v>
      </c>
      <c r="G143" s="2">
        <f t="shared" si="20"/>
        <v>2.0060701379393664</v>
      </c>
      <c r="H143" s="9">
        <f t="shared" si="21"/>
        <v>1.1582051341525632</v>
      </c>
      <c r="I143" s="2">
        <f t="shared" si="9"/>
        <v>93.03725125371885</v>
      </c>
      <c r="J143" s="2">
        <f t="shared" si="13"/>
        <v>0.94876212445927643</v>
      </c>
      <c r="K143" s="2">
        <v>60</v>
      </c>
      <c r="L143" s="10">
        <f t="shared" si="2"/>
        <v>1.0471975511965976</v>
      </c>
      <c r="M143" s="2">
        <f t="shared" si="14"/>
        <v>680.56828365938964</v>
      </c>
      <c r="N143" s="2">
        <f t="shared" si="10"/>
        <v>30.013324560211011</v>
      </c>
      <c r="O143" s="11">
        <f t="shared" si="3"/>
        <v>30</v>
      </c>
      <c r="P143" s="2">
        <f t="shared" si="4"/>
        <v>1.3324560211010805E-2</v>
      </c>
      <c r="Q143" s="2">
        <f t="shared" si="11"/>
        <v>-2.0992069224234911E-5</v>
      </c>
      <c r="R143" s="2">
        <f t="shared" si="12"/>
        <v>-15.871836406412008</v>
      </c>
      <c r="S143" s="2">
        <f t="shared" si="5"/>
        <v>3.4459286857745308E-4</v>
      </c>
      <c r="T143" s="2">
        <f t="shared" si="15"/>
        <v>9503.3545061402201</v>
      </c>
    </row>
    <row r="144" spans="1:20" ht="12.5">
      <c r="A144" s="2">
        <v>143</v>
      </c>
      <c r="D144" s="2">
        <f t="shared" si="19"/>
        <v>1.1595512981799192</v>
      </c>
      <c r="E144" s="2">
        <f t="shared" si="0"/>
        <v>597.93723191654794</v>
      </c>
      <c r="F144" s="2">
        <f t="shared" si="1"/>
        <v>2.3191446168657337</v>
      </c>
      <c r="G144" s="2">
        <f t="shared" si="20"/>
        <v>2.0084381532556543</v>
      </c>
      <c r="H144" s="9">
        <f t="shared" si="21"/>
        <v>1.1595723084328671</v>
      </c>
      <c r="I144" s="2">
        <f t="shared" si="9"/>
        <v>92.826626062088891</v>
      </c>
      <c r="J144" s="2">
        <f t="shared" si="13"/>
        <v>0.9491067173278539</v>
      </c>
      <c r="K144" s="2">
        <v>60</v>
      </c>
      <c r="L144" s="10">
        <f t="shared" si="2"/>
        <v>1.0471975511965976</v>
      </c>
      <c r="M144" s="2">
        <f t="shared" si="14"/>
        <v>678.5622135214503</v>
      </c>
      <c r="N144" s="2">
        <f t="shared" si="10"/>
        <v>30.013303562152764</v>
      </c>
      <c r="O144" s="11">
        <f t="shared" si="3"/>
        <v>30</v>
      </c>
      <c r="P144" s="2">
        <f t="shared" si="4"/>
        <v>1.3303562152763959E-2</v>
      </c>
      <c r="Q144" s="2">
        <f t="shared" si="11"/>
        <v>-2.0998058246846085E-5</v>
      </c>
      <c r="R144" s="2">
        <f t="shared" si="12"/>
        <v>-15.858532844259244</v>
      </c>
      <c r="S144" s="2">
        <f t="shared" si="5"/>
        <v>3.4380783910364389E-4</v>
      </c>
      <c r="T144" s="2">
        <f t="shared" si="15"/>
        <v>9473.3412025780672</v>
      </c>
    </row>
    <row r="145" spans="1:20" ht="12.5">
      <c r="A145" s="2">
        <v>144</v>
      </c>
      <c r="D145" s="2">
        <f t="shared" si="19"/>
        <v>1.1609200740978101</v>
      </c>
      <c r="E145" s="2">
        <f t="shared" si="0"/>
        <v>598.15383085518317</v>
      </c>
      <c r="F145" s="2">
        <f t="shared" si="1"/>
        <v>2.3218822062961122</v>
      </c>
      <c r="G145" s="2">
        <f t="shared" si="20"/>
        <v>2.0108089752474938</v>
      </c>
      <c r="H145" s="9">
        <f t="shared" si="21"/>
        <v>1.1609411031480563</v>
      </c>
      <c r="I145" s="2">
        <f t="shared" si="9"/>
        <v>92.615924370842109</v>
      </c>
      <c r="J145" s="2">
        <f t="shared" si="13"/>
        <v>0.94945052516695749</v>
      </c>
      <c r="K145" s="2">
        <v>60</v>
      </c>
      <c r="L145" s="10">
        <f t="shared" si="2"/>
        <v>1.0471975511965976</v>
      </c>
      <c r="M145" s="2">
        <f t="shared" si="14"/>
        <v>676.55377536819469</v>
      </c>
      <c r="N145" s="2">
        <f t="shared" si="10"/>
        <v>30.013282551899817</v>
      </c>
      <c r="O145" s="11">
        <f t="shared" si="3"/>
        <v>30</v>
      </c>
      <c r="P145" s="2">
        <f t="shared" si="4"/>
        <v>1.3282551899816752E-2</v>
      </c>
      <c r="Q145" s="2">
        <f t="shared" si="11"/>
        <v>-2.1010252947206709E-5</v>
      </c>
      <c r="R145" s="2">
        <f t="shared" si="12"/>
        <v>-15.845250292359427</v>
      </c>
      <c r="S145" s="2">
        <f t="shared" si="5"/>
        <v>3.4302053855420777E-4</v>
      </c>
      <c r="T145" s="2">
        <f t="shared" si="15"/>
        <v>9443.3279200261677</v>
      </c>
    </row>
    <row r="146" spans="1:20" ht="12.5">
      <c r="A146" s="2">
        <v>145</v>
      </c>
      <c r="D146" s="2">
        <f t="shared" si="19"/>
        <v>1.1622904657607731</v>
      </c>
      <c r="E146" s="2">
        <f t="shared" si="0"/>
        <v>598.36993379447233</v>
      </c>
      <c r="F146" s="2">
        <f t="shared" si="1"/>
        <v>2.3246230398632468</v>
      </c>
      <c r="G146" s="2">
        <f t="shared" si="20"/>
        <v>2.0131826067441776</v>
      </c>
      <c r="H146" s="9">
        <f t="shared" si="21"/>
        <v>1.1623115199316236</v>
      </c>
      <c r="I146" s="2">
        <f t="shared" si="9"/>
        <v>92.405146354255038</v>
      </c>
      <c r="J146" s="2">
        <f t="shared" si="13"/>
        <v>0.94979354570551167</v>
      </c>
      <c r="K146" s="2">
        <v>60</v>
      </c>
      <c r="L146" s="10">
        <f t="shared" si="2"/>
        <v>1.0471975511965976</v>
      </c>
      <c r="M146" s="2">
        <f t="shared" si="14"/>
        <v>674.54296639294716</v>
      </c>
      <c r="N146" s="2">
        <f t="shared" si="10"/>
        <v>30.013261522849572</v>
      </c>
      <c r="O146" s="11">
        <f t="shared" si="3"/>
        <v>30</v>
      </c>
      <c r="P146" s="2">
        <f t="shared" si="4"/>
        <v>1.3261522849571605E-2</v>
      </c>
      <c r="Q146" s="2">
        <f t="shared" si="11"/>
        <v>-2.1029050245147118E-5</v>
      </c>
      <c r="R146" s="2">
        <f t="shared" si="12"/>
        <v>-15.831988769509856</v>
      </c>
      <c r="S146" s="2">
        <f t="shared" si="5"/>
        <v>3.4223055703935373E-4</v>
      </c>
      <c r="T146" s="2">
        <f t="shared" si="15"/>
        <v>9413.3146585033173</v>
      </c>
    </row>
    <row r="147" spans="1:20" ht="12.5">
      <c r="A147" s="2">
        <v>146</v>
      </c>
      <c r="D147" s="2">
        <f t="shared" si="19"/>
        <v>1.1636624750835205</v>
      </c>
      <c r="E147" s="2">
        <f t="shared" si="0"/>
        <v>598.58553904540713</v>
      </c>
      <c r="F147" s="2">
        <f t="shared" si="1"/>
        <v>2.3273671198345922</v>
      </c>
      <c r="G147" s="2">
        <f t="shared" si="20"/>
        <v>2.0155590497093785</v>
      </c>
      <c r="H147" s="9">
        <f t="shared" si="21"/>
        <v>1.1636835599172963</v>
      </c>
      <c r="I147" s="2">
        <f t="shared" si="9"/>
        <v>92.194292187108417</v>
      </c>
      <c r="J147" s="2">
        <f t="shared" si="13"/>
        <v>0.95013577626255097</v>
      </c>
      <c r="K147" s="2">
        <v>60</v>
      </c>
      <c r="L147" s="10">
        <f t="shared" si="2"/>
        <v>1.0471975511965976</v>
      </c>
      <c r="M147" s="2">
        <f t="shared" si="14"/>
        <v>672.52978378620298</v>
      </c>
      <c r="N147" s="2">
        <f t="shared" si="10"/>
        <v>30.01324046867872</v>
      </c>
      <c r="O147" s="11">
        <f t="shared" si="3"/>
        <v>30</v>
      </c>
      <c r="P147" s="2">
        <f t="shared" si="4"/>
        <v>1.3240468678720418E-2</v>
      </c>
      <c r="Q147" s="2">
        <f t="shared" si="11"/>
        <v>-2.1054170851186882E-5</v>
      </c>
      <c r="R147" s="2">
        <f t="shared" si="12"/>
        <v>-15.818748300831135</v>
      </c>
      <c r="S147" s="2">
        <f t="shared" si="5"/>
        <v>3.4143763374916089E-4</v>
      </c>
      <c r="T147" s="2">
        <f t="shared" si="15"/>
        <v>9383.3014180346381</v>
      </c>
    </row>
    <row r="148" spans="1:20" ht="12.5">
      <c r="A148" s="2">
        <v>147</v>
      </c>
      <c r="D148" s="2">
        <f t="shared" si="19"/>
        <v>1.165036103982104</v>
      </c>
      <c r="E148" s="2">
        <f t="shared" si="0"/>
        <v>598.80064475466907</v>
      </c>
      <c r="F148" s="2">
        <f t="shared" si="1"/>
        <v>2.330114447838576</v>
      </c>
      <c r="G148" s="2">
        <f t="shared" si="20"/>
        <v>2.0179383055533568</v>
      </c>
      <c r="H148" s="9">
        <f t="shared" si="21"/>
        <v>1.1650572239192882</v>
      </c>
      <c r="I148" s="2">
        <f t="shared" si="9"/>
        <v>91.983362044778133</v>
      </c>
      <c r="J148" s="2">
        <f t="shared" si="13"/>
        <v>0.95047721389630013</v>
      </c>
      <c r="K148" s="2">
        <v>60</v>
      </c>
      <c r="L148" s="10">
        <f t="shared" si="2"/>
        <v>1.0471975511965976</v>
      </c>
      <c r="M148" s="2">
        <f t="shared" si="14"/>
        <v>670.51422473649359</v>
      </c>
      <c r="N148" s="2">
        <f t="shared" si="10"/>
        <v>30.013219383844945</v>
      </c>
      <c r="O148" s="11">
        <f t="shared" si="3"/>
        <v>30</v>
      </c>
      <c r="P148" s="2">
        <f t="shared" si="4"/>
        <v>1.3219383844944588E-2</v>
      </c>
      <c r="Q148" s="2">
        <f t="shared" si="11"/>
        <v>-2.1084833775830703E-5</v>
      </c>
      <c r="R148" s="2">
        <f t="shared" si="12"/>
        <v>-15.805528916986191</v>
      </c>
      <c r="S148" s="2">
        <f t="shared" si="5"/>
        <v>3.4064164715233935E-4</v>
      </c>
      <c r="T148" s="2">
        <f t="shared" si="15"/>
        <v>9353.2881986507928</v>
      </c>
    </row>
    <row r="149" spans="1:20" ht="12.5">
      <c r="A149" s="2">
        <v>148</v>
      </c>
      <c r="D149" s="2">
        <f t="shared" si="19"/>
        <v>1.1664113543735357</v>
      </c>
      <c r="E149" s="2">
        <f t="shared" si="0"/>
        <v>599.01524899237506</v>
      </c>
      <c r="F149" s="2">
        <f t="shared" si="1"/>
        <v>2.3328650252031262</v>
      </c>
      <c r="G149" s="2">
        <f t="shared" si="20"/>
        <v>2.0203203754261319</v>
      </c>
      <c r="H149" s="9">
        <f t="shared" si="21"/>
        <v>1.1664325126015633</v>
      </c>
      <c r="I149" s="2">
        <f t="shared" si="9"/>
        <v>91.772356103293149</v>
      </c>
      <c r="J149" s="2">
        <f t="shared" si="13"/>
        <v>0.95081785554345244</v>
      </c>
      <c r="K149" s="2">
        <v>60</v>
      </c>
      <c r="L149" s="10">
        <f t="shared" si="2"/>
        <v>1.0471975511965976</v>
      </c>
      <c r="M149" s="2">
        <f t="shared" si="14"/>
        <v>668.49628643094024</v>
      </c>
      <c r="N149" s="2">
        <f t="shared" si="10"/>
        <v>30.013198263907761</v>
      </c>
      <c r="O149" s="11">
        <f t="shared" si="3"/>
        <v>30</v>
      </c>
      <c r="P149" s="2">
        <f t="shared" si="4"/>
        <v>1.3198263907760577E-2</v>
      </c>
      <c r="Q149" s="2">
        <f t="shared" si="11"/>
        <v>-2.1119937184010951E-5</v>
      </c>
      <c r="R149" s="2">
        <f t="shared" si="12"/>
        <v>-15.79233065307843</v>
      </c>
      <c r="S149" s="2">
        <f t="shared" si="5"/>
        <v>3.3984259488965813E-4</v>
      </c>
      <c r="T149" s="2">
        <f t="shared" si="15"/>
        <v>9323.2750003868841</v>
      </c>
    </row>
    <row r="150" spans="1:20" ht="12.5">
      <c r="A150" s="2">
        <v>149</v>
      </c>
      <c r="D150" s="2">
        <f t="shared" si="19"/>
        <v>1.1677882281756118</v>
      </c>
      <c r="E150" s="2">
        <f t="shared" si="0"/>
        <v>599.22934982715549</v>
      </c>
      <c r="F150" s="2">
        <f t="shared" si="1"/>
        <v>2.3356188532467699</v>
      </c>
      <c r="G150" s="2">
        <f t="shared" si="20"/>
        <v>2.0227052604695812</v>
      </c>
      <c r="H150" s="9">
        <f t="shared" si="21"/>
        <v>1.1678094266233852</v>
      </c>
      <c r="I150" s="2">
        <f t="shared" si="9"/>
        <v>91.5612745393625</v>
      </c>
      <c r="J150" s="2">
        <f t="shared" si="13"/>
        <v>0.95115769813834206</v>
      </c>
      <c r="K150" s="2">
        <v>60</v>
      </c>
      <c r="L150" s="10">
        <f t="shared" si="2"/>
        <v>1.0471975511965976</v>
      </c>
      <c r="M150" s="2">
        <f t="shared" si="14"/>
        <v>666.47596605551416</v>
      </c>
      <c r="N150" s="2">
        <f t="shared" si="10"/>
        <v>30.013177105679734</v>
      </c>
      <c r="O150" s="11">
        <f t="shared" si="3"/>
        <v>30</v>
      </c>
      <c r="P150" s="2">
        <f t="shared" si="4"/>
        <v>1.3177105679734069E-2</v>
      </c>
      <c r="Q150" s="2">
        <f t="shared" si="11"/>
        <v>-2.1158228026507686E-5</v>
      </c>
      <c r="R150" s="2">
        <f t="shared" si="12"/>
        <v>-15.779153547398696</v>
      </c>
      <c r="S150" s="2">
        <f t="shared" si="5"/>
        <v>3.3904056743342797E-4</v>
      </c>
      <c r="T150" s="2">
        <f t="shared" si="15"/>
        <v>9293.2618232812038</v>
      </c>
    </row>
    <row r="151" spans="1:20" ht="12.5">
      <c r="A151" s="2">
        <v>150</v>
      </c>
      <c r="D151" s="2">
        <f t="shared" si="19"/>
        <v>1.1691667273069066</v>
      </c>
      <c r="E151" s="2">
        <f t="shared" si="0"/>
        <v>599.44294538463851</v>
      </c>
      <c r="F151" s="2">
        <f t="shared" si="1"/>
        <v>2.3383759335066761</v>
      </c>
      <c r="G151" s="2">
        <f t="shared" si="20"/>
        <v>2.0250929620149325</v>
      </c>
      <c r="H151" s="9">
        <f t="shared" si="21"/>
        <v>1.1691879667533382</v>
      </c>
      <c r="I151" s="2">
        <f t="shared" si="9"/>
        <v>91.350117530375783</v>
      </c>
      <c r="J151" s="2">
        <f t="shared" si="13"/>
        <v>0.95149673870577545</v>
      </c>
      <c r="K151" s="2">
        <v>60</v>
      </c>
      <c r="L151" s="10">
        <f t="shared" si="2"/>
        <v>1.0471975511965976</v>
      </c>
      <c r="M151" s="2">
        <f t="shared" si="14"/>
        <v>664.45326079504457</v>
      </c>
      <c r="N151" s="2">
        <f t="shared" si="10"/>
        <v>30.013155907231962</v>
      </c>
      <c r="O151" s="11">
        <f t="shared" si="3"/>
        <v>30</v>
      </c>
      <c r="P151" s="2">
        <f t="shared" si="4"/>
        <v>1.3155907231961805E-2</v>
      </c>
      <c r="Q151" s="2">
        <f t="shared" si="11"/>
        <v>-2.1198447772263762E-5</v>
      </c>
      <c r="R151" s="2">
        <f t="shared" si="12"/>
        <v>-15.765997640166734</v>
      </c>
      <c r="S151" s="2">
        <f t="shared" si="5"/>
        <v>3.3823571924030283E-4</v>
      </c>
      <c r="T151" s="2">
        <f t="shared" si="15"/>
        <v>9263.2486673739713</v>
      </c>
    </row>
    <row r="152" spans="1:20" ht="12.5">
      <c r="A152" s="2">
        <v>151</v>
      </c>
      <c r="D152" s="2">
        <f t="shared" si="19"/>
        <v>1.1705468536869017</v>
      </c>
      <c r="E152" s="2">
        <f t="shared" si="0"/>
        <v>599.65603388775992</v>
      </c>
      <c r="F152" s="2">
        <f t="shared" si="1"/>
        <v>2.3411362678970606</v>
      </c>
      <c r="G152" s="2">
        <f t="shared" si="20"/>
        <v>2.0274834817199454</v>
      </c>
      <c r="H152" s="9">
        <f t="shared" si="21"/>
        <v>1.1705681339485305</v>
      </c>
      <c r="I152" s="2">
        <f t="shared" si="9"/>
        <v>91.138885254383098</v>
      </c>
      <c r="J152" s="2">
        <f t="shared" si="13"/>
        <v>0.95183497442501575</v>
      </c>
      <c r="K152" s="2">
        <v>60</v>
      </c>
      <c r="L152" s="10">
        <f t="shared" si="2"/>
        <v>1.0471975511965976</v>
      </c>
      <c r="M152" s="2">
        <f t="shared" si="14"/>
        <v>662.42816783302965</v>
      </c>
      <c r="N152" s="2">
        <f t="shared" si="10"/>
        <v>30.013134667785529</v>
      </c>
      <c r="O152" s="11">
        <f t="shared" si="3"/>
        <v>30</v>
      </c>
      <c r="P152" s="2">
        <f t="shared" si="4"/>
        <v>1.3134667785529075E-2</v>
      </c>
      <c r="Q152" s="2">
        <f t="shared" si="11"/>
        <v>-2.1239446432730347E-5</v>
      </c>
      <c r="R152" s="2">
        <f t="shared" si="12"/>
        <v>-15.752862972381205</v>
      </c>
      <c r="S152" s="2">
        <f t="shared" si="5"/>
        <v>3.374282405422836E-4</v>
      </c>
      <c r="T152" s="2">
        <f t="shared" si="15"/>
        <v>9233.235532706185</v>
      </c>
    </row>
    <row r="153" spans="1:20" ht="12.5">
      <c r="A153" s="2">
        <v>152</v>
      </c>
      <c r="D153" s="2">
        <f t="shared" si="19"/>
        <v>1.1719286092362082</v>
      </c>
      <c r="E153" s="2">
        <f t="shared" si="0"/>
        <v>599.86861367930157</v>
      </c>
      <c r="F153" s="2">
        <f t="shared" si="1"/>
        <v>2.3438998587990709</v>
      </c>
      <c r="G153" s="2">
        <f t="shared" si="20"/>
        <v>2.029876821646754</v>
      </c>
      <c r="H153" s="9">
        <f t="shared" si="21"/>
        <v>1.1719499293995357</v>
      </c>
      <c r="I153" s="2">
        <f t="shared" si="9"/>
        <v>90.927577890060746</v>
      </c>
      <c r="J153" s="2">
        <f t="shared" si="13"/>
        <v>0.95217240266555803</v>
      </c>
      <c r="K153" s="2">
        <v>60</v>
      </c>
      <c r="L153" s="10">
        <f t="shared" si="2"/>
        <v>1.0471975511965976</v>
      </c>
      <c r="M153" s="2">
        <f t="shared" si="14"/>
        <v>660.40068435130968</v>
      </c>
      <c r="N153" s="2">
        <f t="shared" si="10"/>
        <v>30.013113387523898</v>
      </c>
      <c r="O153" s="11">
        <f t="shared" si="3"/>
        <v>30</v>
      </c>
      <c r="P153" s="2">
        <f t="shared" si="4"/>
        <v>1.3113387523898012E-2</v>
      </c>
      <c r="Q153" s="2">
        <f t="shared" si="11"/>
        <v>-2.1280261631062558E-5</v>
      </c>
      <c r="R153" s="2">
        <f t="shared" si="12"/>
        <v>-15.739749584857307</v>
      </c>
      <c r="S153" s="2">
        <f t="shared" si="5"/>
        <v>3.3661833217154196E-4</v>
      </c>
      <c r="T153" s="2">
        <f t="shared" si="15"/>
        <v>9203.2224193186612</v>
      </c>
    </row>
    <row r="154" spans="1:20" ht="12.5">
      <c r="A154" s="2">
        <v>153</v>
      </c>
      <c r="D154" s="2">
        <f t="shared" si="19"/>
        <v>1.1733119958768432</v>
      </c>
      <c r="E154" s="2">
        <f t="shared" si="0"/>
        <v>600.08068322856968</v>
      </c>
      <c r="F154" s="2">
        <f t="shared" si="1"/>
        <v>2.3466667090891646</v>
      </c>
      <c r="G154" s="2">
        <f t="shared" si="20"/>
        <v>2.0322729842864433</v>
      </c>
      <c r="H154" s="9">
        <f t="shared" si="21"/>
        <v>1.1733333545445825</v>
      </c>
      <c r="I154" s="2">
        <f t="shared" si="9"/>
        <v>90.716195616668998</v>
      </c>
      <c r="J154" s="2">
        <f t="shared" si="13"/>
        <v>0.95250902099772961</v>
      </c>
      <c r="K154" s="2">
        <v>60</v>
      </c>
      <c r="L154" s="10">
        <f t="shared" si="2"/>
        <v>1.0471975511965976</v>
      </c>
      <c r="M154" s="2">
        <f t="shared" si="14"/>
        <v>658.3708075296629</v>
      </c>
      <c r="N154" s="2">
        <f t="shared" si="10"/>
        <v>30.013092067360571</v>
      </c>
      <c r="O154" s="11">
        <f t="shared" si="3"/>
        <v>30</v>
      </c>
      <c r="P154" s="2">
        <f t="shared" si="4"/>
        <v>1.309206736057078E-2</v>
      </c>
      <c r="Q154" s="2">
        <f t="shared" si="11"/>
        <v>-2.1320163327231967E-5</v>
      </c>
      <c r="R154" s="2">
        <f t="shared" si="12"/>
        <v>-15.726657517496736</v>
      </c>
      <c r="S154" s="2">
        <f t="shared" si="5"/>
        <v>3.3580618501315791E-4</v>
      </c>
      <c r="T154" s="2">
        <f t="shared" si="15"/>
        <v>9173.2093272513011</v>
      </c>
    </row>
    <row r="155" spans="1:20" ht="12.5">
      <c r="A155" s="2">
        <v>154</v>
      </c>
      <c r="D155" s="2">
        <f t="shared" si="19"/>
        <v>1.1746970155325207</v>
      </c>
      <c r="E155" s="2">
        <f t="shared" si="0"/>
        <v>600.29224112512793</v>
      </c>
      <c r="F155" s="2">
        <f t="shared" si="1"/>
        <v>2.3494368221169974</v>
      </c>
      <c r="G155" s="2">
        <f t="shared" si="20"/>
        <v>2.034671972539901</v>
      </c>
      <c r="H155" s="9">
        <f t="shared" si="21"/>
        <v>1.1747184110584989</v>
      </c>
      <c r="I155" s="2">
        <f t="shared" si="9"/>
        <v>90.504738614007508</v>
      </c>
      <c r="J155" s="2">
        <f t="shared" si="13"/>
        <v>0.95284482718274277</v>
      </c>
      <c r="K155" s="2">
        <v>60</v>
      </c>
      <c r="L155" s="10">
        <f t="shared" si="2"/>
        <v>1.0471975511965976</v>
      </c>
      <c r="M155" s="2">
        <f t="shared" si="14"/>
        <v>656.33853454537643</v>
      </c>
      <c r="N155" s="2">
        <f t="shared" si="10"/>
        <v>30.013070708692833</v>
      </c>
      <c r="O155" s="11">
        <f t="shared" si="3"/>
        <v>30</v>
      </c>
      <c r="P155" s="2">
        <f t="shared" si="4"/>
        <v>1.3070708692833222E-2</v>
      </c>
      <c r="Q155" s="2">
        <f t="shared" si="11"/>
        <v>-2.135866773755879E-5</v>
      </c>
      <c r="R155" s="2">
        <f t="shared" si="12"/>
        <v>-15.713586808803903</v>
      </c>
      <c r="S155" s="2">
        <f t="shared" si="5"/>
        <v>3.3499196491807131E-4</v>
      </c>
      <c r="T155" s="2">
        <f t="shared" si="15"/>
        <v>9143.1962565426074</v>
      </c>
    </row>
    <row r="156" spans="1:20" ht="12.5">
      <c r="A156" s="2">
        <v>155</v>
      </c>
      <c r="D156" s="2">
        <f t="shared" si="19"/>
        <v>1.1760836701289326</v>
      </c>
      <c r="E156" s="2">
        <f t="shared" si="0"/>
        <v>600.50328606302628</v>
      </c>
      <c r="F156" s="2">
        <f t="shared" si="1"/>
        <v>2.3522102016459527</v>
      </c>
      <c r="G156" s="2">
        <f t="shared" si="20"/>
        <v>2.0370737896663118</v>
      </c>
      <c r="H156" s="9">
        <f t="shared" si="21"/>
        <v>1.1761051008229766</v>
      </c>
      <c r="I156" s="2">
        <f t="shared" si="9"/>
        <v>90.293207062372943</v>
      </c>
      <c r="J156" s="2">
        <f t="shared" si="13"/>
        <v>0.95317981914766081</v>
      </c>
      <c r="K156" s="2">
        <v>60</v>
      </c>
      <c r="L156" s="10">
        <f t="shared" si="2"/>
        <v>1.0471975511965976</v>
      </c>
      <c r="M156" s="2">
        <f t="shared" si="14"/>
        <v>654.30386257283658</v>
      </c>
      <c r="N156" s="2">
        <f t="shared" si="10"/>
        <v>30.013049313166853</v>
      </c>
      <c r="O156" s="11">
        <f t="shared" si="3"/>
        <v>30</v>
      </c>
      <c r="P156" s="2">
        <f t="shared" si="4"/>
        <v>1.3049313166852983E-2</v>
      </c>
      <c r="Q156" s="2">
        <f t="shared" si="11"/>
        <v>-2.1395525980238972E-5</v>
      </c>
      <c r="R156" s="2">
        <f t="shared" si="12"/>
        <v>-15.70053749563705</v>
      </c>
      <c r="S156" s="2">
        <f t="shared" si="5"/>
        <v>3.3417580323386032E-4</v>
      </c>
      <c r="T156" s="2">
        <f t="shared" si="15"/>
        <v>9113.1832072294401</v>
      </c>
    </row>
    <row r="157" spans="1:20" ht="12.5">
      <c r="A157" s="2">
        <v>156</v>
      </c>
      <c r="D157" s="2">
        <f t="shared" si="19"/>
        <v>1.1774719615939906</v>
      </c>
      <c r="E157" s="2">
        <f t="shared" si="0"/>
        <v>600.7138168190636</v>
      </c>
      <c r="F157" s="2">
        <f t="shared" si="1"/>
        <v>2.3549868517699393</v>
      </c>
      <c r="G157" s="2">
        <f t="shared" si="20"/>
        <v>2.0394784392111056</v>
      </c>
      <c r="H157" s="9">
        <f t="shared" si="21"/>
        <v>1.1774934258849699</v>
      </c>
      <c r="I157" s="2">
        <f t="shared" si="9"/>
        <v>90.08160114252216</v>
      </c>
      <c r="J157" s="2">
        <f t="shared" si="13"/>
        <v>0.95351399495089462</v>
      </c>
      <c r="K157" s="2">
        <v>60</v>
      </c>
      <c r="L157" s="10">
        <f t="shared" si="2"/>
        <v>1.0471975511965976</v>
      </c>
      <c r="M157" s="2">
        <f t="shared" si="14"/>
        <v>652.26678878317023</v>
      </c>
      <c r="N157" s="2">
        <f t="shared" si="10"/>
        <v>30.013027882472809</v>
      </c>
      <c r="O157" s="11">
        <f t="shared" si="3"/>
        <v>30</v>
      </c>
      <c r="P157" s="2">
        <f t="shared" si="4"/>
        <v>1.3027882472808727E-2</v>
      </c>
      <c r="Q157" s="2">
        <f t="shared" si="11"/>
        <v>-2.1430694044255461E-5</v>
      </c>
      <c r="R157" s="2">
        <f t="shared" si="12"/>
        <v>-15.687509613164242</v>
      </c>
      <c r="S157" s="2">
        <f t="shared" si="5"/>
        <v>3.3335779256830054E-4</v>
      </c>
      <c r="T157" s="2">
        <f t="shared" si="15"/>
        <v>9083.1701793469674</v>
      </c>
    </row>
    <row r="158" spans="1:20" ht="12.5">
      <c r="A158" s="2">
        <v>157</v>
      </c>
      <c r="D158" s="2">
        <f t="shared" si="19"/>
        <v>1.1788618918580245</v>
      </c>
      <c r="E158" s="2">
        <f t="shared" si="0"/>
        <v>600.92383222838157</v>
      </c>
      <c r="F158" s="2">
        <f t="shared" si="1"/>
        <v>2.3577667768192367</v>
      </c>
      <c r="G158" s="2">
        <f t="shared" si="20"/>
        <v>2.0418859249244137</v>
      </c>
      <c r="H158" s="9">
        <f t="shared" si="21"/>
        <v>1.1788833884096186</v>
      </c>
      <c r="I158" s="2">
        <f t="shared" si="9"/>
        <v>89.86992103564306</v>
      </c>
      <c r="J158" s="2">
        <f t="shared" si="13"/>
        <v>0.95384735274346288</v>
      </c>
      <c r="K158" s="2">
        <v>60</v>
      </c>
      <c r="L158" s="10">
        <f t="shared" si="2"/>
        <v>1.0471975511965976</v>
      </c>
      <c r="M158" s="2">
        <f t="shared" si="14"/>
        <v>650.22731034395918</v>
      </c>
      <c r="N158" s="2">
        <f t="shared" si="10"/>
        <v>30.013006418181831</v>
      </c>
      <c r="O158" s="11">
        <f t="shared" si="3"/>
        <v>30</v>
      </c>
      <c r="P158" s="2">
        <f t="shared" si="4"/>
        <v>1.3006418181831236E-2</v>
      </c>
      <c r="Q158" s="2">
        <f t="shared" si="11"/>
        <v>-2.1464290977490919E-5</v>
      </c>
      <c r="R158" s="2">
        <f t="shared" si="12"/>
        <v>-15.67450319498241</v>
      </c>
      <c r="S158" s="2">
        <f t="shared" si="5"/>
        <v>3.3253798699641536E-4</v>
      </c>
      <c r="T158" s="2">
        <f t="shared" si="15"/>
        <v>9053.1571729287862</v>
      </c>
    </row>
    <row r="159" spans="1:20" ht="12.5">
      <c r="A159" s="2">
        <v>158</v>
      </c>
      <c r="D159" s="2">
        <f t="shared" si="19"/>
        <v>1.1802534628539183</v>
      </c>
      <c r="E159" s="2">
        <f t="shared" si="0"/>
        <v>601.1333311601893</v>
      </c>
      <c r="F159" s="2">
        <f t="shared" si="1"/>
        <v>2.3605499812663111</v>
      </c>
      <c r="G159" s="2">
        <f t="shared" si="20"/>
        <v>2.0442962506795062</v>
      </c>
      <c r="H159" s="9">
        <f t="shared" si="21"/>
        <v>1.1802749906331558</v>
      </c>
      <c r="I159" s="2">
        <f t="shared" si="9"/>
        <v>89.658166923334008</v>
      </c>
      <c r="J159" s="2">
        <f t="shared" si="13"/>
        <v>0.95417989073045928</v>
      </c>
      <c r="K159" s="2">
        <v>60</v>
      </c>
      <c r="L159" s="10">
        <f t="shared" si="2"/>
        <v>1.0471975511965976</v>
      </c>
      <c r="M159" s="2">
        <f t="shared" si="14"/>
        <v>648.1854244190348</v>
      </c>
      <c r="N159" s="2">
        <f t="shared" si="10"/>
        <v>30.012984921630235</v>
      </c>
      <c r="O159" s="11">
        <f t="shared" si="3"/>
        <v>30</v>
      </c>
      <c r="P159" s="2">
        <f t="shared" si="4"/>
        <v>1.298492163023468E-2</v>
      </c>
      <c r="Q159" s="2">
        <f t="shared" si="11"/>
        <v>-2.1496551596555946E-5</v>
      </c>
      <c r="R159" s="2">
        <f t="shared" si="12"/>
        <v>-15.661518273352176</v>
      </c>
      <c r="S159" s="2">
        <f t="shared" si="5"/>
        <v>3.3171640572537931E-4</v>
      </c>
      <c r="T159" s="2">
        <f t="shared" si="15"/>
        <v>9023.1441880071561</v>
      </c>
    </row>
    <row r="160" spans="1:20" ht="12.5">
      <c r="A160" s="2">
        <v>159</v>
      </c>
      <c r="D160" s="2">
        <f t="shared" si="19"/>
        <v>1.1816466765171967</v>
      </c>
      <c r="E160" s="2">
        <f t="shared" si="0"/>
        <v>601.34231249579636</v>
      </c>
      <c r="F160" s="2">
        <f t="shared" si="1"/>
        <v>2.3633364696401506</v>
      </c>
      <c r="G160" s="2">
        <f t="shared" si="20"/>
        <v>2.0467094203986012</v>
      </c>
      <c r="H160" s="9">
        <f t="shared" si="21"/>
        <v>1.1816682348200755</v>
      </c>
      <c r="I160" s="2">
        <f t="shared" si="9"/>
        <v>89.446338987591844</v>
      </c>
      <c r="J160" s="2">
        <f t="shared" si="13"/>
        <v>0.95451160713618466</v>
      </c>
      <c r="K160" s="2">
        <v>60</v>
      </c>
      <c r="L160" s="10">
        <f t="shared" si="2"/>
        <v>1.0471975511965976</v>
      </c>
      <c r="M160" s="2">
        <f t="shared" si="14"/>
        <v>646.14112816835529</v>
      </c>
      <c r="N160" s="2">
        <f t="shared" si="10"/>
        <v>30.012963393850999</v>
      </c>
      <c r="O160" s="11">
        <f t="shared" si="3"/>
        <v>30</v>
      </c>
      <c r="P160" s="2">
        <f t="shared" si="4"/>
        <v>1.2963393850998983E-2</v>
      </c>
      <c r="Q160" s="2">
        <f t="shared" si="11"/>
        <v>-2.1527779235697153E-5</v>
      </c>
      <c r="R160" s="2">
        <f t="shared" si="12"/>
        <v>-15.648554879501177</v>
      </c>
      <c r="S160" s="2">
        <f t="shared" si="5"/>
        <v>3.3089303911278627E-4</v>
      </c>
      <c r="T160" s="2">
        <f t="shared" si="15"/>
        <v>8993.1312246133057</v>
      </c>
    </row>
    <row r="161" spans="1:20" ht="12.5">
      <c r="A161" s="2">
        <v>160</v>
      </c>
      <c r="D161" s="2">
        <f t="shared" si="19"/>
        <v>1.1830415347860566</v>
      </c>
      <c r="E161" s="2">
        <f t="shared" si="0"/>
        <v>601.55077511043737</v>
      </c>
      <c r="F161" s="2">
        <f t="shared" si="1"/>
        <v>2.3661262464550177</v>
      </c>
      <c r="G161" s="2">
        <f t="shared" si="20"/>
        <v>2.0491254379911648</v>
      </c>
      <c r="H161" s="9">
        <f t="shared" si="21"/>
        <v>1.1830631232275091</v>
      </c>
      <c r="I161" s="2">
        <f t="shared" si="9"/>
        <v>89.234437410807615</v>
      </c>
      <c r="J161" s="2">
        <f t="shared" si="13"/>
        <v>0.95484250017529748</v>
      </c>
      <c r="K161" s="2">
        <v>60</v>
      </c>
      <c r="L161" s="10">
        <f t="shared" si="2"/>
        <v>1.0471975511965976</v>
      </c>
      <c r="M161" s="2">
        <f t="shared" si="14"/>
        <v>644.09441874795664</v>
      </c>
      <c r="N161" s="2">
        <f t="shared" si="10"/>
        <v>30.012941835548119</v>
      </c>
      <c r="O161" s="11">
        <f t="shared" si="3"/>
        <v>30</v>
      </c>
      <c r="P161" s="2">
        <f t="shared" si="4"/>
        <v>1.2941835548119229E-2</v>
      </c>
      <c r="Q161" s="2">
        <f t="shared" si="11"/>
        <v>-2.155830287975391E-5</v>
      </c>
      <c r="R161" s="2">
        <f t="shared" si="12"/>
        <v>-15.635613043953057</v>
      </c>
      <c r="S161" s="2">
        <f t="shared" si="5"/>
        <v>3.3006785595094946E-4</v>
      </c>
      <c r="T161" s="2">
        <f t="shared" si="15"/>
        <v>8963.1182827777575</v>
      </c>
    </row>
    <row r="162" spans="1:20" ht="12.5">
      <c r="A162" s="2">
        <v>161</v>
      </c>
      <c r="D162" s="2">
        <f t="shared" si="19"/>
        <v>1.1844380396013598</v>
      </c>
      <c r="E162" s="2">
        <f t="shared" si="0"/>
        <v>601.7587178596865</v>
      </c>
      <c r="F162" s="2">
        <f t="shared" si="1"/>
        <v>2.3689193161568554</v>
      </c>
      <c r="G162" s="2">
        <f t="shared" si="20"/>
        <v>2.051544307307497</v>
      </c>
      <c r="H162" s="9">
        <f t="shared" si="21"/>
        <v>1.1844596580784279</v>
      </c>
      <c r="I162" s="2">
        <f t="shared" si="9"/>
        <v>89.022462375768697</v>
      </c>
      <c r="J162" s="2">
        <f t="shared" si="13"/>
        <v>0.95517256803124839</v>
      </c>
      <c r="K162" s="2">
        <v>60</v>
      </c>
      <c r="L162" s="10">
        <f t="shared" si="2"/>
        <v>1.0471975511965976</v>
      </c>
      <c r="M162" s="2">
        <f t="shared" si="14"/>
        <v>642.04529330996547</v>
      </c>
      <c r="N162" s="2">
        <f t="shared" si="10"/>
        <v>30.012920247106667</v>
      </c>
      <c r="O162" s="11">
        <f t="shared" si="3"/>
        <v>30</v>
      </c>
      <c r="P162" s="2">
        <f t="shared" si="4"/>
        <v>1.2920247106666949E-2</v>
      </c>
      <c r="Q162" s="2">
        <f t="shared" si="11"/>
        <v>-2.1588441452280449E-5</v>
      </c>
      <c r="R162" s="2">
        <f t="shared" si="12"/>
        <v>-15.62269279684639</v>
      </c>
      <c r="S162" s="2">
        <f t="shared" si="5"/>
        <v>3.2924081110596349E-4</v>
      </c>
      <c r="T162" s="2">
        <f t="shared" si="15"/>
        <v>8933.1053625306504</v>
      </c>
    </row>
    <row r="163" spans="1:20" ht="12.5">
      <c r="A163" s="2">
        <v>162</v>
      </c>
      <c r="D163" s="2">
        <f t="shared" si="19"/>
        <v>1.1858361929065919</v>
      </c>
      <c r="E163" s="2">
        <f t="shared" si="0"/>
        <v>601.96613957068325</v>
      </c>
      <c r="F163" s="2">
        <f t="shared" si="1"/>
        <v>2.3717156830883335</v>
      </c>
      <c r="G163" s="2">
        <f t="shared" si="20"/>
        <v>2.0539660321084594</v>
      </c>
      <c r="H163" s="9">
        <f t="shared" si="21"/>
        <v>1.185857841544167</v>
      </c>
      <c r="I163" s="2">
        <f t="shared" si="9"/>
        <v>88.810414065665753</v>
      </c>
      <c r="J163" s="2">
        <f t="shared" si="13"/>
        <v>0.95550180884235436</v>
      </c>
      <c r="K163" s="2">
        <v>60</v>
      </c>
      <c r="L163" s="10">
        <f t="shared" si="2"/>
        <v>1.0471975511965976</v>
      </c>
      <c r="M163" s="2">
        <f t="shared" si="14"/>
        <v>639.99374900265798</v>
      </c>
      <c r="N163" s="2">
        <f t="shared" si="10"/>
        <v>30.0128986286296</v>
      </c>
      <c r="O163" s="11">
        <f t="shared" si="3"/>
        <v>30</v>
      </c>
      <c r="P163" s="2">
        <f t="shared" si="4"/>
        <v>1.2898628629599784E-2</v>
      </c>
      <c r="Q163" s="2">
        <f t="shared" si="11"/>
        <v>-2.1618477067164577E-5</v>
      </c>
      <c r="R163" s="2">
        <f t="shared" si="12"/>
        <v>-15.609794168216791</v>
      </c>
      <c r="S163" s="2">
        <f t="shared" si="5"/>
        <v>3.2841185270222054E-4</v>
      </c>
      <c r="T163" s="2">
        <f t="shared" si="15"/>
        <v>8903.0924639020213</v>
      </c>
    </row>
    <row r="164" spans="1:20" ht="12.5">
      <c r="A164" s="2">
        <v>163</v>
      </c>
      <c r="D164" s="2">
        <f t="shared" si="19"/>
        <v>1.1872359966478019</v>
      </c>
      <c r="E164" s="2">
        <f t="shared" si="0"/>
        <v>602.1730390378857</v>
      </c>
      <c r="F164" s="2">
        <f t="shared" si="1"/>
        <v>2.3745153514715449</v>
      </c>
      <c r="G164" s="2">
        <f t="shared" si="20"/>
        <v>2.0563906160504928</v>
      </c>
      <c r="H164" s="9">
        <f t="shared" si="21"/>
        <v>1.1872576757357727</v>
      </c>
      <c r="I164" s="2">
        <f t="shared" si="9"/>
        <v>88.598292664102757</v>
      </c>
      <c r="J164" s="2">
        <f t="shared" si="13"/>
        <v>0.95583022069505663</v>
      </c>
      <c r="K164" s="2">
        <v>60</v>
      </c>
      <c r="L164" s="10">
        <f t="shared" si="2"/>
        <v>1.0471975511965976</v>
      </c>
      <c r="M164" s="2">
        <f t="shared" si="14"/>
        <v>637.93978297054957</v>
      </c>
      <c r="N164" s="2">
        <f t="shared" si="10"/>
        <v>30.012876979992026</v>
      </c>
      <c r="O164" s="11">
        <f t="shared" si="3"/>
        <v>30</v>
      </c>
      <c r="P164" s="2">
        <f t="shared" si="4"/>
        <v>1.2876979992025639E-2</v>
      </c>
      <c r="Q164" s="2">
        <f t="shared" si="11"/>
        <v>-2.1648637574145368E-5</v>
      </c>
      <c r="R164" s="2">
        <f t="shared" si="12"/>
        <v>-15.596917188224765</v>
      </c>
      <c r="S164" s="2">
        <f t="shared" si="5"/>
        <v>3.2758092832195761E-4</v>
      </c>
      <c r="T164" s="2">
        <f t="shared" si="15"/>
        <v>8873.0795869220292</v>
      </c>
    </row>
    <row r="165" spans="1:20" ht="12.5">
      <c r="A165" s="2">
        <v>164</v>
      </c>
      <c r="D165" s="2">
        <f t="shared" si="19"/>
        <v>1.1886374527735306</v>
      </c>
      <c r="E165" s="2">
        <f t="shared" si="0"/>
        <v>602.37941502272849</v>
      </c>
      <c r="F165" s="2">
        <f t="shared" si="1"/>
        <v>2.3773183254060082</v>
      </c>
      <c r="G165" s="2">
        <f t="shared" si="20"/>
        <v>2.0588180626838835</v>
      </c>
      <c r="H165" s="9">
        <f t="shared" si="21"/>
        <v>1.1886591627030043</v>
      </c>
      <c r="I165" s="2">
        <f t="shared" si="9"/>
        <v>88.386098355108459</v>
      </c>
      <c r="J165" s="2">
        <f t="shared" si="13"/>
        <v>0.9561578016233786</v>
      </c>
      <c r="K165" s="2">
        <v>60</v>
      </c>
      <c r="L165" s="10">
        <f t="shared" si="2"/>
        <v>1.0471975511965976</v>
      </c>
      <c r="M165" s="2">
        <f t="shared" si="14"/>
        <v>635.88339235449905</v>
      </c>
      <c r="N165" s="2">
        <f t="shared" si="10"/>
        <v>30.012855300904057</v>
      </c>
      <c r="O165" s="11">
        <f t="shared" si="3"/>
        <v>30</v>
      </c>
      <c r="P165" s="2">
        <f t="shared" si="4"/>
        <v>1.2855300904057287E-2</v>
      </c>
      <c r="Q165" s="2">
        <f t="shared" si="11"/>
        <v>-2.1679087968351496E-5</v>
      </c>
      <c r="R165" s="2">
        <f t="shared" si="12"/>
        <v>-15.584061887320708</v>
      </c>
      <c r="S165" s="2">
        <f t="shared" si="5"/>
        <v>3.2674798986277991E-4</v>
      </c>
      <c r="T165" s="2">
        <f t="shared" si="15"/>
        <v>8843.0667316211257</v>
      </c>
    </row>
    <row r="166" spans="1:20" ht="12.5">
      <c r="A166" s="2">
        <v>165</v>
      </c>
      <c r="D166" s="2">
        <f t="shared" si="19"/>
        <v>1.1900405632347377</v>
      </c>
      <c r="E166" s="2">
        <f t="shared" si="0"/>
        <v>602.58526625634204</v>
      </c>
      <c r="F166" s="2">
        <f t="shared" si="1"/>
        <v>2.3801246088787482</v>
      </c>
      <c r="G166" s="2">
        <f t="shared" si="20"/>
        <v>2.061248375461497</v>
      </c>
      <c r="H166" s="9">
        <f t="shared" si="21"/>
        <v>1.1900623044393743</v>
      </c>
      <c r="I166" s="2">
        <f t="shared" si="9"/>
        <v>88.173831323148065</v>
      </c>
      <c r="J166" s="2">
        <f t="shared" si="13"/>
        <v>0.95648454961324136</v>
      </c>
      <c r="K166" s="2">
        <v>60</v>
      </c>
      <c r="L166" s="10">
        <f t="shared" si="2"/>
        <v>1.0471975511965976</v>
      </c>
      <c r="M166" s="2">
        <f t="shared" si="14"/>
        <v>633.82457429181522</v>
      </c>
      <c r="N166" s="2">
        <f t="shared" si="10"/>
        <v>30.012833590974584</v>
      </c>
      <c r="O166" s="11">
        <f t="shared" si="3"/>
        <v>30</v>
      </c>
      <c r="P166" s="2">
        <f t="shared" si="4"/>
        <v>1.2833590974583586E-2</v>
      </c>
      <c r="Q166" s="2">
        <f t="shared" si="11"/>
        <v>-2.1709929473701095E-5</v>
      </c>
      <c r="R166" s="2">
        <f t="shared" si="12"/>
        <v>-15.571228296346124</v>
      </c>
      <c r="S166" s="2">
        <f t="shared" si="5"/>
        <v>3.2591299690751659E-4</v>
      </c>
      <c r="T166" s="2">
        <f t="shared" si="15"/>
        <v>8813.0538980301517</v>
      </c>
    </row>
    <row r="167" spans="1:20" ht="12.5">
      <c r="A167" s="2">
        <v>166</v>
      </c>
      <c r="D167" s="2">
        <f t="shared" si="19"/>
        <v>1.1914453299847372</v>
      </c>
      <c r="E167" s="2">
        <f t="shared" si="0"/>
        <v>602.79059144439384</v>
      </c>
      <c r="F167" s="2">
        <f t="shared" si="1"/>
        <v>2.3829342057828287</v>
      </c>
      <c r="G167" s="2">
        <f t="shared" si="20"/>
        <v>2.0636815577548249</v>
      </c>
      <c r="H167" s="9">
        <f t="shared" si="21"/>
        <v>1.1914671028914146</v>
      </c>
      <c r="I167" s="2">
        <f t="shared" si="9"/>
        <v>87.961491753133927</v>
      </c>
      <c r="J167" s="2">
        <f t="shared" si="13"/>
        <v>0.9568104626101489</v>
      </c>
      <c r="K167" s="2">
        <v>60</v>
      </c>
      <c r="L167" s="10">
        <f t="shared" si="2"/>
        <v>1.0471975511965976</v>
      </c>
      <c r="M167" s="2">
        <f t="shared" si="14"/>
        <v>631.76332591635378</v>
      </c>
      <c r="N167" s="2">
        <f t="shared" si="10"/>
        <v>30.012811849769946</v>
      </c>
      <c r="O167" s="11">
        <f t="shared" si="3"/>
        <v>30</v>
      </c>
      <c r="P167" s="2">
        <f t="shared" si="4"/>
        <v>1.2811849769946093E-2</v>
      </c>
      <c r="Q167" s="2">
        <f t="shared" si="11"/>
        <v>-2.1741204637493183E-5</v>
      </c>
      <c r="R167" s="2">
        <f t="shared" si="12"/>
        <v>-15.558416446576178</v>
      </c>
      <c r="S167" s="2">
        <f t="shared" si="5"/>
        <v>3.2507591863828255E-4</v>
      </c>
      <c r="T167" s="2">
        <f t="shared" si="15"/>
        <v>8783.0410861803812</v>
      </c>
    </row>
    <row r="168" spans="1:20" ht="12.5">
      <c r="A168" s="2">
        <v>167</v>
      </c>
      <c r="D168" s="2">
        <f t="shared" si="19"/>
        <v>1.1928517549791398</v>
      </c>
      <c r="E168" s="2">
        <f t="shared" si="0"/>
        <v>602.99538927313597</v>
      </c>
      <c r="F168" s="2">
        <f t="shared" si="1"/>
        <v>2.3857471199407585</v>
      </c>
      <c r="G168" s="2">
        <f t="shared" si="20"/>
        <v>2.0661176128742569</v>
      </c>
      <c r="H168" s="9">
        <f t="shared" si="21"/>
        <v>1.1928735599703795</v>
      </c>
      <c r="I168" s="2">
        <f t="shared" si="9"/>
        <v>87.749079830434468</v>
      </c>
      <c r="J168" s="2">
        <f t="shared" si="13"/>
        <v>0.95713553852878719</v>
      </c>
      <c r="K168" s="2">
        <v>60</v>
      </c>
      <c r="L168" s="10">
        <f t="shared" si="2"/>
        <v>1.0471975511965976</v>
      </c>
      <c r="M168" s="2">
        <f t="shared" si="14"/>
        <v>629.6996443585989</v>
      </c>
      <c r="N168" s="2">
        <f t="shared" si="10"/>
        <v>30.012790076863268</v>
      </c>
      <c r="O168" s="11">
        <f t="shared" si="3"/>
        <v>30</v>
      </c>
      <c r="P168" s="2">
        <f t="shared" si="4"/>
        <v>1.2790076863268496E-2</v>
      </c>
      <c r="Q168" s="2">
        <f t="shared" si="11"/>
        <v>-2.1772906677597348E-5</v>
      </c>
      <c r="R168" s="2">
        <f t="shared" si="12"/>
        <v>-15.54562636971291</v>
      </c>
      <c r="S168" s="2">
        <f t="shared" si="5"/>
        <v>3.2423673443364719E-4</v>
      </c>
      <c r="T168" s="2">
        <f t="shared" si="15"/>
        <v>8753.0282961035173</v>
      </c>
    </row>
    <row r="169" spans="1:20" ht="12.5">
      <c r="A169" s="2">
        <v>168</v>
      </c>
      <c r="D169" s="2">
        <f t="shared" si="19"/>
        <v>1.1942598401758131</v>
      </c>
      <c r="E169" s="2">
        <f t="shared" si="0"/>
        <v>603.19965841582905</v>
      </c>
      <c r="F169" s="2">
        <f t="shared" si="1"/>
        <v>2.3885633551295316</v>
      </c>
      <c r="G169" s="2">
        <f t="shared" si="20"/>
        <v>2.0685565440907658</v>
      </c>
      <c r="H169" s="9">
        <f t="shared" si="21"/>
        <v>1.194281677564766</v>
      </c>
      <c r="I169" s="2">
        <f t="shared" si="9"/>
        <v>87.536595740881083</v>
      </c>
      <c r="J169" s="2">
        <f t="shared" si="13"/>
        <v>0.95745977526322079</v>
      </c>
      <c r="K169" s="2">
        <v>60</v>
      </c>
      <c r="L169" s="10">
        <f t="shared" si="2"/>
        <v>1.0471975511965976</v>
      </c>
      <c r="M169" s="2">
        <f t="shared" si="14"/>
        <v>627.63352674572468</v>
      </c>
      <c r="N169" s="2">
        <f t="shared" si="10"/>
        <v>30.012768271872027</v>
      </c>
      <c r="O169" s="11">
        <f t="shared" si="3"/>
        <v>30</v>
      </c>
      <c r="P169" s="2">
        <f t="shared" si="4"/>
        <v>1.276827187202656E-2</v>
      </c>
      <c r="Q169" s="2">
        <f t="shared" si="11"/>
        <v>-2.1804991241936023E-5</v>
      </c>
      <c r="R169" s="2">
        <f t="shared" si="12"/>
        <v>-15.532858097840883</v>
      </c>
      <c r="S169" s="2">
        <f t="shared" si="5"/>
        <v>3.2339543339612316E-4</v>
      </c>
      <c r="T169" s="2">
        <f t="shared" si="15"/>
        <v>8723.0155278316452</v>
      </c>
    </row>
    <row r="170" spans="1:20" ht="12.5">
      <c r="A170" s="2">
        <v>169</v>
      </c>
      <c r="D170" s="2">
        <f t="shared" si="19"/>
        <v>1.1956695875348529</v>
      </c>
      <c r="E170" s="2">
        <f t="shared" si="0"/>
        <v>603.4033975388686</v>
      </c>
      <c r="F170" s="2">
        <f t="shared" si="1"/>
        <v>2.39138291510463</v>
      </c>
      <c r="G170" s="2">
        <f t="shared" si="20"/>
        <v>2.070998354656695</v>
      </c>
      <c r="H170" s="9">
        <f t="shared" si="21"/>
        <v>1.1956914575523152</v>
      </c>
      <c r="I170" s="2">
        <f t="shared" si="9"/>
        <v>87.324039670772649</v>
      </c>
      <c r="J170" s="2">
        <f t="shared" si="13"/>
        <v>0.95778317069661689</v>
      </c>
      <c r="K170" s="2">
        <v>60</v>
      </c>
      <c r="L170" s="10">
        <f t="shared" si="2"/>
        <v>1.0471975511965976</v>
      </c>
      <c r="M170" s="2">
        <f t="shared" si="14"/>
        <v>625.56497020163397</v>
      </c>
      <c r="N170" s="2">
        <f t="shared" si="10"/>
        <v>30.012746434483073</v>
      </c>
      <c r="O170" s="11">
        <f t="shared" si="3"/>
        <v>30</v>
      </c>
      <c r="P170" s="2">
        <f t="shared" si="4"/>
        <v>1.2746434483073443E-2</v>
      </c>
      <c r="Q170" s="2">
        <f t="shared" si="11"/>
        <v>-2.1837388953116488E-5</v>
      </c>
      <c r="R170" s="2">
        <f t="shared" si="12"/>
        <v>-15.52011166335781</v>
      </c>
      <c r="S170" s="2">
        <f t="shared" si="5"/>
        <v>3.2255201309589268E-4</v>
      </c>
      <c r="T170" s="2">
        <f t="shared" si="15"/>
        <v>8693.0027813971628</v>
      </c>
    </row>
    <row r="171" spans="1:20" ht="12.5">
      <c r="A171" s="2">
        <v>170</v>
      </c>
      <c r="D171" s="2">
        <f t="shared" si="19"/>
        <v>1.1970809990185727</v>
      </c>
      <c r="E171" s="2">
        <f t="shared" si="0"/>
        <v>603.60660530711914</v>
      </c>
      <c r="F171" s="2">
        <f t="shared" si="1"/>
        <v>2.3942058036210314</v>
      </c>
      <c r="G171" s="2">
        <f t="shared" si="20"/>
        <v>2.0734430478239498</v>
      </c>
      <c r="H171" s="9">
        <f t="shared" si="21"/>
        <v>1.1971029018105159</v>
      </c>
      <c r="I171" s="2">
        <f t="shared" si="9"/>
        <v>87.111411806877996</v>
      </c>
      <c r="J171" s="2">
        <f t="shared" si="13"/>
        <v>0.95810572270971284</v>
      </c>
      <c r="K171" s="2">
        <v>60</v>
      </c>
      <c r="L171" s="10">
        <f t="shared" si="2"/>
        <v>1.0471975511965976</v>
      </c>
      <c r="M171" s="2">
        <f t="shared" si="14"/>
        <v>623.49397184697727</v>
      </c>
      <c r="N171" s="2">
        <f t="shared" si="10"/>
        <v>30.012724564465611</v>
      </c>
      <c r="O171" s="11">
        <f t="shared" si="3"/>
        <v>30</v>
      </c>
      <c r="P171" s="2">
        <f t="shared" si="4"/>
        <v>1.2724564465610655E-2</v>
      </c>
      <c r="Q171" s="2">
        <f t="shared" si="11"/>
        <v>-2.1870017462788383E-5</v>
      </c>
      <c r="R171" s="2">
        <f t="shared" si="12"/>
        <v>-15.507387098892199</v>
      </c>
      <c r="S171" s="2">
        <f t="shared" si="5"/>
        <v>3.2170647781013109E-4</v>
      </c>
      <c r="T171" s="2">
        <f t="shared" si="15"/>
        <v>8662.9900568326975</v>
      </c>
    </row>
    <row r="172" spans="1:20" ht="12.5">
      <c r="A172" s="2">
        <v>171</v>
      </c>
      <c r="D172" s="2">
        <f t="shared" si="19"/>
        <v>1.1984940765915015</v>
      </c>
      <c r="E172" s="2">
        <f t="shared" si="0"/>
        <v>603.80928038813954</v>
      </c>
      <c r="F172" s="2">
        <f t="shared" si="1"/>
        <v>2.3970320244499326</v>
      </c>
      <c r="G172" s="2">
        <f t="shared" si="20"/>
        <v>2.0758906268584831</v>
      </c>
      <c r="H172" s="9">
        <f t="shared" si="21"/>
        <v>1.1985160122249665</v>
      </c>
      <c r="I172" s="2">
        <f t="shared" si="9"/>
        <v>86.898712336436446</v>
      </c>
      <c r="J172" s="2">
        <f t="shared" si="13"/>
        <v>0.95842742918752299</v>
      </c>
      <c r="K172" s="2">
        <v>60</v>
      </c>
      <c r="L172" s="10">
        <f t="shared" si="2"/>
        <v>1.0471975511965976</v>
      </c>
      <c r="M172" s="2">
        <f t="shared" si="14"/>
        <v>621.42052879915332</v>
      </c>
      <c r="N172" s="2">
        <f t="shared" si="10"/>
        <v>30.012702661673668</v>
      </c>
      <c r="O172" s="11">
        <f t="shared" si="3"/>
        <v>30</v>
      </c>
      <c r="P172" s="2">
        <f t="shared" si="4"/>
        <v>1.2702661673667848E-2</v>
      </c>
      <c r="Q172" s="2">
        <f t="shared" si="11"/>
        <v>-2.1902791942807198E-5</v>
      </c>
      <c r="R172" s="2">
        <f t="shared" si="12"/>
        <v>-15.494684437218531</v>
      </c>
      <c r="S172" s="2">
        <f t="shared" si="5"/>
        <v>3.2085883655046034E-4</v>
      </c>
      <c r="T172" s="2">
        <f t="shared" si="15"/>
        <v>8632.9773541710238</v>
      </c>
    </row>
    <row r="173" spans="1:20" ht="12.5">
      <c r="A173" s="2">
        <v>172</v>
      </c>
      <c r="D173" s="2">
        <f t="shared" si="19"/>
        <v>1.1999088222203942</v>
      </c>
      <c r="E173" s="2">
        <f t="shared" si="0"/>
        <v>604.01142145516621</v>
      </c>
      <c r="F173" s="2">
        <f t="shared" si="1"/>
        <v>2.3998615813906414</v>
      </c>
      <c r="G173" s="2">
        <f t="shared" si="20"/>
        <v>2.0783410950505914</v>
      </c>
      <c r="H173" s="9">
        <f t="shared" si="21"/>
        <v>1.1999307906953209</v>
      </c>
      <c r="I173" s="2">
        <f t="shared" si="9"/>
        <v>86.685941447156821</v>
      </c>
      <c r="J173" s="2">
        <f t="shared" si="13"/>
        <v>0.95874828802407341</v>
      </c>
      <c r="K173" s="2">
        <v>60</v>
      </c>
      <c r="L173" s="10">
        <f t="shared" si="2"/>
        <v>1.0471975511965976</v>
      </c>
      <c r="M173" s="2">
        <f t="shared" si="14"/>
        <v>619.34463817229482</v>
      </c>
      <c r="N173" s="2">
        <f t="shared" si="10"/>
        <v>30.012680726040202</v>
      </c>
      <c r="O173" s="11">
        <f t="shared" si="3"/>
        <v>30</v>
      </c>
      <c r="P173" s="2">
        <f t="shared" si="4"/>
        <v>1.2680726040201762E-2</v>
      </c>
      <c r="Q173" s="2">
        <f t="shared" si="11"/>
        <v>-2.1935633466085847E-5</v>
      </c>
      <c r="R173" s="2">
        <f t="shared" si="12"/>
        <v>-15.482003711178329</v>
      </c>
      <c r="S173" s="2">
        <f t="shared" si="5"/>
        <v>3.2000910109330436E-4</v>
      </c>
      <c r="T173" s="2">
        <f t="shared" si="15"/>
        <v>8602.9646734449834</v>
      </c>
    </row>
    <row r="174" spans="1:20" ht="12.5">
      <c r="A174" s="2">
        <v>173</v>
      </c>
      <c r="D174" s="2">
        <f t="shared" si="19"/>
        <v>1.2013252378742478</v>
      </c>
      <c r="E174" s="2">
        <f t="shared" si="0"/>
        <v>604.21302718885499</v>
      </c>
      <c r="F174" s="2">
        <f t="shared" si="1"/>
        <v>2.4026944782775996</v>
      </c>
      <c r="G174" s="2">
        <f t="shared" si="20"/>
        <v>2.0807944557209992</v>
      </c>
      <c r="H174" s="9">
        <f t="shared" si="21"/>
        <v>1.2013472391388</v>
      </c>
      <c r="I174" s="2">
        <f t="shared" si="9"/>
        <v>86.473099327215479</v>
      </c>
      <c r="J174" s="2">
        <f t="shared" si="13"/>
        <v>0.95906829712516672</v>
      </c>
      <c r="K174" s="2">
        <v>60</v>
      </c>
      <c r="L174" s="10">
        <f t="shared" si="2"/>
        <v>1.0471975511965976</v>
      </c>
      <c r="M174" s="2">
        <f t="shared" si="14"/>
        <v>617.26629707724419</v>
      </c>
      <c r="N174" s="2">
        <f t="shared" si="10"/>
        <v>30.012658757565276</v>
      </c>
      <c r="O174" s="11">
        <f t="shared" si="3"/>
        <v>30</v>
      </c>
      <c r="P174" s="2">
        <f t="shared" si="4"/>
        <v>1.2658757565276346E-2</v>
      </c>
      <c r="Q174" s="2">
        <f t="shared" si="11"/>
        <v>-2.1968474925415649E-5</v>
      </c>
      <c r="R174" s="2">
        <f t="shared" si="12"/>
        <v>-15.469344953613053</v>
      </c>
      <c r="S174" s="2">
        <f t="shared" si="5"/>
        <v>3.1915728420647311E-4</v>
      </c>
      <c r="T174" s="2">
        <f t="shared" si="15"/>
        <v>8572.9520146874183</v>
      </c>
    </row>
    <row r="175" spans="1:20" ht="12.5">
      <c r="A175" s="2">
        <v>174</v>
      </c>
      <c r="D175" s="2">
        <f t="shared" si="19"/>
        <v>1.2027433255243234</v>
      </c>
      <c r="E175" s="2">
        <f t="shared" si="0"/>
        <v>604.41409627790517</v>
      </c>
      <c r="F175" s="2">
        <f t="shared" si="1"/>
        <v>2.405530718983</v>
      </c>
      <c r="G175" s="2">
        <f t="shared" si="20"/>
        <v>2.0832507122231236</v>
      </c>
      <c r="H175" s="9">
        <f t="shared" si="21"/>
        <v>1.2027653594915002</v>
      </c>
      <c r="I175" s="2">
        <f t="shared" si="9"/>
        <v>86.260186165253685</v>
      </c>
      <c r="J175" s="2">
        <f t="shared" si="13"/>
        <v>0.95938745440937323</v>
      </c>
      <c r="K175" s="2">
        <v>60</v>
      </c>
      <c r="L175" s="10">
        <f t="shared" si="2"/>
        <v>1.0471975511965976</v>
      </c>
      <c r="M175" s="2">
        <f t="shared" si="14"/>
        <v>615.18550262152314</v>
      </c>
      <c r="N175" s="2">
        <f t="shared" si="10"/>
        <v>30.012636756300722</v>
      </c>
      <c r="O175" s="11">
        <f t="shared" si="3"/>
        <v>30</v>
      </c>
      <c r="P175" s="2">
        <f t="shared" si="4"/>
        <v>1.2636756300722141E-2</v>
      </c>
      <c r="Q175" s="2">
        <f t="shared" si="11"/>
        <v>-2.2001264554205591E-5</v>
      </c>
      <c r="R175" s="2">
        <f t="shared" si="12"/>
        <v>-15.456708197312331</v>
      </c>
      <c r="S175" s="2">
        <f t="shared" si="5"/>
        <v>3.183033981790193E-4</v>
      </c>
      <c r="T175" s="2">
        <f t="shared" si="15"/>
        <v>8542.9393779311176</v>
      </c>
    </row>
    <row r="176" spans="1:20" ht="12.5">
      <c r="A176" s="2">
        <v>175</v>
      </c>
      <c r="D176" s="2">
        <f t="shared" si="19"/>
        <v>1.2041630871441662</v>
      </c>
      <c r="E176" s="2">
        <f t="shared" si="0"/>
        <v>604.61462741875789</v>
      </c>
      <c r="F176" s="2">
        <f t="shared" si="1"/>
        <v>2.4083703074157334</v>
      </c>
      <c r="G176" s="2">
        <f t="shared" si="20"/>
        <v>2.0857098679421631</v>
      </c>
      <c r="H176" s="9">
        <f t="shared" si="21"/>
        <v>1.2041851537078669</v>
      </c>
      <c r="I176" s="2">
        <f t="shared" si="9"/>
        <v>86.047202150374801</v>
      </c>
      <c r="J176" s="2">
        <f t="shared" si="13"/>
        <v>0.9597057578075523</v>
      </c>
      <c r="K176" s="2">
        <v>60</v>
      </c>
      <c r="L176" s="10">
        <f t="shared" si="2"/>
        <v>1.0471975511965976</v>
      </c>
      <c r="M176" s="2">
        <f t="shared" si="14"/>
        <v>613.10225190929998</v>
      </c>
      <c r="N176" s="2">
        <f t="shared" si="10"/>
        <v>30.012614722333545</v>
      </c>
      <c r="O176" s="11">
        <f t="shared" si="3"/>
        <v>30</v>
      </c>
      <c r="P176" s="2">
        <f t="shared" si="4"/>
        <v>1.2614722333545103E-2</v>
      </c>
      <c r="Q176" s="2">
        <f t="shared" si="11"/>
        <v>-2.2033967177037539E-5</v>
      </c>
      <c r="R176" s="2">
        <f t="shared" si="12"/>
        <v>-15.444093474978786</v>
      </c>
      <c r="S176" s="2">
        <f t="shared" si="5"/>
        <v>3.1744745374227194E-4</v>
      </c>
      <c r="T176" s="2">
        <f t="shared" si="15"/>
        <v>8512.9267632087849</v>
      </c>
    </row>
    <row r="177" spans="1:20" ht="12.5">
      <c r="A177" s="2">
        <v>176</v>
      </c>
      <c r="D177" s="2">
        <f t="shared" si="19"/>
        <v>1.2055845247096293</v>
      </c>
      <c r="E177" s="2">
        <f t="shared" si="0"/>
        <v>604.81461931461558</v>
      </c>
      <c r="F177" s="2">
        <f t="shared" si="1"/>
        <v>2.4112132475176185</v>
      </c>
      <c r="G177" s="2">
        <f t="shared" si="20"/>
        <v>2.088171926291833</v>
      </c>
      <c r="H177" s="9">
        <f t="shared" si="21"/>
        <v>1.2056066237588094</v>
      </c>
      <c r="I177" s="2">
        <f t="shared" si="9"/>
        <v>85.834147472141524</v>
      </c>
      <c r="J177" s="2">
        <f t="shared" si="13"/>
        <v>0.96002320526129459</v>
      </c>
      <c r="K177" s="2">
        <v>60</v>
      </c>
      <c r="L177" s="10">
        <f t="shared" si="2"/>
        <v>1.0471975511965976</v>
      </c>
      <c r="M177" s="2">
        <f t="shared" si="14"/>
        <v>611.01654204135787</v>
      </c>
      <c r="N177" s="2">
        <f t="shared" si="10"/>
        <v>30.012592655769843</v>
      </c>
      <c r="O177" s="11">
        <f t="shared" si="3"/>
        <v>30</v>
      </c>
      <c r="P177" s="2">
        <f t="shared" si="4"/>
        <v>1.2592655769843475E-2</v>
      </c>
      <c r="Q177" s="2">
        <f t="shared" si="11"/>
        <v>-2.2066563701628183E-5</v>
      </c>
      <c r="R177" s="2">
        <f t="shared" si="12"/>
        <v>-15.431500819208942</v>
      </c>
      <c r="S177" s="2">
        <f t="shared" si="5"/>
        <v>3.1658945936766932E-4</v>
      </c>
      <c r="T177" s="2">
        <f t="shared" si="15"/>
        <v>8482.9141705530146</v>
      </c>
    </row>
    <row r="178" spans="1:20" ht="12.5">
      <c r="A178" s="2">
        <v>177</v>
      </c>
      <c r="D178" s="2">
        <f t="shared" si="19"/>
        <v>1.2070076401988921</v>
      </c>
      <c r="E178" s="2">
        <f t="shared" si="0"/>
        <v>605.01407067401715</v>
      </c>
      <c r="F178" s="2">
        <f t="shared" si="1"/>
        <v>2.4140595432578422</v>
      </c>
      <c r="G178" s="2">
        <f t="shared" si="20"/>
        <v>2.0906368907095501</v>
      </c>
      <c r="H178" s="9">
        <f t="shared" si="21"/>
        <v>1.2070297716289213</v>
      </c>
      <c r="I178" s="2">
        <f t="shared" si="9"/>
        <v>85.621022320573516</v>
      </c>
      <c r="J178" s="2">
        <f t="shared" si="13"/>
        <v>0.96033979472066222</v>
      </c>
      <c r="K178" s="2">
        <v>60</v>
      </c>
      <c r="L178" s="10">
        <f t="shared" si="2"/>
        <v>1.0471975511965976</v>
      </c>
      <c r="M178" s="2">
        <f t="shared" si="14"/>
        <v>608.92837011506606</v>
      </c>
      <c r="N178" s="2">
        <f t="shared" si="10"/>
        <v>30.012570556720661</v>
      </c>
      <c r="O178" s="11">
        <f t="shared" si="3"/>
        <v>30</v>
      </c>
      <c r="P178" s="2">
        <f t="shared" si="4"/>
        <v>1.2570556720660875E-2</v>
      </c>
      <c r="Q178" s="2">
        <f t="shared" si="11"/>
        <v>-2.2099049182600083E-5</v>
      </c>
      <c r="R178" s="2">
        <f t="shared" si="12"/>
        <v>-15.418930262488281</v>
      </c>
      <c r="S178" s="2">
        <f t="shared" si="5"/>
        <v>3.1572942094675819E-4</v>
      </c>
      <c r="T178" s="2">
        <f t="shared" si="15"/>
        <v>8452.901599996294</v>
      </c>
    </row>
    <row r="179" spans="1:20" ht="12.5">
      <c r="A179" s="2">
        <v>178</v>
      </c>
      <c r="D179" s="2">
        <f t="shared" si="19"/>
        <v>1.2084324355924765</v>
      </c>
      <c r="E179" s="2">
        <f t="shared" si="0"/>
        <v>605.21298020921358</v>
      </c>
      <c r="F179" s="2">
        <f t="shared" si="1"/>
        <v>2.4169091986265649</v>
      </c>
      <c r="G179" s="2">
        <f t="shared" si="20"/>
        <v>2.0931047646508949</v>
      </c>
      <c r="H179" s="9">
        <f t="shared" si="21"/>
        <v>1.2084545993132827</v>
      </c>
      <c r="I179" s="2">
        <f t="shared" si="9"/>
        <v>85.407826886145529</v>
      </c>
      <c r="J179" s="2">
        <f t="shared" si="13"/>
        <v>0.96065552414160893</v>
      </c>
      <c r="K179" s="2">
        <v>60</v>
      </c>
      <c r="L179" s="10">
        <f t="shared" si="2"/>
        <v>1.0471975511965976</v>
      </c>
      <c r="M179" s="2">
        <f t="shared" si="14"/>
        <v>606.8377332243565</v>
      </c>
      <c r="N179" s="2">
        <f t="shared" si="10"/>
        <v>30.012548425290632</v>
      </c>
      <c r="O179" s="11">
        <f t="shared" si="3"/>
        <v>30</v>
      </c>
      <c r="P179" s="2">
        <f t="shared" si="4"/>
        <v>1.2548425290631826E-2</v>
      </c>
      <c r="Q179" s="2">
        <f t="shared" si="11"/>
        <v>-2.2131430029048715E-5</v>
      </c>
      <c r="R179" s="2">
        <f t="shared" si="12"/>
        <v>-15.40638183719765</v>
      </c>
      <c r="S179" s="2">
        <f t="shared" si="5"/>
        <v>3.1486734178182862E-4</v>
      </c>
      <c r="T179" s="2">
        <f t="shared" si="15"/>
        <v>8422.8890515710027</v>
      </c>
    </row>
    <row r="180" spans="1:20" ht="12.5">
      <c r="A180" s="2">
        <v>179</v>
      </c>
      <c r="D180" s="2">
        <f t="shared" si="19"/>
        <v>1.2098589128732595</v>
      </c>
      <c r="E180" s="2">
        <f t="shared" si="0"/>
        <v>605.41134663453624</v>
      </c>
      <c r="F180" s="2">
        <f t="shared" si="1"/>
        <v>2.4197622176284619</v>
      </c>
      <c r="G180" s="2">
        <f t="shared" si="20"/>
        <v>2.0955755515840173</v>
      </c>
      <c r="H180" s="9">
        <f t="shared" si="21"/>
        <v>1.2098811088142312</v>
      </c>
      <c r="I180" s="2">
        <f t="shared" si="9"/>
        <v>85.194561359786093</v>
      </c>
      <c r="J180" s="2">
        <f t="shared" si="13"/>
        <v>0.96097039148339081</v>
      </c>
      <c r="K180" s="2">
        <v>60</v>
      </c>
      <c r="L180" s="10">
        <f t="shared" si="2"/>
        <v>1.0471975511965976</v>
      </c>
      <c r="M180" s="2">
        <f t="shared" si="14"/>
        <v>604.74462845970561</v>
      </c>
      <c r="N180" s="2">
        <f t="shared" si="10"/>
        <v>30.012526261569828</v>
      </c>
      <c r="O180" s="11">
        <f t="shared" si="3"/>
        <v>30</v>
      </c>
      <c r="P180" s="2">
        <f t="shared" si="4"/>
        <v>1.2526261569828279E-2</v>
      </c>
      <c r="Q180" s="2">
        <f t="shared" si="11"/>
        <v>-2.2163720803547449E-5</v>
      </c>
      <c r="R180" s="2">
        <f t="shared" si="12"/>
        <v>-15.393855575627821</v>
      </c>
      <c r="S180" s="2">
        <f t="shared" si="5"/>
        <v>3.1400322281814808E-4</v>
      </c>
      <c r="T180" s="2">
        <f t="shared" si="15"/>
        <v>8392.8765253094334</v>
      </c>
    </row>
    <row r="181" spans="1:20" ht="12.5">
      <c r="A181" s="2">
        <v>180</v>
      </c>
      <c r="D181" s="2">
        <f t="shared" si="19"/>
        <v>1.2112870740264821</v>
      </c>
      <c r="E181" s="2">
        <f t="shared" si="0"/>
        <v>605.60916866491164</v>
      </c>
      <c r="F181" s="2">
        <f t="shared" si="1"/>
        <v>2.422618604276809</v>
      </c>
      <c r="G181" s="2">
        <f t="shared" si="20"/>
        <v>2.0980492549845167</v>
      </c>
      <c r="H181" s="9">
        <f t="shared" si="21"/>
        <v>1.2113093021384047</v>
      </c>
      <c r="I181" s="2">
        <f t="shared" si="9"/>
        <v>84.981225932876782</v>
      </c>
      <c r="J181" s="2">
        <f t="shared" si="13"/>
        <v>0.96128439470620897</v>
      </c>
      <c r="K181" s="2">
        <v>60</v>
      </c>
      <c r="L181" s="10">
        <f t="shared" si="2"/>
        <v>1.0471975511965976</v>
      </c>
      <c r="M181" s="2">
        <f t="shared" si="14"/>
        <v>602.64905290812158</v>
      </c>
      <c r="N181" s="2">
        <f t="shared" si="10"/>
        <v>30.012504065628857</v>
      </c>
      <c r="O181" s="11">
        <f t="shared" si="3"/>
        <v>30</v>
      </c>
      <c r="P181" s="2">
        <f t="shared" si="4"/>
        <v>1.2504065628856864E-2</v>
      </c>
      <c r="Q181" s="2">
        <f t="shared" si="11"/>
        <v>-2.2195940971414529E-5</v>
      </c>
      <c r="R181" s="2">
        <f t="shared" si="12"/>
        <v>-15.381351509998964</v>
      </c>
      <c r="S181" s="2">
        <f t="shared" si="5"/>
        <v>3.1313706304858101E-4</v>
      </c>
      <c r="T181" s="2">
        <f t="shared" si="15"/>
        <v>8362.864021243804</v>
      </c>
    </row>
    <row r="182" spans="1:20" ht="12.5">
      <c r="A182" s="2">
        <v>181</v>
      </c>
      <c r="D182" s="2">
        <f t="shared" si="19"/>
        <v>1.2127169210397528</v>
      </c>
      <c r="E182" s="2">
        <f t="shared" si="0"/>
        <v>605.80644501463223</v>
      </c>
      <c r="F182" s="2">
        <f t="shared" si="1"/>
        <v>2.4254783625885623</v>
      </c>
      <c r="G182" s="2">
        <f t="shared" si="20"/>
        <v>2.1005258783311787</v>
      </c>
      <c r="H182" s="9">
        <f t="shared" si="21"/>
        <v>1.2127391812942814</v>
      </c>
      <c r="I182" s="2">
        <f t="shared" si="9"/>
        <v>84.767820797252</v>
      </c>
      <c r="J182" s="2">
        <f t="shared" si="13"/>
        <v>0.96159753176925755</v>
      </c>
      <c r="K182" s="2">
        <v>60</v>
      </c>
      <c r="L182" s="10">
        <f t="shared" si="2"/>
        <v>1.0471975511965976</v>
      </c>
      <c r="M182" s="2">
        <f t="shared" si="14"/>
        <v>600.55100365313706</v>
      </c>
      <c r="N182" s="2">
        <f t="shared" si="10"/>
        <v>30.012481837516937</v>
      </c>
      <c r="O182" s="11">
        <f t="shared" si="3"/>
        <v>30</v>
      </c>
      <c r="P182" s="2">
        <f t="shared" si="4"/>
        <v>1.2481837516936878E-2</v>
      </c>
      <c r="Q182" s="2">
        <f t="shared" si="11"/>
        <v>-2.2228111919986304E-5</v>
      </c>
      <c r="R182" s="2">
        <f t="shared" si="12"/>
        <v>-15.368869672482028</v>
      </c>
      <c r="S182" s="2">
        <f t="shared" si="5"/>
        <v>3.1226886001320614E-4</v>
      </c>
      <c r="T182" s="2">
        <f t="shared" si="15"/>
        <v>8332.851539406287</v>
      </c>
    </row>
    <row r="183" spans="1:20" ht="12.5">
      <c r="A183" s="2">
        <v>182</v>
      </c>
      <c r="D183" s="2">
        <f t="shared" si="19"/>
        <v>1.2141484559030524</v>
      </c>
      <c r="E183" s="2">
        <f t="shared" si="0"/>
        <v>606.00317439644061</v>
      </c>
      <c r="F183" s="2">
        <f t="shared" si="1"/>
        <v>2.428341496580658</v>
      </c>
      <c r="G183" s="2">
        <f t="shared" si="20"/>
        <v>2.1030054251027721</v>
      </c>
      <c r="H183" s="9">
        <f t="shared" si="21"/>
        <v>1.2141707482903292</v>
      </c>
      <c r="I183" s="2">
        <f t="shared" si="9"/>
        <v>84.554346145199219</v>
      </c>
      <c r="J183" s="2">
        <f t="shared" si="13"/>
        <v>0.96190980062927078</v>
      </c>
      <c r="K183" s="2">
        <v>60</v>
      </c>
      <c r="L183" s="10">
        <f t="shared" si="2"/>
        <v>1.0471975511965976</v>
      </c>
      <c r="M183" s="2">
        <f t="shared" si="14"/>
        <v>598.4504777748059</v>
      </c>
      <c r="N183" s="2">
        <f t="shared" si="10"/>
        <v>30.012459577262408</v>
      </c>
      <c r="O183" s="11">
        <f t="shared" si="3"/>
        <v>30</v>
      </c>
      <c r="P183" s="2">
        <f t="shared" si="4"/>
        <v>1.2459577262408317E-2</v>
      </c>
      <c r="Q183" s="2">
        <f t="shared" si="11"/>
        <v>-2.2260254528561063E-5</v>
      </c>
      <c r="R183" s="2">
        <f t="shared" si="12"/>
        <v>-15.356410095219619</v>
      </c>
      <c r="S183" s="2">
        <f t="shared" si="5"/>
        <v>3.113986103103113E-4</v>
      </c>
      <c r="T183" s="2">
        <f t="shared" si="15"/>
        <v>8302.8390798290238</v>
      </c>
    </row>
    <row r="184" spans="1:20" ht="12.5">
      <c r="A184" s="2">
        <v>183</v>
      </c>
      <c r="D184" s="2">
        <f t="shared" si="19"/>
        <v>1.2155816806087318</v>
      </c>
      <c r="E184" s="2">
        <f t="shared" si="0"/>
        <v>606.19935552093602</v>
      </c>
      <c r="F184" s="2">
        <f t="shared" si="1"/>
        <v>2.4312080102675884</v>
      </c>
      <c r="G184" s="2">
        <f t="shared" si="20"/>
        <v>2.1054878987759498</v>
      </c>
      <c r="H184" s="9">
        <f t="shared" si="21"/>
        <v>1.2156040051337944</v>
      </c>
      <c r="I184" s="2">
        <f t="shared" si="9"/>
        <v>84.340802169459522</v>
      </c>
      <c r="J184" s="2">
        <f t="shared" si="13"/>
        <v>0.96222119923958105</v>
      </c>
      <c r="K184" s="2">
        <v>60</v>
      </c>
      <c r="L184" s="10">
        <f t="shared" si="2"/>
        <v>1.0471975511965976</v>
      </c>
      <c r="M184" s="2">
        <f t="shared" si="14"/>
        <v>596.34747234970314</v>
      </c>
      <c r="N184" s="2">
        <f t="shared" si="10"/>
        <v>30.012437284875134</v>
      </c>
      <c r="O184" s="11">
        <f t="shared" si="3"/>
        <v>30</v>
      </c>
      <c r="P184" s="2">
        <f t="shared" si="4"/>
        <v>1.2437284875133514E-2</v>
      </c>
      <c r="Q184" s="2">
        <f t="shared" si="11"/>
        <v>-2.229238727480265E-5</v>
      </c>
      <c r="R184" s="2">
        <f t="shared" si="12"/>
        <v>-15.343972810344486</v>
      </c>
      <c r="S184" s="2">
        <f t="shared" si="5"/>
        <v>3.1052631009482551E-4</v>
      </c>
      <c r="T184" s="2">
        <f t="shared" si="15"/>
        <v>8272.8266425441489</v>
      </c>
    </row>
    <row r="185" spans="1:20" ht="12.5">
      <c r="A185" s="2">
        <v>184</v>
      </c>
      <c r="D185" s="2">
        <f t="shared" si="19"/>
        <v>1.217016597151511</v>
      </c>
      <c r="E185" s="2">
        <f t="shared" si="0"/>
        <v>606.39498709629584</v>
      </c>
      <c r="F185" s="2">
        <f t="shared" si="1"/>
        <v>2.4340779076602237</v>
      </c>
      <c r="G185" s="2">
        <f t="shared" si="20"/>
        <v>2.1079733028242265</v>
      </c>
      <c r="H185" s="9">
        <f t="shared" si="21"/>
        <v>1.2170389538301121</v>
      </c>
      <c r="I185" s="2">
        <f t="shared" si="9"/>
        <v>84.127189063228329</v>
      </c>
      <c r="J185" s="2">
        <f t="shared" si="13"/>
        <v>0.96253172554967592</v>
      </c>
      <c r="K185" s="2">
        <v>60</v>
      </c>
      <c r="L185" s="10">
        <f t="shared" si="2"/>
        <v>1.0471975511965976</v>
      </c>
      <c r="M185" s="2">
        <f t="shared" si="14"/>
        <v>594.24198445092713</v>
      </c>
      <c r="N185" s="2">
        <f t="shared" si="10"/>
        <v>30.012414960350071</v>
      </c>
      <c r="O185" s="11">
        <f t="shared" si="3"/>
        <v>30</v>
      </c>
      <c r="P185" s="2">
        <f t="shared" si="4"/>
        <v>1.2414960350071169E-2</v>
      </c>
      <c r="Q185" s="2">
        <f t="shared" si="11"/>
        <v>-2.2324525062344946E-5</v>
      </c>
      <c r="R185" s="2">
        <f t="shared" si="12"/>
        <v>-15.331557849994415</v>
      </c>
      <c r="S185" s="2">
        <f t="shared" si="5"/>
        <v>3.0965195549120117E-4</v>
      </c>
      <c r="T185" s="2">
        <f t="shared" si="15"/>
        <v>8242.8142275837981</v>
      </c>
    </row>
    <row r="186" spans="1:20" ht="12.5">
      <c r="A186" s="2">
        <v>185</v>
      </c>
      <c r="D186" s="2">
        <f t="shared" si="19"/>
        <v>1.218453207528478</v>
      </c>
      <c r="E186" s="2">
        <f t="shared" si="0"/>
        <v>606.5900678282552</v>
      </c>
      <c r="F186" s="2">
        <f t="shared" si="1"/>
        <v>2.4369511927656671</v>
      </c>
      <c r="G186" s="2">
        <f t="shared" si="20"/>
        <v>2.110461640717856</v>
      </c>
      <c r="H186" s="9">
        <f t="shared" si="21"/>
        <v>1.2184755963828338</v>
      </c>
      <c r="I186" s="2">
        <f t="shared" si="9"/>
        <v>83.913507020156302</v>
      </c>
      <c r="J186" s="2">
        <f t="shared" si="13"/>
        <v>0.96284137750516707</v>
      </c>
      <c r="K186" s="2">
        <v>60</v>
      </c>
      <c r="L186" s="10">
        <f t="shared" si="2"/>
        <v>1.0471975511965976</v>
      </c>
      <c r="M186" s="2">
        <f t="shared" si="14"/>
        <v>592.1340111481029</v>
      </c>
      <c r="N186" s="2">
        <f t="shared" si="10"/>
        <v>30.012392603671469</v>
      </c>
      <c r="O186" s="11">
        <f t="shared" si="3"/>
        <v>30</v>
      </c>
      <c r="P186" s="2">
        <f t="shared" si="4"/>
        <v>1.2392603671468549E-2</v>
      </c>
      <c r="Q186" s="2">
        <f t="shared" si="11"/>
        <v>-2.2356678602619695E-5</v>
      </c>
      <c r="R186" s="2">
        <f t="shared" si="12"/>
        <v>-15.319165246322946</v>
      </c>
      <c r="S186" s="2">
        <f t="shared" si="5"/>
        <v>3.087755429264447E-4</v>
      </c>
      <c r="T186" s="2">
        <f t="shared" si="15"/>
        <v>8212.8018349801259</v>
      </c>
    </row>
    <row r="187" spans="1:20" ht="12.5">
      <c r="A187" s="2">
        <v>186</v>
      </c>
      <c r="D187" s="2">
        <f t="shared" si="19"/>
        <v>1.2198915137390847</v>
      </c>
      <c r="E187" s="2">
        <f t="shared" si="0"/>
        <v>606.78459642029884</v>
      </c>
      <c r="F187" s="2">
        <f t="shared" si="1"/>
        <v>2.4398278695879574</v>
      </c>
      <c r="G187" s="2">
        <f t="shared" si="20"/>
        <v>2.1129529159244376</v>
      </c>
      <c r="H187" s="9">
        <f t="shared" si="21"/>
        <v>1.2199139347939789</v>
      </c>
      <c r="I187" s="2">
        <f t="shared" si="9"/>
        <v>83.699756234350161</v>
      </c>
      <c r="J187" s="2">
        <f t="shared" si="13"/>
        <v>0.96315015304809348</v>
      </c>
      <c r="K187" s="2">
        <v>60</v>
      </c>
      <c r="L187" s="10">
        <f t="shared" si="2"/>
        <v>1.0471975511965976</v>
      </c>
      <c r="M187" s="2">
        <f t="shared" si="14"/>
        <v>590.02354950738504</v>
      </c>
      <c r="N187" s="2">
        <f t="shared" si="10"/>
        <v>30.012370214817111</v>
      </c>
      <c r="O187" s="11">
        <f t="shared" si="3"/>
        <v>30</v>
      </c>
      <c r="P187" s="2">
        <f t="shared" si="4"/>
        <v>1.2370214817110536E-2</v>
      </c>
      <c r="Q187" s="2">
        <f t="shared" si="11"/>
        <v>-2.2388854358013077E-5</v>
      </c>
      <c r="R187" s="2">
        <f t="shared" si="12"/>
        <v>-15.306795031505835</v>
      </c>
      <c r="S187" s="2">
        <f t="shared" si="5"/>
        <v>3.0789706935380754E-4</v>
      </c>
      <c r="T187" s="2">
        <f t="shared" si="15"/>
        <v>8182.7894647653084</v>
      </c>
    </row>
    <row r="188" spans="1:20" ht="12.5">
      <c r="A188" s="2">
        <v>187</v>
      </c>
      <c r="D188" s="2">
        <f t="shared" si="19"/>
        <v>1.2213315177851474</v>
      </c>
      <c r="E188" s="2">
        <f t="shared" si="0"/>
        <v>606.97857157399187</v>
      </c>
      <c r="F188" s="2">
        <f t="shared" si="1"/>
        <v>2.4427079421293381</v>
      </c>
      <c r="G188" s="2">
        <f t="shared" si="20"/>
        <v>2.115447131910015</v>
      </c>
      <c r="H188" s="9">
        <f t="shared" si="21"/>
        <v>1.2213539710646693</v>
      </c>
      <c r="I188" s="2">
        <f t="shared" si="9"/>
        <v>83.485936900373488</v>
      </c>
      <c r="J188" s="2">
        <f t="shared" si="13"/>
        <v>0.96345805011744734</v>
      </c>
      <c r="K188" s="2">
        <v>60</v>
      </c>
      <c r="L188" s="10">
        <f t="shared" si="2"/>
        <v>1.0471975511965976</v>
      </c>
      <c r="M188" s="2">
        <f t="shared" si="14"/>
        <v>587.9105965914606</v>
      </c>
      <c r="N188" s="2">
        <f t="shared" si="10"/>
        <v>30.012347793762217</v>
      </c>
      <c r="O188" s="11">
        <f t="shared" si="3"/>
        <v>30</v>
      </c>
      <c r="P188" s="2">
        <f t="shared" si="4"/>
        <v>1.2347793762216952E-2</v>
      </c>
      <c r="Q188" s="2">
        <f t="shared" si="11"/>
        <v>-2.2421054893584369E-5</v>
      </c>
      <c r="R188" s="2">
        <f t="shared" si="12"/>
        <v>-15.294447237743618</v>
      </c>
      <c r="S188" s="2">
        <f t="shared" si="5"/>
        <v>3.0701653237725845E-4</v>
      </c>
      <c r="T188" s="2">
        <f t="shared" si="15"/>
        <v>8152.7771169715461</v>
      </c>
    </row>
    <row r="189" spans="1:20" ht="12.5">
      <c r="A189" s="2">
        <v>188</v>
      </c>
      <c r="D189" s="2">
        <f t="shared" si="19"/>
        <v>1.2227732216708442</v>
      </c>
      <c r="E189" s="2">
        <f t="shared" si="0"/>
        <v>607.17199198938954</v>
      </c>
      <c r="F189" s="2">
        <f t="shared" si="1"/>
        <v>2.4455914143918531</v>
      </c>
      <c r="G189" s="2">
        <f t="shared" si="20"/>
        <v>2.1179442921404608</v>
      </c>
      <c r="H189" s="9">
        <f t="shared" si="21"/>
        <v>1.2227957071959268</v>
      </c>
      <c r="I189" s="2">
        <f t="shared" si="9"/>
        <v>83.272049213247413</v>
      </c>
      <c r="J189" s="2">
        <f t="shared" si="13"/>
        <v>0.96376506664982464</v>
      </c>
      <c r="K189" s="2">
        <v>60</v>
      </c>
      <c r="L189" s="10">
        <f t="shared" si="2"/>
        <v>1.0471975511965976</v>
      </c>
      <c r="M189" s="2">
        <f t="shared" si="14"/>
        <v>585.79514945955054</v>
      </c>
      <c r="N189" s="2">
        <f t="shared" si="10"/>
        <v>30.012325340482693</v>
      </c>
      <c r="O189" s="11">
        <f t="shared" si="3"/>
        <v>30</v>
      </c>
      <c r="P189" s="2">
        <f t="shared" si="4"/>
        <v>1.2325340482693292E-2</v>
      </c>
      <c r="Q189" s="2">
        <f t="shared" si="11"/>
        <v>-2.245327952365983E-5</v>
      </c>
      <c r="R189" s="2">
        <f t="shared" si="12"/>
        <v>-15.282121897260925</v>
      </c>
      <c r="S189" s="2">
        <f t="shared" si="5"/>
        <v>3.0613393028471411E-4</v>
      </c>
      <c r="T189" s="2">
        <f t="shared" si="15"/>
        <v>8122.7647916310634</v>
      </c>
    </row>
    <row r="190" spans="1:20" ht="12.5">
      <c r="A190" s="2">
        <v>189</v>
      </c>
      <c r="D190" s="2">
        <f t="shared" si="19"/>
        <v>1.2242166274027146</v>
      </c>
      <c r="E190" s="2">
        <f t="shared" si="0"/>
        <v>607.36485636546888</v>
      </c>
      <c r="F190" s="2">
        <f t="shared" si="1"/>
        <v>2.4484782903790374</v>
      </c>
      <c r="G190" s="2">
        <f t="shared" si="20"/>
        <v>2.1204444000829379</v>
      </c>
      <c r="H190" s="9">
        <f t="shared" si="21"/>
        <v>1.2242391451895189</v>
      </c>
      <c r="I190" s="2">
        <f t="shared" si="9"/>
        <v>83.058093368451154</v>
      </c>
      <c r="J190" s="2">
        <f t="shared" si="13"/>
        <v>0.96407120058010931</v>
      </c>
      <c r="K190" s="2">
        <v>60</v>
      </c>
      <c r="L190" s="10">
        <f t="shared" si="2"/>
        <v>1.0471975511965976</v>
      </c>
      <c r="M190" s="2">
        <f t="shared" si="14"/>
        <v>583.67720516741008</v>
      </c>
      <c r="N190" s="2">
        <f t="shared" si="10"/>
        <v>30.012302854957611</v>
      </c>
      <c r="O190" s="11">
        <f t="shared" si="3"/>
        <v>30</v>
      </c>
      <c r="P190" s="2">
        <f t="shared" si="4"/>
        <v>1.2302854957610521E-2</v>
      </c>
      <c r="Q190" s="2">
        <f t="shared" si="11"/>
        <v>-2.2485525082771574E-5</v>
      </c>
      <c r="R190" s="2">
        <f t="shared" si="12"/>
        <v>-15.269819042303315</v>
      </c>
      <c r="S190" s="2">
        <f t="shared" si="5"/>
        <v>3.0524926201790553E-4</v>
      </c>
      <c r="T190" s="2">
        <f t="shared" si="15"/>
        <v>8092.7524887761056</v>
      </c>
    </row>
    <row r="191" spans="1:20" ht="12.5">
      <c r="A191" s="2">
        <v>190</v>
      </c>
      <c r="D191" s="2">
        <f t="shared" si="19"/>
        <v>1.2256617369896621</v>
      </c>
      <c r="E191" s="2">
        <f t="shared" si="0"/>
        <v>607.55716340054016</v>
      </c>
      <c r="F191" s="2">
        <f t="shared" si="1"/>
        <v>2.4513685740975362</v>
      </c>
      <c r="G191" s="2">
        <f t="shared" si="20"/>
        <v>2.1229474592073023</v>
      </c>
      <c r="H191" s="9">
        <f t="shared" si="21"/>
        <v>1.2256842870487683</v>
      </c>
      <c r="I191" s="2">
        <f t="shared" si="9"/>
        <v>82.844069561922367</v>
      </c>
      <c r="J191" s="2">
        <f t="shared" si="13"/>
        <v>0.96437644984212723</v>
      </c>
      <c r="K191" s="2">
        <v>60</v>
      </c>
      <c r="L191" s="10">
        <f t="shared" si="2"/>
        <v>1.0471975511965976</v>
      </c>
      <c r="M191" s="2">
        <f t="shared" si="14"/>
        <v>581.55676076732709</v>
      </c>
      <c r="N191" s="2">
        <f t="shared" si="10"/>
        <v>30.012280337170807</v>
      </c>
      <c r="O191" s="11">
        <f t="shared" si="3"/>
        <v>30</v>
      </c>
      <c r="P191" s="2">
        <f t="shared" si="4"/>
        <v>1.2280337170807343E-2</v>
      </c>
      <c r="Q191" s="2">
        <f t="shared" si="11"/>
        <v>-2.2517786803177842E-5</v>
      </c>
      <c r="R191" s="2">
        <f t="shared" si="12"/>
        <v>-15.257538705132507</v>
      </c>
      <c r="S191" s="2">
        <f t="shared" si="5"/>
        <v>3.0436252707708139E-4</v>
      </c>
      <c r="T191" s="2">
        <f t="shared" si="15"/>
        <v>8062.740208438935</v>
      </c>
    </row>
    <row r="192" spans="1:20" ht="12.5">
      <c r="A192" s="2">
        <v>191</v>
      </c>
      <c r="D192" s="2">
        <f t="shared" si="19"/>
        <v>1.2271085524429537</v>
      </c>
      <c r="E192" s="2">
        <f t="shared" si="0"/>
        <v>607.74891179259873</v>
      </c>
      <c r="F192" s="2">
        <f t="shared" si="1"/>
        <v>2.4542622695584964</v>
      </c>
      <c r="G192" s="2">
        <f t="shared" si="20"/>
        <v>2.1254534729873096</v>
      </c>
      <c r="H192" s="9">
        <f t="shared" si="21"/>
        <v>1.2271311347792484</v>
      </c>
      <c r="I192" s="2">
        <f t="shared" si="9"/>
        <v>82.629977990057412</v>
      </c>
      <c r="J192" s="2">
        <f t="shared" si="13"/>
        <v>0.96468081236920433</v>
      </c>
      <c r="K192" s="2">
        <v>60</v>
      </c>
      <c r="L192" s="10">
        <f t="shared" si="2"/>
        <v>1.0471975511965976</v>
      </c>
      <c r="M192" s="2">
        <f t="shared" si="14"/>
        <v>579.43381330811974</v>
      </c>
      <c r="N192" s="2">
        <f t="shared" si="10"/>
        <v>30.0122577871117</v>
      </c>
      <c r="O192" s="11">
        <f t="shared" si="3"/>
        <v>30</v>
      </c>
      <c r="P192" s="2">
        <f t="shared" si="4"/>
        <v>1.2257787111700225E-2</v>
      </c>
      <c r="Q192" s="2">
        <f t="shared" si="11"/>
        <v>-2.2550059107118159E-5</v>
      </c>
      <c r="R192" s="2">
        <f t="shared" si="12"/>
        <v>-15.245280918020807</v>
      </c>
      <c r="S192" s="2">
        <f t="shared" si="5"/>
        <v>3.0347372540317146E-4</v>
      </c>
      <c r="T192" s="2">
        <f t="shared" si="15"/>
        <v>8032.7279506518234</v>
      </c>
    </row>
    <row r="193" spans="1:20" ht="12.5">
      <c r="A193" s="2">
        <v>192</v>
      </c>
      <c r="D193" s="2">
        <f t="shared" si="19"/>
        <v>1.228557075776225</v>
      </c>
      <c r="E193" s="2">
        <f t="shared" si="0"/>
        <v>607.94010023960277</v>
      </c>
      <c r="F193" s="2">
        <f t="shared" si="1"/>
        <v>2.4571593807786627</v>
      </c>
      <c r="G193" s="2">
        <f t="shared" si="20"/>
        <v>2.1279624449015624</v>
      </c>
      <c r="H193" s="9">
        <f t="shared" si="21"/>
        <v>1.2285796903893316</v>
      </c>
      <c r="I193" s="2">
        <f t="shared" si="9"/>
        <v>82.415818849711442</v>
      </c>
      <c r="J193" s="2">
        <f t="shared" si="13"/>
        <v>0.96498428609460751</v>
      </c>
      <c r="K193" s="2">
        <v>60</v>
      </c>
      <c r="L193" s="10">
        <f t="shared" si="2"/>
        <v>1.0471975511965976</v>
      </c>
      <c r="M193" s="2">
        <f t="shared" si="14"/>
        <v>577.30835983513248</v>
      </c>
      <c r="N193" s="2">
        <f t="shared" si="10"/>
        <v>30.012235204775404</v>
      </c>
      <c r="O193" s="11">
        <f t="shared" si="3"/>
        <v>30</v>
      </c>
      <c r="P193" s="2">
        <f t="shared" si="4"/>
        <v>1.2235204775404185E-2</v>
      </c>
      <c r="Q193" s="2">
        <f t="shared" si="11"/>
        <v>-2.2582336296039784E-5</v>
      </c>
      <c r="R193" s="2">
        <f t="shared" si="12"/>
        <v>-15.233045713245403</v>
      </c>
      <c r="S193" s="2">
        <f t="shared" si="5"/>
        <v>3.025828572460932E-4</v>
      </c>
      <c r="T193" s="2">
        <f t="shared" si="15"/>
        <v>8002.7157154470478</v>
      </c>
    </row>
    <row r="194" spans="1:20" ht="12.5">
      <c r="A194" s="2">
        <v>193</v>
      </c>
      <c r="D194" s="2">
        <f t="shared" si="19"/>
        <v>1.2300073090054815</v>
      </c>
      <c r="E194" s="2">
        <f t="shared" si="0"/>
        <v>608.13072743966779</v>
      </c>
      <c r="F194" s="2">
        <f t="shared" si="1"/>
        <v>2.4600599117811481</v>
      </c>
      <c r="G194" s="2">
        <f t="shared" si="20"/>
        <v>2.1304743784341791</v>
      </c>
      <c r="H194" s="9">
        <f t="shared" si="21"/>
        <v>1.2300299558905743</v>
      </c>
      <c r="I194" s="2">
        <f t="shared" si="9"/>
        <v>82.201592338198438</v>
      </c>
      <c r="J194" s="2">
        <f t="shared" si="13"/>
        <v>0.96528686895185356</v>
      </c>
      <c r="K194" s="2">
        <v>60</v>
      </c>
      <c r="L194" s="10">
        <f t="shared" si="2"/>
        <v>1.0471975511965976</v>
      </c>
      <c r="M194" s="2">
        <f t="shared" si="14"/>
        <v>575.18039739023095</v>
      </c>
      <c r="N194" s="2">
        <f t="shared" si="10"/>
        <v>30.012212590162299</v>
      </c>
      <c r="O194" s="11">
        <f t="shared" si="3"/>
        <v>30</v>
      </c>
      <c r="P194" s="2">
        <f t="shared" si="4"/>
        <v>1.2212590162299364E-2</v>
      </c>
      <c r="Q194" s="2">
        <f t="shared" si="11"/>
        <v>-2.2614613104821046E-5</v>
      </c>
      <c r="R194" s="2">
        <f t="shared" si="12"/>
        <v>-15.220833123083104</v>
      </c>
      <c r="S194" s="2">
        <f t="shared" si="5"/>
        <v>3.0168992303234192E-4</v>
      </c>
      <c r="T194" s="2">
        <f t="shared" si="15"/>
        <v>7972.7035028568853</v>
      </c>
    </row>
    <row r="195" spans="1:20" ht="12.5">
      <c r="A195" s="2">
        <v>194</v>
      </c>
      <c r="D195" s="2">
        <f t="shared" ref="D195:D258" si="22">C$3*(1-(ABS(M195)/C$2))</f>
        <v>1.2314592541491032</v>
      </c>
      <c r="E195" s="2">
        <f t="shared" si="0"/>
        <v>608.32079209117808</v>
      </c>
      <c r="F195" s="2">
        <f t="shared" si="1"/>
        <v>2.4629638665958669</v>
      </c>
      <c r="G195" s="2">
        <f t="shared" ref="G195:G258" si="23">F195*SIN(L195)</f>
        <v>2.1329892770751679</v>
      </c>
      <c r="H195" s="9">
        <f t="shared" ref="H195:H258" si="24">F195*COS(L195)</f>
        <v>1.2314819332979337</v>
      </c>
      <c r="I195" s="2">
        <f t="shared" si="9"/>
        <v>81.98729865329112</v>
      </c>
      <c r="J195" s="2">
        <f t="shared" si="13"/>
        <v>0.96558855887488593</v>
      </c>
      <c r="K195" s="2">
        <v>60</v>
      </c>
      <c r="L195" s="10">
        <f t="shared" si="2"/>
        <v>1.0471975511965976</v>
      </c>
      <c r="M195" s="2">
        <f t="shared" si="14"/>
        <v>573.04992301179675</v>
      </c>
      <c r="N195" s="2">
        <f t="shared" si="10"/>
        <v>30.012189943277207</v>
      </c>
      <c r="O195" s="11">
        <f t="shared" si="3"/>
        <v>30</v>
      </c>
      <c r="P195" s="2">
        <f t="shared" si="4"/>
        <v>1.2189943277206794E-2</v>
      </c>
      <c r="Q195" s="2">
        <f t="shared" si="11"/>
        <v>-2.2646885092569846E-5</v>
      </c>
      <c r="R195" s="2">
        <f t="shared" si="12"/>
        <v>-15.208643179805897</v>
      </c>
      <c r="S195" s="2">
        <f t="shared" si="5"/>
        <v>3.0079492324570786E-4</v>
      </c>
      <c r="T195" s="2">
        <f t="shared" si="15"/>
        <v>7942.6913129136083</v>
      </c>
    </row>
    <row r="196" spans="1:20" ht="12.5">
      <c r="A196" s="2">
        <v>195</v>
      </c>
      <c r="D196" s="2">
        <f t="shared" si="22"/>
        <v>1.2329129132278496</v>
      </c>
      <c r="E196" s="2">
        <f t="shared" si="0"/>
        <v>608.51029289282292</v>
      </c>
      <c r="F196" s="2">
        <f t="shared" si="1"/>
        <v>2.465871249259671</v>
      </c>
      <c r="G196" s="2">
        <f t="shared" si="23"/>
        <v>2.1355071443205444</v>
      </c>
      <c r="H196" s="9">
        <f t="shared" si="24"/>
        <v>1.2329356246298357</v>
      </c>
      <c r="I196" s="2">
        <f t="shared" si="9"/>
        <v>81.772937993220893</v>
      </c>
      <c r="J196" s="2">
        <f t="shared" si="13"/>
        <v>0.96588935379813168</v>
      </c>
      <c r="K196" s="2">
        <v>60</v>
      </c>
      <c r="L196" s="10">
        <f t="shared" si="2"/>
        <v>1.0471975511965976</v>
      </c>
      <c r="M196" s="2">
        <f t="shared" si="14"/>
        <v>570.91693373472162</v>
      </c>
      <c r="N196" s="2">
        <f t="shared" si="10"/>
        <v>30.012167264128379</v>
      </c>
      <c r="O196" s="11">
        <f t="shared" si="3"/>
        <v>30</v>
      </c>
      <c r="P196" s="2">
        <f t="shared" si="4"/>
        <v>1.2167264128379429E-2</v>
      </c>
      <c r="Q196" s="2">
        <f t="shared" si="11"/>
        <v>-2.267914882736477E-5</v>
      </c>
      <c r="R196" s="2">
        <f t="shared" si="12"/>
        <v>-15.196475915677517</v>
      </c>
      <c r="S196" s="2">
        <f t="shared" si="5"/>
        <v>2.998978583399482E-4</v>
      </c>
      <c r="T196" s="2">
        <f t="shared" si="15"/>
        <v>7912.6791456494802</v>
      </c>
    </row>
    <row r="197" spans="1:20" ht="12.5">
      <c r="A197" s="2">
        <v>196</v>
      </c>
      <c r="D197" s="2">
        <f t="shared" si="22"/>
        <v>1.2343682882648612</v>
      </c>
      <c r="E197" s="2">
        <f t="shared" si="0"/>
        <v>608.69922854357708</v>
      </c>
      <c r="F197" s="2">
        <f t="shared" si="1"/>
        <v>2.4687820638162568</v>
      </c>
      <c r="G197" s="2">
        <f t="shared" si="23"/>
        <v>2.1380279836722536</v>
      </c>
      <c r="H197" s="9">
        <f t="shared" si="24"/>
        <v>1.2343910319081286</v>
      </c>
      <c r="I197" s="2">
        <f t="shared" si="9"/>
        <v>81.558510556677703</v>
      </c>
      <c r="J197" s="2">
        <f t="shared" si="13"/>
        <v>0.96618925165647163</v>
      </c>
      <c r="K197" s="2">
        <v>60</v>
      </c>
      <c r="L197" s="10">
        <f t="shared" si="2"/>
        <v>1.0471975511965976</v>
      </c>
      <c r="M197" s="2">
        <f t="shared" si="14"/>
        <v>568.78142659040111</v>
      </c>
      <c r="N197" s="2">
        <f t="shared" si="10"/>
        <v>30.012144552726394</v>
      </c>
      <c r="O197" s="11">
        <f t="shared" si="3"/>
        <v>30</v>
      </c>
      <c r="P197" s="2">
        <f t="shared" si="4"/>
        <v>1.2144552726393698E-2</v>
      </c>
      <c r="Q197" s="2">
        <f t="shared" si="11"/>
        <v>-2.2711401985731072E-5</v>
      </c>
      <c r="R197" s="2">
        <f t="shared" si="12"/>
        <v>-15.184331362951124</v>
      </c>
      <c r="S197" s="2">
        <f t="shared" si="5"/>
        <v>2.9899872866351627E-4</v>
      </c>
      <c r="T197" s="2">
        <f t="shared" si="15"/>
        <v>7882.6670010967537</v>
      </c>
    </row>
    <row r="198" spans="1:20" ht="12.5">
      <c r="A198" s="2">
        <v>197</v>
      </c>
      <c r="D198" s="2">
        <f t="shared" si="22"/>
        <v>1.2358253812856665</v>
      </c>
      <c r="E198" s="2">
        <f t="shared" si="0"/>
        <v>608.88759774263519</v>
      </c>
      <c r="F198" s="2">
        <f t="shared" si="1"/>
        <v>2.4716963143158863</v>
      </c>
      <c r="G198" s="2">
        <f t="shared" si="23"/>
        <v>2.1405517986379241</v>
      </c>
      <c r="H198" s="9">
        <f t="shared" si="24"/>
        <v>1.2358481571579434</v>
      </c>
      <c r="I198" s="2">
        <f t="shared" si="9"/>
        <v>81.344016542809968</v>
      </c>
      <c r="J198" s="2">
        <f t="shared" si="13"/>
        <v>0.96648825038513519</v>
      </c>
      <c r="K198" s="2">
        <v>60</v>
      </c>
      <c r="L198" s="10">
        <f t="shared" si="2"/>
        <v>1.0471975511965976</v>
      </c>
      <c r="M198" s="2">
        <f t="shared" si="14"/>
        <v>566.64339860672885</v>
      </c>
      <c r="N198" s="2">
        <f t="shared" si="10"/>
        <v>30.012121809083126</v>
      </c>
      <c r="O198" s="11">
        <f t="shared" si="3"/>
        <v>30</v>
      </c>
      <c r="P198" s="2">
        <f t="shared" si="4"/>
        <v>1.2121809083126323E-2</v>
      </c>
      <c r="Q198" s="2">
        <f t="shared" si="11"/>
        <v>-2.2743643267375546E-5</v>
      </c>
      <c r="R198" s="2">
        <f t="shared" si="12"/>
        <v>-15.172209553867997</v>
      </c>
      <c r="S198" s="2">
        <f t="shared" si="5"/>
        <v>2.9809753442548113E-4</v>
      </c>
      <c r="T198" s="2">
        <f t="shared" si="15"/>
        <v>7852.6548792876702</v>
      </c>
    </row>
    <row r="199" spans="1:20" ht="12.5">
      <c r="A199" s="2">
        <v>198</v>
      </c>
      <c r="D199" s="2">
        <f t="shared" si="22"/>
        <v>1.2372841943181836</v>
      </c>
      <c r="E199" s="2">
        <f t="shared" si="0"/>
        <v>609.07539918932321</v>
      </c>
      <c r="F199" s="2">
        <f t="shared" si="1"/>
        <v>2.4746140048150149</v>
      </c>
      <c r="G199" s="2">
        <f t="shared" si="23"/>
        <v>2.14307859273055</v>
      </c>
      <c r="H199" s="9">
        <f t="shared" si="24"/>
        <v>1.2373070024075077</v>
      </c>
      <c r="I199" s="2">
        <f t="shared" si="9"/>
        <v>81.129456151224474</v>
      </c>
      <c r="J199" s="2">
        <f t="shared" si="13"/>
        <v>0.96678634791956064</v>
      </c>
      <c r="K199" s="2">
        <v>60</v>
      </c>
      <c r="L199" s="10">
        <f t="shared" si="2"/>
        <v>1.0471975511965976</v>
      </c>
      <c r="M199" s="2">
        <f t="shared" si="14"/>
        <v>564.50284680809091</v>
      </c>
      <c r="N199" s="2">
        <f t="shared" si="10"/>
        <v>30.012099033210852</v>
      </c>
      <c r="O199" s="11">
        <f t="shared" si="3"/>
        <v>30</v>
      </c>
      <c r="P199" s="2">
        <f t="shared" si="4"/>
        <v>1.2099033210851928E-2</v>
      </c>
      <c r="Q199" s="2">
        <f t="shared" si="11"/>
        <v>-2.277587227439426E-5</v>
      </c>
      <c r="R199" s="2">
        <f t="shared" si="12"/>
        <v>-15.160110520657145</v>
      </c>
      <c r="S199" s="2">
        <f t="shared" si="5"/>
        <v>2.9719427567457467E-4</v>
      </c>
      <c r="T199" s="2">
        <f t="shared" si="15"/>
        <v>7822.6427802544595</v>
      </c>
    </row>
    <row r="200" spans="1:20" ht="12.5">
      <c r="A200" s="2">
        <v>199</v>
      </c>
      <c r="D200" s="2">
        <f t="shared" si="22"/>
        <v>1.2387447293927252</v>
      </c>
      <c r="E200" s="2">
        <f t="shared" si="0"/>
        <v>609.26263158299821</v>
      </c>
      <c r="F200" s="2">
        <f t="shared" si="1"/>
        <v>2.4775351393758633</v>
      </c>
      <c r="G200" s="2">
        <f t="shared" si="23"/>
        <v>2.1456083694681176</v>
      </c>
      <c r="H200" s="9">
        <f t="shared" si="24"/>
        <v>1.2387675696879319</v>
      </c>
      <c r="I200" s="2">
        <f t="shared" si="9"/>
        <v>80.914829581986325</v>
      </c>
      <c r="J200" s="2">
        <f t="shared" si="13"/>
        <v>0.96708354219523518</v>
      </c>
      <c r="K200" s="2">
        <v>60</v>
      </c>
      <c r="L200" s="10">
        <f t="shared" si="2"/>
        <v>1.0471975511965976</v>
      </c>
      <c r="M200" s="2">
        <f t="shared" si="14"/>
        <v>562.3597682153603</v>
      </c>
      <c r="N200" s="2">
        <f t="shared" si="10"/>
        <v>30.012076225121529</v>
      </c>
      <c r="O200" s="11">
        <f t="shared" si="3"/>
        <v>30</v>
      </c>
      <c r="P200" s="2">
        <f t="shared" si="4"/>
        <v>1.207622512152895E-2</v>
      </c>
      <c r="Q200" s="2">
        <f t="shared" si="11"/>
        <v>-2.2808089322978731E-5</v>
      </c>
      <c r="R200" s="2">
        <f t="shared" si="12"/>
        <v>-15.148034295535616</v>
      </c>
      <c r="S200" s="2">
        <f t="shared" si="5"/>
        <v>2.9628895230113933E-4</v>
      </c>
      <c r="T200" s="2">
        <f t="shared" si="15"/>
        <v>7792.6307040293377</v>
      </c>
    </row>
    <row r="201" spans="1:20" ht="12.5">
      <c r="A201" s="2">
        <v>200</v>
      </c>
      <c r="D201" s="2">
        <f t="shared" si="22"/>
        <v>1.2402069885420013</v>
      </c>
      <c r="E201" s="2">
        <f t="shared" si="0"/>
        <v>609.44929362294795</v>
      </c>
      <c r="F201" s="2">
        <f t="shared" si="1"/>
        <v>2.4804597220659934</v>
      </c>
      <c r="G201" s="2">
        <f t="shared" si="23"/>
        <v>2.1481411323732384</v>
      </c>
      <c r="H201" s="9">
        <f t="shared" si="24"/>
        <v>1.2402298610329969</v>
      </c>
      <c r="I201" s="2">
        <f t="shared" si="9"/>
        <v>80.70013703561898</v>
      </c>
      <c r="J201" s="2">
        <f t="shared" si="13"/>
        <v>0.96737983114753634</v>
      </c>
      <c r="K201" s="2">
        <v>60</v>
      </c>
      <c r="L201" s="10">
        <f t="shared" si="2"/>
        <v>1.0471975511965976</v>
      </c>
      <c r="M201" s="2">
        <f t="shared" si="14"/>
        <v>560.21415984589214</v>
      </c>
      <c r="N201" s="2">
        <f t="shared" si="10"/>
        <v>30.01205338482632</v>
      </c>
      <c r="O201" s="11">
        <f t="shared" si="3"/>
        <v>30</v>
      </c>
      <c r="P201" s="2">
        <f t="shared" si="4"/>
        <v>1.2053384826320013E-2</v>
      </c>
      <c r="Q201" s="2">
        <f t="shared" si="11"/>
        <v>-2.2840295208936823E-5</v>
      </c>
      <c r="R201" s="2">
        <f t="shared" si="12"/>
        <v>-15.135980910709296</v>
      </c>
      <c r="S201" s="2">
        <f t="shared" si="5"/>
        <v>2.9538156406002742E-4</v>
      </c>
      <c r="T201" s="2">
        <f t="shared" si="15"/>
        <v>7762.618650644511</v>
      </c>
    </row>
    <row r="202" spans="1:20" ht="12.5">
      <c r="A202" s="2">
        <v>201</v>
      </c>
      <c r="D202" s="2">
        <f t="shared" si="22"/>
        <v>1.2416709738011229</v>
      </c>
      <c r="E202" s="2">
        <f t="shared" si="0"/>
        <v>609.63538400830578</v>
      </c>
      <c r="F202" s="2">
        <f t="shared" si="1"/>
        <v>2.4833877569579377</v>
      </c>
      <c r="G202" s="2">
        <f t="shared" si="23"/>
        <v>2.1506768849728291</v>
      </c>
      <c r="H202" s="9">
        <f t="shared" si="24"/>
        <v>1.2416938784789691</v>
      </c>
      <c r="I202" s="2">
        <f t="shared" si="9"/>
        <v>80.485378713104225</v>
      </c>
      <c r="J202" s="2">
        <f t="shared" si="13"/>
        <v>0.9676752127115964</v>
      </c>
      <c r="K202" s="2">
        <v>60</v>
      </c>
      <c r="L202" s="10">
        <f t="shared" si="2"/>
        <v>1.0471975511965976</v>
      </c>
      <c r="M202" s="2">
        <f t="shared" si="14"/>
        <v>558.06601871351893</v>
      </c>
      <c r="N202" s="2">
        <f t="shared" si="10"/>
        <v>30.012030512335325</v>
      </c>
      <c r="O202" s="11">
        <f t="shared" si="3"/>
        <v>30</v>
      </c>
      <c r="P202" s="2">
        <f t="shared" si="4"/>
        <v>1.2030512335325483E-2</v>
      </c>
      <c r="Q202" s="2">
        <f t="shared" si="11"/>
        <v>-2.2872490994529926E-5</v>
      </c>
      <c r="R202" s="2">
        <f t="shared" si="12"/>
        <v>-15.123950398373971</v>
      </c>
      <c r="S202" s="2">
        <f t="shared" si="5"/>
        <v>2.9447211059988878E-4</v>
      </c>
      <c r="T202" s="2">
        <f t="shared" si="15"/>
        <v>7732.6066201321755</v>
      </c>
    </row>
    <row r="203" spans="1:20" ht="12.5">
      <c r="A203" s="2">
        <v>202</v>
      </c>
      <c r="D203" s="2">
        <f t="shared" si="22"/>
        <v>1.2431366872076044</v>
      </c>
      <c r="E203" s="2">
        <f t="shared" si="0"/>
        <v>609.82090143798359</v>
      </c>
      <c r="F203" s="2">
        <f t="shared" si="1"/>
        <v>2.4863192481289045</v>
      </c>
      <c r="G203" s="2">
        <f t="shared" si="23"/>
        <v>2.1532156307978565</v>
      </c>
      <c r="H203" s="9">
        <f t="shared" si="24"/>
        <v>1.2431596240644525</v>
      </c>
      <c r="I203" s="2">
        <f t="shared" si="9"/>
        <v>80.270554815882249</v>
      </c>
      <c r="J203" s="2">
        <f t="shared" si="13"/>
        <v>0.96796968482219625</v>
      </c>
      <c r="K203" s="2">
        <v>60</v>
      </c>
      <c r="L203" s="10">
        <f t="shared" si="2"/>
        <v>1.0471975511965976</v>
      </c>
      <c r="M203" s="2">
        <f t="shared" si="14"/>
        <v>555.91534182854605</v>
      </c>
      <c r="N203" s="2">
        <f t="shared" si="10"/>
        <v>30.01200760765748</v>
      </c>
      <c r="O203" s="11">
        <f t="shared" si="3"/>
        <v>30</v>
      </c>
      <c r="P203" s="2">
        <f t="shared" si="4"/>
        <v>1.2007607657480435E-2</v>
      </c>
      <c r="Q203" s="2">
        <f t="shared" si="11"/>
        <v>-2.2904677845048127E-5</v>
      </c>
      <c r="R203" s="2">
        <f t="shared" si="12"/>
        <v>-15.11194279071649</v>
      </c>
      <c r="S203" s="2">
        <f t="shared" si="5"/>
        <v>2.9356059149068223E-4</v>
      </c>
      <c r="T203" s="2">
        <f t="shared" si="15"/>
        <v>7702.5946125245182</v>
      </c>
    </row>
    <row r="204" spans="1:20" ht="12.5">
      <c r="A204" s="2">
        <v>203</v>
      </c>
      <c r="D204" s="2">
        <f t="shared" si="22"/>
        <v>1.2446041308013667</v>
      </c>
      <c r="E204" s="2">
        <f t="shared" si="0"/>
        <v>610.00584461062272</v>
      </c>
      <c r="F204" s="2">
        <f t="shared" si="1"/>
        <v>2.4892541996605506</v>
      </c>
      <c r="G204" s="2">
        <f t="shared" si="23"/>
        <v>2.1557573733831377</v>
      </c>
      <c r="H204" s="9">
        <f t="shared" si="24"/>
        <v>1.2446270998302755</v>
      </c>
      <c r="I204" s="2">
        <f t="shared" si="9"/>
        <v>80.055665545851724</v>
      </c>
      <c r="J204" s="2">
        <f t="shared" si="13"/>
        <v>0.96826324541368691</v>
      </c>
      <c r="K204" s="2">
        <v>60</v>
      </c>
      <c r="L204" s="10">
        <f t="shared" si="2"/>
        <v>1.0471975511965976</v>
      </c>
      <c r="M204" s="2">
        <f t="shared" si="14"/>
        <v>553.76212619774822</v>
      </c>
      <c r="N204" s="2">
        <f t="shared" si="10"/>
        <v>30.011984670800629</v>
      </c>
      <c r="O204" s="11">
        <f t="shared" si="3"/>
        <v>30</v>
      </c>
      <c r="P204" s="2">
        <f t="shared" si="4"/>
        <v>1.198467080062926E-2</v>
      </c>
      <c r="Q204" s="2">
        <f t="shared" si="11"/>
        <v>-2.2936856851174525E-5</v>
      </c>
      <c r="R204" s="2">
        <f t="shared" si="12"/>
        <v>-15.099958119915861</v>
      </c>
      <c r="S204" s="2">
        <f t="shared" si="5"/>
        <v>2.9264700626291086E-4</v>
      </c>
      <c r="T204" s="2">
        <f t="shared" si="15"/>
        <v>7672.5826278537179</v>
      </c>
    </row>
    <row r="205" spans="1:20" ht="12.5">
      <c r="A205" s="2">
        <v>204</v>
      </c>
      <c r="D205" s="2">
        <f t="shared" si="22"/>
        <v>1.2460733066247396</v>
      </c>
      <c r="E205" s="2">
        <f t="shared" si="0"/>
        <v>610.19021222456831</v>
      </c>
      <c r="F205" s="2">
        <f t="shared" si="1"/>
        <v>2.4921926156388521</v>
      </c>
      <c r="G205" s="2">
        <f t="shared" si="23"/>
        <v>2.1583021162672331</v>
      </c>
      <c r="H205" s="9">
        <f t="shared" si="24"/>
        <v>1.2460963078194263</v>
      </c>
      <c r="I205" s="2">
        <f t="shared" si="9"/>
        <v>79.840711105369891</v>
      </c>
      <c r="J205" s="2">
        <f t="shared" si="13"/>
        <v>0.96855589241994977</v>
      </c>
      <c r="K205" s="2">
        <v>60</v>
      </c>
      <c r="L205" s="10">
        <f t="shared" si="2"/>
        <v>1.0471975511965976</v>
      </c>
      <c r="M205" s="2">
        <f t="shared" si="14"/>
        <v>551.60636882436506</v>
      </c>
      <c r="N205" s="2">
        <f t="shared" si="10"/>
        <v>30.011961701771721</v>
      </c>
      <c r="O205" s="11">
        <f t="shared" si="3"/>
        <v>30</v>
      </c>
      <c r="P205" s="2">
        <f t="shared" si="4"/>
        <v>1.1961701771721067E-2</v>
      </c>
      <c r="Q205" s="2">
        <f t="shared" si="11"/>
        <v>-2.2969028908192968E-5</v>
      </c>
      <c r="R205" s="2">
        <f t="shared" si="12"/>
        <v>-15.08799641814414</v>
      </c>
      <c r="S205" s="2">
        <f t="shared" si="5"/>
        <v>2.9173135444153194E-4</v>
      </c>
      <c r="T205" s="2">
        <f t="shared" si="15"/>
        <v>7642.5706661519462</v>
      </c>
    </row>
    <row r="206" spans="1:20" ht="12.5">
      <c r="A206" s="2">
        <v>205</v>
      </c>
      <c r="D206" s="2">
        <f t="shared" si="22"/>
        <v>1.2475442167224644</v>
      </c>
      <c r="E206" s="2">
        <f t="shared" si="0"/>
        <v>610.37400297786655</v>
      </c>
      <c r="F206" s="2">
        <f t="shared" si="1"/>
        <v>2.4951345001540637</v>
      </c>
      <c r="G206" s="2">
        <f t="shared" si="23"/>
        <v>2.1608498629924062</v>
      </c>
      <c r="H206" s="9">
        <f t="shared" si="24"/>
        <v>1.2475672500770321</v>
      </c>
      <c r="I206" s="2">
        <f t="shared" si="9"/>
        <v>79.625691697252662</v>
      </c>
      <c r="J206" s="2">
        <f t="shared" si="13"/>
        <v>0.96884762377439126</v>
      </c>
      <c r="K206" s="2">
        <v>60</v>
      </c>
      <c r="L206" s="10">
        <f t="shared" si="2"/>
        <v>1.0471975511965976</v>
      </c>
      <c r="M206" s="2">
        <f t="shared" si="14"/>
        <v>549.44806670809783</v>
      </c>
      <c r="N206" s="2">
        <f t="shared" si="10"/>
        <v>30.011938700577037</v>
      </c>
      <c r="O206" s="11">
        <f t="shared" si="3"/>
        <v>30</v>
      </c>
      <c r="P206" s="2">
        <f t="shared" si="4"/>
        <v>1.1938700577037054E-2</v>
      </c>
      <c r="Q206" s="2">
        <f t="shared" si="11"/>
        <v>-2.3001194684013626E-5</v>
      </c>
      <c r="R206" s="2">
        <f t="shared" si="12"/>
        <v>-15.076057717567103</v>
      </c>
      <c r="S206" s="2">
        <f t="shared" si="5"/>
        <v>2.9081363556370785E-4</v>
      </c>
      <c r="T206" s="2">
        <f t="shared" si="15"/>
        <v>7612.5587274513691</v>
      </c>
    </row>
    <row r="207" spans="1:20" ht="12.5">
      <c r="A207" s="2">
        <v>206</v>
      </c>
      <c r="D207" s="2">
        <f t="shared" si="22"/>
        <v>1.2490168631416974</v>
      </c>
      <c r="E207" s="2">
        <f t="shared" si="0"/>
        <v>610.55721556827166</v>
      </c>
      <c r="F207" s="2">
        <f t="shared" si="1"/>
        <v>2.4980798573007204</v>
      </c>
      <c r="G207" s="2">
        <f t="shared" si="23"/>
        <v>2.1634006171046289</v>
      </c>
      <c r="H207" s="9">
        <f t="shared" si="24"/>
        <v>1.2490399286503604</v>
      </c>
      <c r="I207" s="2">
        <f t="shared" si="9"/>
        <v>79.410607524774747</v>
      </c>
      <c r="J207" s="2">
        <f t="shared" si="13"/>
        <v>0.96913843740995498</v>
      </c>
      <c r="K207" s="2">
        <v>60</v>
      </c>
      <c r="L207" s="10">
        <f t="shared" si="2"/>
        <v>1.0471975511965976</v>
      </c>
      <c r="M207" s="2">
        <f t="shared" si="14"/>
        <v>547.28721684510538</v>
      </c>
      <c r="N207" s="2">
        <f t="shared" si="10"/>
        <v>30.011915667222468</v>
      </c>
      <c r="O207" s="11">
        <f t="shared" si="3"/>
        <v>30</v>
      </c>
      <c r="P207" s="2">
        <f t="shared" si="4"/>
        <v>1.1915667222467619E-2</v>
      </c>
      <c r="Q207" s="2">
        <f t="shared" si="11"/>
        <v>-2.3033354569435005E-5</v>
      </c>
      <c r="R207" s="2">
        <f t="shared" si="12"/>
        <v>-15.064142050344635</v>
      </c>
      <c r="S207" s="2">
        <f t="shared" si="5"/>
        <v>2.8989384920260119E-4</v>
      </c>
      <c r="T207" s="2">
        <f t="shared" si="15"/>
        <v>7582.5468117841465</v>
      </c>
    </row>
    <row r="208" spans="1:20" ht="12.5">
      <c r="A208" s="2">
        <v>207</v>
      </c>
      <c r="D208" s="2">
        <f t="shared" si="22"/>
        <v>1.2504912479320098</v>
      </c>
      <c r="E208" s="2">
        <f t="shared" si="0"/>
        <v>610.73984869326932</v>
      </c>
      <c r="F208" s="2">
        <f t="shared" si="1"/>
        <v>2.5010286911777064</v>
      </c>
      <c r="G208" s="2">
        <f t="shared" si="23"/>
        <v>2.1659543821536391</v>
      </c>
      <c r="H208" s="9">
        <f t="shared" si="24"/>
        <v>1.2505143455888534</v>
      </c>
      <c r="I208" s="2">
        <f t="shared" si="9"/>
        <v>79.195458791669736</v>
      </c>
      <c r="J208" s="2">
        <f t="shared" si="13"/>
        <v>0.96942833125915762</v>
      </c>
      <c r="K208" s="2">
        <v>60</v>
      </c>
      <c r="L208" s="10">
        <f t="shared" si="2"/>
        <v>1.0471975511965976</v>
      </c>
      <c r="M208" s="2">
        <f t="shared" si="14"/>
        <v>545.12381622800069</v>
      </c>
      <c r="N208" s="2">
        <f t="shared" si="10"/>
        <v>30.011892601713804</v>
      </c>
      <c r="O208" s="11">
        <f t="shared" si="3"/>
        <v>30</v>
      </c>
      <c r="P208" s="2">
        <f t="shared" si="4"/>
        <v>1.1892601713803685E-2</v>
      </c>
      <c r="Q208" s="2">
        <f t="shared" si="11"/>
        <v>-2.3065508663933088E-5</v>
      </c>
      <c r="R208" s="2">
        <f t="shared" si="12"/>
        <v>-15.052249448630832</v>
      </c>
      <c r="S208" s="2">
        <f t="shared" si="5"/>
        <v>2.8897199498478104E-4</v>
      </c>
      <c r="T208" s="2">
        <f t="shared" si="15"/>
        <v>7552.5349191824325</v>
      </c>
    </row>
    <row r="209" spans="1:20" ht="12.5">
      <c r="A209" s="2">
        <v>208</v>
      </c>
      <c r="D209" s="2">
        <f t="shared" si="22"/>
        <v>1.2519673731453933</v>
      </c>
      <c r="E209" s="2">
        <f t="shared" si="0"/>
        <v>610.92190105010968</v>
      </c>
      <c r="F209" s="2">
        <f t="shared" si="1"/>
        <v>2.5039810058883618</v>
      </c>
      <c r="G209" s="2">
        <f t="shared" si="23"/>
        <v>2.1685111616930333</v>
      </c>
      <c r="H209" s="9">
        <f t="shared" si="24"/>
        <v>1.2519905029441811</v>
      </c>
      <c r="I209" s="2">
        <f t="shared" si="9"/>
        <v>78.980245702130205</v>
      </c>
      <c r="J209" s="2">
        <f t="shared" si="13"/>
        <v>0.9697173032541424</v>
      </c>
      <c r="K209" s="2">
        <v>60</v>
      </c>
      <c r="L209" s="10">
        <f t="shared" si="2"/>
        <v>1.0471975511965976</v>
      </c>
      <c r="M209" s="2">
        <f t="shared" si="14"/>
        <v>542.95786184584711</v>
      </c>
      <c r="N209" s="2">
        <f t="shared" si="10"/>
        <v>30.011869504056961</v>
      </c>
      <c r="O209" s="11">
        <f t="shared" si="3"/>
        <v>30</v>
      </c>
      <c r="P209" s="2">
        <f t="shared" si="4"/>
        <v>1.1869504056960523E-2</v>
      </c>
      <c r="Q209" s="2">
        <f t="shared" si="11"/>
        <v>-2.3097656843162895E-5</v>
      </c>
      <c r="R209" s="2">
        <f t="shared" si="12"/>
        <v>-15.040379944573871</v>
      </c>
      <c r="S209" s="2">
        <f t="shared" si="5"/>
        <v>2.880480725879161E-4</v>
      </c>
      <c r="T209" s="2">
        <f t="shared" si="15"/>
        <v>7522.5230496783752</v>
      </c>
    </row>
    <row r="210" spans="1:20" ht="12.5">
      <c r="A210" s="2">
        <v>209</v>
      </c>
      <c r="D210" s="2">
        <f t="shared" si="22"/>
        <v>1.2534452408362613</v>
      </c>
      <c r="E210" s="2">
        <f t="shared" si="0"/>
        <v>611.10337133584005</v>
      </c>
      <c r="F210" s="2">
        <f t="shared" si="1"/>
        <v>2.5069368055405898</v>
      </c>
      <c r="G210" s="2">
        <f t="shared" si="23"/>
        <v>2.1710709592803599</v>
      </c>
      <c r="H210" s="9">
        <f t="shared" si="24"/>
        <v>1.2534684027702951</v>
      </c>
      <c r="I210" s="2">
        <f t="shared" si="9"/>
        <v>78.764968460807779</v>
      </c>
      <c r="J210" s="2">
        <f t="shared" si="13"/>
        <v>0.97000535132673027</v>
      </c>
      <c r="K210" s="2">
        <v>60</v>
      </c>
      <c r="L210" s="10">
        <f t="shared" si="2"/>
        <v>1.0471975511965976</v>
      </c>
      <c r="M210" s="2">
        <f t="shared" si="14"/>
        <v>540.7893506841541</v>
      </c>
      <c r="N210" s="2">
        <f t="shared" si="10"/>
        <v>30.011846374258173</v>
      </c>
      <c r="O210" s="11">
        <f t="shared" si="3"/>
        <v>30</v>
      </c>
      <c r="P210" s="2">
        <f t="shared" si="4"/>
        <v>1.1846374258173142E-2</v>
      </c>
      <c r="Q210" s="2">
        <f t="shared" si="11"/>
        <v>-2.3129798787380196E-5</v>
      </c>
      <c r="R210" s="2">
        <f t="shared" si="12"/>
        <v>-15.028533570315698</v>
      </c>
      <c r="S210" s="2">
        <f t="shared" si="5"/>
        <v>2.8712208174486707E-4</v>
      </c>
      <c r="T210" s="2">
        <f t="shared" si="15"/>
        <v>7492.5112033041169</v>
      </c>
    </row>
    <row r="211" spans="1:20" ht="12.5">
      <c r="A211" s="2">
        <v>210</v>
      </c>
      <c r="D211" s="2">
        <f t="shared" si="22"/>
        <v>1.2549248530614516</v>
      </c>
      <c r="E211" s="2">
        <f t="shared" si="0"/>
        <v>611.28425824733938</v>
      </c>
      <c r="F211" s="2">
        <f t="shared" si="1"/>
        <v>2.5098960942469706</v>
      </c>
      <c r="G211" s="2">
        <f t="shared" si="23"/>
        <v>2.1736337784772179</v>
      </c>
      <c r="H211" s="9">
        <f t="shared" si="24"/>
        <v>1.2549480471234855</v>
      </c>
      <c r="I211" s="2">
        <f t="shared" si="9"/>
        <v>78.54962727281324</v>
      </c>
      <c r="J211" s="2">
        <f t="shared" si="13"/>
        <v>0.97029247340847513</v>
      </c>
      <c r="K211" s="2">
        <v>60</v>
      </c>
      <c r="L211" s="10">
        <f t="shared" si="2"/>
        <v>1.0471975511965976</v>
      </c>
      <c r="M211" s="2">
        <f t="shared" si="14"/>
        <v>538.61827972487379</v>
      </c>
      <c r="N211" s="2">
        <f t="shared" si="10"/>
        <v>30.011823212324138</v>
      </c>
      <c r="O211" s="11">
        <f t="shared" si="3"/>
        <v>30</v>
      </c>
      <c r="P211" s="2">
        <f t="shared" si="4"/>
        <v>1.182321232413841E-2</v>
      </c>
      <c r="Q211" s="2">
        <f t="shared" si="11"/>
        <v>-2.3161934034732212E-5</v>
      </c>
      <c r="R211" s="2">
        <f t="shared" si="12"/>
        <v>-15.01671035799156</v>
      </c>
      <c r="S211" s="2">
        <f t="shared" si="5"/>
        <v>2.8619402224014286E-4</v>
      </c>
      <c r="T211" s="2">
        <f t="shared" si="15"/>
        <v>7462.4993800917928</v>
      </c>
    </row>
    <row r="212" spans="1:20" ht="12.5">
      <c r="A212" s="2">
        <v>211</v>
      </c>
      <c r="D212" s="2">
        <f t="shared" si="22"/>
        <v>1.2564062118802288</v>
      </c>
      <c r="E212" s="2">
        <f t="shared" si="0"/>
        <v>611.46456048135065</v>
      </c>
      <c r="F212" s="2">
        <f t="shared" si="1"/>
        <v>2.5128588761248691</v>
      </c>
      <c r="G212" s="2">
        <f t="shared" si="23"/>
        <v>2.1761996228493503</v>
      </c>
      <c r="H212" s="9">
        <f t="shared" si="24"/>
        <v>1.2564294380624348</v>
      </c>
      <c r="I212" s="2">
        <f t="shared" si="9"/>
        <v>78.334222343716561</v>
      </c>
      <c r="J212" s="2">
        <f t="shared" si="13"/>
        <v>0.9705786674307153</v>
      </c>
      <c r="K212" s="2">
        <v>60</v>
      </c>
      <c r="L212" s="10">
        <f t="shared" si="2"/>
        <v>1.0471975511965976</v>
      </c>
      <c r="M212" s="2">
        <f t="shared" si="14"/>
        <v>536.44464594639658</v>
      </c>
      <c r="N212" s="2">
        <f t="shared" si="10"/>
        <v>30.011800018262107</v>
      </c>
      <c r="O212" s="11">
        <f t="shared" si="3"/>
        <v>30</v>
      </c>
      <c r="P212" s="2">
        <f t="shared" si="4"/>
        <v>1.1800018262107415E-2</v>
      </c>
      <c r="Q212" s="2">
        <f t="shared" si="11"/>
        <v>-2.319406203099561E-5</v>
      </c>
      <c r="R212" s="2">
        <f t="shared" si="12"/>
        <v>-15.004910339729452</v>
      </c>
      <c r="S212" s="2">
        <f t="shared" si="5"/>
        <v>2.8526389390458258E-4</v>
      </c>
      <c r="T212" s="2">
        <f t="shared" si="15"/>
        <v>7432.4875800735308</v>
      </c>
    </row>
    <row r="213" spans="1:20" ht="12.5">
      <c r="A213" s="2">
        <v>212</v>
      </c>
      <c r="D213" s="2">
        <f t="shared" si="22"/>
        <v>1.2578893193542884</v>
      </c>
      <c r="E213" s="2">
        <f t="shared" si="0"/>
        <v>611.64427673451053</v>
      </c>
      <c r="F213" s="2">
        <f t="shared" si="1"/>
        <v>2.5158251552965321</v>
      </c>
      <c r="G213" s="2">
        <f t="shared" si="23"/>
        <v>2.1787684959667271</v>
      </c>
      <c r="H213" s="9">
        <f t="shared" si="24"/>
        <v>1.2579125776482663</v>
      </c>
      <c r="I213" s="2">
        <f t="shared" si="9"/>
        <v>78.118753879546944</v>
      </c>
      <c r="J213" s="2">
        <f t="shared" si="13"/>
        <v>0.9708639313246199</v>
      </c>
      <c r="K213" s="2">
        <v>60</v>
      </c>
      <c r="L213" s="10">
        <f t="shared" si="2"/>
        <v>1.0471975511965976</v>
      </c>
      <c r="M213" s="2">
        <f t="shared" si="14"/>
        <v>534.26844632354721</v>
      </c>
      <c r="N213" s="2">
        <f t="shared" si="10"/>
        <v>30.011776792079903</v>
      </c>
      <c r="O213" s="11">
        <f t="shared" si="3"/>
        <v>30</v>
      </c>
      <c r="P213" s="2">
        <f t="shared" si="4"/>
        <v>1.1776792079903231E-2</v>
      </c>
      <c r="Q213" s="2">
        <f t="shared" si="11"/>
        <v>-2.3226182204183488E-5</v>
      </c>
      <c r="R213" s="2">
        <f t="shared" si="12"/>
        <v>-14.993133547649549</v>
      </c>
      <c r="S213" s="2">
        <f t="shared" si="5"/>
        <v>2.8433169660133388E-4</v>
      </c>
      <c r="T213" s="2">
        <f t="shared" si="15"/>
        <v>7402.4758032814507</v>
      </c>
    </row>
    <row r="214" spans="1:20" ht="12.5">
      <c r="A214" s="2">
        <v>213</v>
      </c>
      <c r="D214" s="2">
        <f t="shared" si="22"/>
        <v>1.2593741775477585</v>
      </c>
      <c r="E214" s="2">
        <f t="shared" si="0"/>
        <v>611.82340570336942</v>
      </c>
      <c r="F214" s="2">
        <f t="shared" si="1"/>
        <v>2.5187949358891415</v>
      </c>
      <c r="G214" s="2">
        <f t="shared" si="23"/>
        <v>2.1813404014035931</v>
      </c>
      <c r="H214" s="9">
        <f t="shared" si="24"/>
        <v>1.259397467944571</v>
      </c>
      <c r="I214" s="2">
        <f t="shared" si="9"/>
        <v>77.90322208679288</v>
      </c>
      <c r="J214" s="2">
        <f t="shared" si="13"/>
        <v>0.97114826302122126</v>
      </c>
      <c r="K214" s="2">
        <v>60</v>
      </c>
      <c r="L214" s="10">
        <f t="shared" si="2"/>
        <v>1.0471975511965976</v>
      </c>
      <c r="M214" s="2">
        <f t="shared" si="14"/>
        <v>532.08967782758043</v>
      </c>
      <c r="N214" s="2">
        <f t="shared" si="10"/>
        <v>30.011753533785924</v>
      </c>
      <c r="O214" s="11">
        <f t="shared" si="3"/>
        <v>30</v>
      </c>
      <c r="P214" s="2">
        <f t="shared" si="4"/>
        <v>1.1753533785924475E-2</v>
      </c>
      <c r="Q214" s="2">
        <f t="shared" si="11"/>
        <v>-2.3258293978756228E-5</v>
      </c>
      <c r="R214" s="2">
        <f t="shared" si="12"/>
        <v>-14.981380013863625</v>
      </c>
      <c r="S214" s="2">
        <f t="shared" si="5"/>
        <v>2.8339743022320001E-4</v>
      </c>
      <c r="T214" s="2">
        <f t="shared" si="15"/>
        <v>7372.4640497476648</v>
      </c>
    </row>
    <row r="215" spans="1:20" ht="12.5">
      <c r="A215" s="2">
        <v>214</v>
      </c>
      <c r="D215" s="2">
        <f t="shared" si="22"/>
        <v>1.2608607885272023</v>
      </c>
      <c r="E215" s="2">
        <f t="shared" si="0"/>
        <v>612.00194608441006</v>
      </c>
      <c r="F215" s="2">
        <f t="shared" si="1"/>
        <v>2.5217682220348698</v>
      </c>
      <c r="G215" s="2">
        <f t="shared" si="23"/>
        <v>2.1839153427385138</v>
      </c>
      <c r="H215" s="9">
        <f t="shared" si="24"/>
        <v>1.2608841110174351</v>
      </c>
      <c r="I215" s="2">
        <f t="shared" si="9"/>
        <v>77.687627172402173</v>
      </c>
      <c r="J215" s="2">
        <f t="shared" si="13"/>
        <v>0.97143166045144447</v>
      </c>
      <c r="K215" s="2">
        <v>60</v>
      </c>
      <c r="L215" s="10">
        <f t="shared" si="2"/>
        <v>1.0471975511965976</v>
      </c>
      <c r="M215" s="2">
        <f t="shared" si="14"/>
        <v>529.90833742617679</v>
      </c>
      <c r="N215" s="2">
        <f t="shared" si="10"/>
        <v>30.011730243389113</v>
      </c>
      <c r="O215" s="11">
        <f t="shared" si="3"/>
        <v>30</v>
      </c>
      <c r="P215" s="2">
        <f t="shared" si="4"/>
        <v>1.1730243389113326E-2</v>
      </c>
      <c r="Q215" s="2">
        <f t="shared" si="11"/>
        <v>-2.3290396811148639E-5</v>
      </c>
      <c r="R215" s="2">
        <f t="shared" si="12"/>
        <v>-14.969649770474511</v>
      </c>
      <c r="S215" s="2">
        <f t="shared" si="5"/>
        <v>2.8246109468394641E-4</v>
      </c>
      <c r="T215" s="2">
        <f t="shared" si="15"/>
        <v>7342.4523195042757</v>
      </c>
    </row>
    <row r="216" spans="1:20" ht="12.5">
      <c r="A216" s="2">
        <v>215</v>
      </c>
      <c r="D216" s="2">
        <f t="shared" si="22"/>
        <v>1.2623491543616234</v>
      </c>
      <c r="E216" s="2">
        <f t="shared" si="0"/>
        <v>612.17989657406088</v>
      </c>
      <c r="F216" s="2">
        <f t="shared" si="1"/>
        <v>2.5247450178709072</v>
      </c>
      <c r="G216" s="2">
        <f t="shared" si="23"/>
        <v>2.186493323554402</v>
      </c>
      <c r="H216" s="9">
        <f t="shared" si="24"/>
        <v>1.2623725089354538</v>
      </c>
      <c r="I216" s="2">
        <f t="shared" si="9"/>
        <v>77.47196934378195</v>
      </c>
      <c r="J216" s="2">
        <f t="shared" si="13"/>
        <v>0.97171412154612846</v>
      </c>
      <c r="K216" s="2">
        <v>60</v>
      </c>
      <c r="L216" s="10">
        <f t="shared" si="2"/>
        <v>1.0471975511965976</v>
      </c>
      <c r="M216" s="2">
        <f t="shared" si="14"/>
        <v>527.7244220834383</v>
      </c>
      <c r="N216" s="2">
        <f t="shared" si="10"/>
        <v>30.011706920898881</v>
      </c>
      <c r="O216" s="11">
        <f t="shared" si="3"/>
        <v>30</v>
      </c>
      <c r="P216" s="2">
        <f t="shared" si="4"/>
        <v>1.1706920898880924E-2</v>
      </c>
      <c r="Q216" s="2">
        <f t="shared" si="11"/>
        <v>-2.3322490232402515E-5</v>
      </c>
      <c r="R216" s="2">
        <f t="shared" si="12"/>
        <v>-14.95794284957563</v>
      </c>
      <c r="S216" s="2">
        <f t="shared" si="5"/>
        <v>2.8152268990605311E-4</v>
      </c>
      <c r="T216" s="2">
        <f t="shared" si="15"/>
        <v>7312.4406125833766</v>
      </c>
    </row>
    <row r="217" spans="1:20" ht="12.5">
      <c r="A217" s="2">
        <v>216</v>
      </c>
      <c r="D217" s="2">
        <f t="shared" si="22"/>
        <v>1.2638392771224658</v>
      </c>
      <c r="E217" s="2">
        <f t="shared" si="0"/>
        <v>612.35725586870171</v>
      </c>
      <c r="F217" s="2">
        <f t="shared" si="1"/>
        <v>2.5277253275394602</v>
      </c>
      <c r="G217" s="2">
        <f t="shared" si="23"/>
        <v>2.1890743474385133</v>
      </c>
      <c r="H217" s="9">
        <f t="shared" si="24"/>
        <v>1.2638626637697303</v>
      </c>
      <c r="I217" s="2">
        <f t="shared" si="9"/>
        <v>77.256248808798716</v>
      </c>
      <c r="J217" s="2">
        <f t="shared" si="13"/>
        <v>0.97199564423603446</v>
      </c>
      <c r="K217" s="2">
        <v>60</v>
      </c>
      <c r="L217" s="10">
        <f t="shared" si="2"/>
        <v>1.0471975511965976</v>
      </c>
      <c r="M217" s="2">
        <f t="shared" si="14"/>
        <v>525.53792875988393</v>
      </c>
      <c r="N217" s="2">
        <f t="shared" si="10"/>
        <v>30.011683566325051</v>
      </c>
      <c r="O217" s="11">
        <f t="shared" si="3"/>
        <v>30</v>
      </c>
      <c r="P217" s="2">
        <f t="shared" si="4"/>
        <v>1.1683566325050521E-2</v>
      </c>
      <c r="Q217" s="2">
        <f t="shared" si="11"/>
        <v>-2.3354573830403069E-5</v>
      </c>
      <c r="R217" s="2">
        <f t="shared" si="12"/>
        <v>-14.94625928325058</v>
      </c>
      <c r="S217" s="2">
        <f t="shared" si="5"/>
        <v>2.8058221582143384E-4</v>
      </c>
      <c r="T217" s="2">
        <f t="shared" si="15"/>
        <v>7282.4289290170518</v>
      </c>
    </row>
    <row r="218" spans="1:20" ht="12.5">
      <c r="A218" s="2">
        <v>217</v>
      </c>
      <c r="D218" s="2">
        <f t="shared" si="22"/>
        <v>1.2653311588836191</v>
      </c>
      <c r="E218" s="2">
        <f t="shared" si="0"/>
        <v>612.53402266466924</v>
      </c>
      <c r="F218" s="2">
        <f t="shared" si="1"/>
        <v>2.5307091551877487</v>
      </c>
      <c r="G218" s="2">
        <f t="shared" si="23"/>
        <v>2.1916584179824454</v>
      </c>
      <c r="H218" s="9">
        <f t="shared" si="24"/>
        <v>1.2653545775938746</v>
      </c>
      <c r="I218" s="2">
        <f t="shared" si="9"/>
        <v>77.040465775778316</v>
      </c>
      <c r="J218" s="2">
        <f t="shared" si="13"/>
        <v>0.97227622645185585</v>
      </c>
      <c r="K218" s="2">
        <v>60</v>
      </c>
      <c r="L218" s="10">
        <f t="shared" si="2"/>
        <v>1.0471975511965976</v>
      </c>
      <c r="M218" s="2">
        <f t="shared" si="14"/>
        <v>523.34885441244546</v>
      </c>
      <c r="N218" s="2">
        <f t="shared" si="10"/>
        <v>30.011660179677783</v>
      </c>
      <c r="O218" s="11">
        <f t="shared" si="3"/>
        <v>30</v>
      </c>
      <c r="P218" s="2">
        <f t="shared" si="4"/>
        <v>1.1660179677782878E-2</v>
      </c>
      <c r="Q218" s="2">
        <f t="shared" si="11"/>
        <v>-2.3386647267642502E-5</v>
      </c>
      <c r="R218" s="2">
        <f t="shared" si="12"/>
        <v>-14.934599103572797</v>
      </c>
      <c r="S218" s="2">
        <f t="shared" si="5"/>
        <v>2.796396723641595E-4</v>
      </c>
      <c r="T218" s="2">
        <f t="shared" si="15"/>
        <v>7252.4172688373737</v>
      </c>
    </row>
    <row r="219" spans="1:20" ht="12.5">
      <c r="A219" s="2">
        <v>218</v>
      </c>
      <c r="D219" s="2">
        <f t="shared" si="22"/>
        <v>1.2668248017214208</v>
      </c>
      <c r="E219" s="2">
        <f t="shared" si="0"/>
        <v>612.71019565825861</v>
      </c>
      <c r="F219" s="2">
        <f t="shared" si="1"/>
        <v>2.5336965049679891</v>
      </c>
      <c r="G219" s="2">
        <f t="shared" si="23"/>
        <v>2.1942455387821238</v>
      </c>
      <c r="H219" s="9">
        <f t="shared" si="24"/>
        <v>1.2668482524839948</v>
      </c>
      <c r="I219" s="2">
        <f t="shared" si="9"/>
        <v>76.824620453506</v>
      </c>
      <c r="J219" s="2">
        <f t="shared" si="13"/>
        <v>0.97255586612421996</v>
      </c>
      <c r="K219" s="2">
        <v>60</v>
      </c>
      <c r="L219" s="10">
        <f t="shared" si="2"/>
        <v>1.0471975511965976</v>
      </c>
      <c r="M219" s="2">
        <f t="shared" si="14"/>
        <v>521.157195994463</v>
      </c>
      <c r="N219" s="2">
        <f t="shared" si="10"/>
        <v>30.011636760967527</v>
      </c>
      <c r="O219" s="11">
        <f t="shared" si="3"/>
        <v>30</v>
      </c>
      <c r="P219" s="2">
        <f t="shared" si="4"/>
        <v>1.1636760967526527E-2</v>
      </c>
      <c r="Q219" s="2">
        <f t="shared" si="11"/>
        <v>-2.3418710256351005E-5</v>
      </c>
      <c r="R219" s="2">
        <f t="shared" si="12"/>
        <v>-14.92296234260527</v>
      </c>
      <c r="S219" s="2">
        <f t="shared" si="5"/>
        <v>2.7869505947295079E-4</v>
      </c>
      <c r="T219" s="2">
        <f t="shared" si="15"/>
        <v>7222.4056320764066</v>
      </c>
    </row>
    <row r="220" spans="1:20" ht="12.5">
      <c r="A220" s="2">
        <v>219</v>
      </c>
      <c r="D220" s="2">
        <f t="shared" si="22"/>
        <v>1.2683202077146578</v>
      </c>
      <c r="E220" s="2">
        <f t="shared" si="0"/>
        <v>612.88577354572658</v>
      </c>
      <c r="F220" s="2">
        <f t="shared" si="1"/>
        <v>2.5366873810373769</v>
      </c>
      <c r="G220" s="2">
        <f t="shared" si="23"/>
        <v>2.1968357134377845</v>
      </c>
      <c r="H220" s="9">
        <f t="shared" si="24"/>
        <v>1.2683436905186887</v>
      </c>
      <c r="I220" s="2">
        <f t="shared" si="9"/>
        <v>76.608713051226417</v>
      </c>
      <c r="J220" s="2">
        <f t="shared" si="13"/>
        <v>0.97283456118369294</v>
      </c>
      <c r="K220" s="2">
        <v>60</v>
      </c>
      <c r="L220" s="10">
        <f t="shared" si="2"/>
        <v>1.0471975511965976</v>
      </c>
      <c r="M220" s="2">
        <f t="shared" si="14"/>
        <v>518.96295045568093</v>
      </c>
      <c r="N220" s="2">
        <f t="shared" si="10"/>
        <v>30.01161331020495</v>
      </c>
      <c r="O220" s="11">
        <f t="shared" si="3"/>
        <v>30</v>
      </c>
      <c r="P220" s="2">
        <f t="shared" si="4"/>
        <v>1.1613310204950267E-2</v>
      </c>
      <c r="Q220" s="2">
        <f t="shared" si="11"/>
        <v>-2.3450762576260331E-5</v>
      </c>
      <c r="R220" s="2">
        <f t="shared" si="12"/>
        <v>-14.91134903240032</v>
      </c>
      <c r="S220" s="2">
        <f t="shared" si="5"/>
        <v>2.7774837708425485E-4</v>
      </c>
      <c r="T220" s="2">
        <f t="shared" si="15"/>
        <v>7192.394018766202</v>
      </c>
    </row>
    <row r="221" spans="1:20" ht="12.5">
      <c r="A221" s="2">
        <v>220</v>
      </c>
      <c r="D221" s="2">
        <f t="shared" si="22"/>
        <v>1.2698173789445721</v>
      </c>
      <c r="E221" s="2">
        <f t="shared" si="0"/>
        <v>613.06075502328963</v>
      </c>
      <c r="F221" s="2">
        <f t="shared" si="1"/>
        <v>2.5396817875580564</v>
      </c>
      <c r="G221" s="2">
        <f t="shared" si="23"/>
        <v>2.1994289455539504</v>
      </c>
      <c r="H221" s="9">
        <f t="shared" si="24"/>
        <v>1.2698408937790284</v>
      </c>
      <c r="I221" s="2">
        <f t="shared" si="9"/>
        <v>76.392743778643634</v>
      </c>
      <c r="J221" s="2">
        <f t="shared" si="13"/>
        <v>0.97311230956077721</v>
      </c>
      <c r="K221" s="2">
        <v>60</v>
      </c>
      <c r="L221" s="10">
        <f t="shared" si="2"/>
        <v>1.0471975511965976</v>
      </c>
      <c r="M221" s="2">
        <f t="shared" si="14"/>
        <v>516.76611474224319</v>
      </c>
      <c r="N221" s="2">
        <f t="shared" si="10"/>
        <v>30.011589827400922</v>
      </c>
      <c r="O221" s="11">
        <f t="shared" si="3"/>
        <v>30</v>
      </c>
      <c r="P221" s="2">
        <f t="shared" si="4"/>
        <v>1.1589827400921848E-2</v>
      </c>
      <c r="Q221" s="2">
        <f t="shared" si="11"/>
        <v>-2.3482804028418514E-5</v>
      </c>
      <c r="R221" s="2">
        <f t="shared" si="12"/>
        <v>-14.899759204999398</v>
      </c>
      <c r="S221" s="2">
        <f t="shared" si="5"/>
        <v>2.7679962514042076E-4</v>
      </c>
      <c r="T221" s="2">
        <f t="shared" si="15"/>
        <v>7162.3824289388012</v>
      </c>
    </row>
    <row r="222" spans="1:20" ht="12.5">
      <c r="A222" s="2">
        <v>221</v>
      </c>
      <c r="D222" s="2">
        <f t="shared" si="22"/>
        <v>1.2713163174948614</v>
      </c>
      <c r="E222" s="2">
        <f t="shared" si="0"/>
        <v>613.23513878712811</v>
      </c>
      <c r="F222" s="2">
        <f t="shared" si="1"/>
        <v>2.5426797286971121</v>
      </c>
      <c r="G222" s="2">
        <f t="shared" si="23"/>
        <v>2.2020252387394232</v>
      </c>
      <c r="H222" s="9">
        <f t="shared" si="24"/>
        <v>1.2713398643485563</v>
      </c>
      <c r="I222" s="2">
        <f t="shared" si="9"/>
        <v>76.176712845921145</v>
      </c>
      <c r="J222" s="2">
        <f t="shared" si="13"/>
        <v>0.97338910918591759</v>
      </c>
      <c r="K222" s="2">
        <v>60</v>
      </c>
      <c r="L222" s="10">
        <f t="shared" si="2"/>
        <v>1.0471975511965976</v>
      </c>
      <c r="M222" s="2">
        <f t="shared" si="14"/>
        <v>514.56668579668928</v>
      </c>
      <c r="N222" s="2">
        <f t="shared" si="10"/>
        <v>30.011566312566465</v>
      </c>
      <c r="O222" s="11">
        <f t="shared" si="3"/>
        <v>30</v>
      </c>
      <c r="P222" s="2">
        <f t="shared" si="4"/>
        <v>1.1566312566465342E-2</v>
      </c>
      <c r="Q222" s="2">
        <f t="shared" si="11"/>
        <v>-2.3514834456506151E-5</v>
      </c>
      <c r="R222" s="2">
        <f t="shared" si="12"/>
        <v>-14.888192892432933</v>
      </c>
      <c r="S222" s="2">
        <f t="shared" si="5"/>
        <v>2.7584880358330719E-4</v>
      </c>
      <c r="T222" s="2">
        <f t="shared" si="15"/>
        <v>7132.3708626262351</v>
      </c>
    </row>
    <row r="223" spans="1:20" ht="12.5">
      <c r="A223" s="2">
        <v>222</v>
      </c>
      <c r="D223" s="2">
        <f t="shared" si="22"/>
        <v>1.2728170254516831</v>
      </c>
      <c r="E223" s="2">
        <f t="shared" si="0"/>
        <v>613.40892353338563</v>
      </c>
      <c r="F223" s="2">
        <f t="shared" si="1"/>
        <v>2.5456812086265357</v>
      </c>
      <c r="G223" s="2">
        <f t="shared" si="23"/>
        <v>2.2046245966072533</v>
      </c>
      <c r="H223" s="9">
        <f t="shared" si="24"/>
        <v>1.2728406043132681</v>
      </c>
      <c r="I223" s="2">
        <f t="shared" si="9"/>
        <v>75.960620463681877</v>
      </c>
      <c r="J223" s="2">
        <f t="shared" si="13"/>
        <v>0.97366495798950092</v>
      </c>
      <c r="K223" s="2">
        <v>60</v>
      </c>
      <c r="L223" s="10">
        <f t="shared" si="2"/>
        <v>1.0471975511965976</v>
      </c>
      <c r="M223" s="2">
        <f t="shared" si="14"/>
        <v>512.36466055794983</v>
      </c>
      <c r="N223" s="2">
        <f t="shared" si="10"/>
        <v>30.011542765712772</v>
      </c>
      <c r="O223" s="11">
        <f t="shared" si="3"/>
        <v>30</v>
      </c>
      <c r="P223" s="2">
        <f t="shared" si="4"/>
        <v>1.1542765712771796E-2</v>
      </c>
      <c r="Q223" s="2">
        <f t="shared" si="11"/>
        <v>-2.35468536935457E-5</v>
      </c>
      <c r="R223" s="2">
        <f t="shared" si="12"/>
        <v>-14.876650126720161</v>
      </c>
      <c r="S223" s="2">
        <f t="shared" si="5"/>
        <v>2.7489591236547748E-4</v>
      </c>
      <c r="T223" s="2">
        <f t="shared" si="15"/>
        <v>7102.3593198605222</v>
      </c>
    </row>
    <row r="224" spans="1:20" ht="12.5">
      <c r="A224" s="2">
        <v>223</v>
      </c>
      <c r="D224" s="2">
        <f t="shared" si="22"/>
        <v>1.2743195049036566</v>
      </c>
      <c r="E224" s="2">
        <f t="shared" si="0"/>
        <v>613.58210795817581</v>
      </c>
      <c r="F224" s="2">
        <f t="shared" si="1"/>
        <v>2.5486862315232299</v>
      </c>
      <c r="G224" s="2">
        <f t="shared" si="23"/>
        <v>2.2072270227747444</v>
      </c>
      <c r="H224" s="9">
        <f t="shared" si="24"/>
        <v>1.2743431157616152</v>
      </c>
      <c r="I224" s="2">
        <f t="shared" si="9"/>
        <v>75.744466843008212</v>
      </c>
      <c r="J224" s="2">
        <f t="shared" si="13"/>
        <v>0.97393985390186644</v>
      </c>
      <c r="K224" s="2">
        <v>60</v>
      </c>
      <c r="L224" s="10">
        <f t="shared" si="2"/>
        <v>1.0471975511965976</v>
      </c>
      <c r="M224" s="2">
        <f t="shared" si="14"/>
        <v>510.1600359613426</v>
      </c>
      <c r="N224" s="2">
        <f t="shared" si="10"/>
        <v>30.011519186851189</v>
      </c>
      <c r="O224" s="11">
        <f t="shared" si="3"/>
        <v>30</v>
      </c>
      <c r="P224" s="2">
        <f t="shared" si="4"/>
        <v>1.1519186851188579E-2</v>
      </c>
      <c r="Q224" s="2">
        <f t="shared" si="11"/>
        <v>-2.3578861583217758E-5</v>
      </c>
      <c r="R224" s="2">
        <f t="shared" si="12"/>
        <v>-14.865130939868973</v>
      </c>
      <c r="S224" s="2">
        <f t="shared" si="5"/>
        <v>2.7394095144540594E-4</v>
      </c>
      <c r="T224" s="2">
        <f t="shared" si="15"/>
        <v>7072.3478006736714</v>
      </c>
    </row>
    <row r="225" spans="1:20" ht="12.5">
      <c r="A225" s="2">
        <v>224</v>
      </c>
      <c r="D225" s="2">
        <f t="shared" si="22"/>
        <v>1.275823757941867</v>
      </c>
      <c r="E225" s="2">
        <f t="shared" si="0"/>
        <v>613.75469075758645</v>
      </c>
      <c r="F225" s="2">
        <f t="shared" si="1"/>
        <v>2.5516948015689986</v>
      </c>
      <c r="G225" s="2">
        <f t="shared" si="23"/>
        <v>2.2098325208634448</v>
      </c>
      <c r="H225" s="9">
        <f t="shared" si="24"/>
        <v>1.2758474007844995</v>
      </c>
      <c r="I225" s="2">
        <f t="shared" si="9"/>
        <v>75.528252195441993</v>
      </c>
      <c r="J225" s="2">
        <f t="shared" si="13"/>
        <v>0.97421379485331183</v>
      </c>
      <c r="K225" s="2">
        <v>60</v>
      </c>
      <c r="L225" s="10">
        <f t="shared" si="2"/>
        <v>1.0471975511965976</v>
      </c>
      <c r="M225" s="2">
        <f t="shared" si="14"/>
        <v>507.95280893856784</v>
      </c>
      <c r="N225" s="2">
        <f t="shared" si="10"/>
        <v>30.01149557599323</v>
      </c>
      <c r="O225" s="11">
        <f t="shared" si="3"/>
        <v>30</v>
      </c>
      <c r="P225" s="2">
        <f t="shared" si="4"/>
        <v>1.1495575993230034E-2</v>
      </c>
      <c r="Q225" s="2">
        <f t="shared" si="11"/>
        <v>-2.3610857958544784E-5</v>
      </c>
      <c r="R225" s="2">
        <f t="shared" si="12"/>
        <v>-14.853635363875743</v>
      </c>
      <c r="S225" s="2">
        <f t="shared" si="5"/>
        <v>2.729839207922779E-4</v>
      </c>
      <c r="T225" s="2">
        <f t="shared" si="15"/>
        <v>7042.3363050976777</v>
      </c>
    </row>
    <row r="226" spans="1:20" ht="12.5">
      <c r="A226" s="2">
        <v>225</v>
      </c>
      <c r="D226" s="2">
        <f t="shared" si="22"/>
        <v>1.277329786659867</v>
      </c>
      <c r="E226" s="2">
        <f t="shared" si="0"/>
        <v>613.92667062768555</v>
      </c>
      <c r="F226" s="2">
        <f t="shared" si="1"/>
        <v>2.5547069229505435</v>
      </c>
      <c r="G226" s="2">
        <f t="shared" si="23"/>
        <v>2.2124410944991451</v>
      </c>
      <c r="H226" s="9">
        <f t="shared" si="24"/>
        <v>1.277353461475272</v>
      </c>
      <c r="I226" s="2">
        <f t="shared" si="9"/>
        <v>75.311976732984562</v>
      </c>
      <c r="J226" s="2">
        <f t="shared" si="13"/>
        <v>0.97448677877410406</v>
      </c>
      <c r="K226" s="2">
        <v>60</v>
      </c>
      <c r="L226" s="10">
        <f t="shared" si="2"/>
        <v>1.0471975511965976</v>
      </c>
      <c r="M226" s="2">
        <f t="shared" si="14"/>
        <v>505.74297641770437</v>
      </c>
      <c r="N226" s="2">
        <f t="shared" si="10"/>
        <v>30.011471933150599</v>
      </c>
      <c r="O226" s="11">
        <f t="shared" si="3"/>
        <v>30</v>
      </c>
      <c r="P226" s="2">
        <f t="shared" si="4"/>
        <v>1.1471933150598801E-2</v>
      </c>
      <c r="Q226" s="2">
        <f t="shared" si="11"/>
        <v>-2.3642842631232952E-5</v>
      </c>
      <c r="R226" s="2">
        <f t="shared" si="12"/>
        <v>-14.842163430725144</v>
      </c>
      <c r="S226" s="2">
        <f t="shared" si="5"/>
        <v>2.7202482038919066E-4</v>
      </c>
      <c r="T226" s="2">
        <f t="shared" si="15"/>
        <v>7012.3248331645273</v>
      </c>
    </row>
    <row r="227" spans="1:20" ht="12.5">
      <c r="A227" s="2">
        <v>226</v>
      </c>
      <c r="D227" s="2">
        <f t="shared" si="22"/>
        <v>1.2788375931536813</v>
      </c>
      <c r="E227" s="2">
        <f t="shared" si="0"/>
        <v>614.09804626453081</v>
      </c>
      <c r="F227" s="2">
        <f t="shared" si="1"/>
        <v>2.5577225998594759</v>
      </c>
      <c r="G227" s="2">
        <f t="shared" si="23"/>
        <v>2.2150527473118866</v>
      </c>
      <c r="H227" s="9">
        <f t="shared" si="24"/>
        <v>1.2788612999297382</v>
      </c>
      <c r="I227" s="2">
        <f t="shared" si="9"/>
        <v>75.095640668096706</v>
      </c>
      <c r="J227" s="2">
        <f t="shared" si="13"/>
        <v>0.97475880359449329</v>
      </c>
      <c r="K227" s="2">
        <v>60</v>
      </c>
      <c r="L227" s="10">
        <f t="shared" si="2"/>
        <v>1.0471975511965976</v>
      </c>
      <c r="M227" s="2">
        <f t="shared" si="14"/>
        <v>503.53053532320524</v>
      </c>
      <c r="N227" s="2">
        <f t="shared" si="10"/>
        <v>30.011448258335193</v>
      </c>
      <c r="O227" s="11">
        <f t="shared" si="3"/>
        <v>30</v>
      </c>
      <c r="P227" s="2">
        <f t="shared" si="4"/>
        <v>1.1448258335192918E-2</v>
      </c>
      <c r="Q227" s="2">
        <f t="shared" si="11"/>
        <v>-2.367481540588301E-5</v>
      </c>
      <c r="R227" s="2">
        <f t="shared" si="12"/>
        <v>-14.830715172389951</v>
      </c>
      <c r="S227" s="2">
        <f t="shared" si="5"/>
        <v>2.710636502306703E-4</v>
      </c>
      <c r="T227" s="2">
        <f t="shared" si="15"/>
        <v>6982.3133849061924</v>
      </c>
    </row>
    <row r="228" spans="1:20" ht="12.5">
      <c r="A228" s="2">
        <v>227</v>
      </c>
      <c r="D228" s="2">
        <f t="shared" si="22"/>
        <v>1.2803471795218073</v>
      </c>
      <c r="E228" s="2">
        <f t="shared" si="0"/>
        <v>614.26881636417613</v>
      </c>
      <c r="F228" s="2">
        <f t="shared" si="1"/>
        <v>2.5607418364923182</v>
      </c>
      <c r="G228" s="2">
        <f t="shared" si="23"/>
        <v>2.2176674829359646</v>
      </c>
      <c r="H228" s="9">
        <f t="shared" si="24"/>
        <v>1.2803709182461593</v>
      </c>
      <c r="I228" s="2">
        <f t="shared" si="9"/>
        <v>74.879244213698726</v>
      </c>
      <c r="J228" s="2">
        <f t="shared" si="13"/>
        <v>0.97502986724472396</v>
      </c>
      <c r="K228" s="2">
        <v>60</v>
      </c>
      <c r="L228" s="10">
        <f t="shared" si="2"/>
        <v>1.0471975511965976</v>
      </c>
      <c r="M228" s="2">
        <f t="shared" si="14"/>
        <v>501.31548257589338</v>
      </c>
      <c r="N228" s="2">
        <f t="shared" si="10"/>
        <v>30.011424551559138</v>
      </c>
      <c r="O228" s="11">
        <f t="shared" si="3"/>
        <v>30</v>
      </c>
      <c r="P228" s="2">
        <f t="shared" si="4"/>
        <v>1.1424551559137797E-2</v>
      </c>
      <c r="Q228" s="2">
        <f t="shared" si="11"/>
        <v>-2.3706776055121281E-5</v>
      </c>
      <c r="R228" s="2">
        <f t="shared" si="12"/>
        <v>-14.819290620830813</v>
      </c>
      <c r="S228" s="2">
        <f t="shared" si="5"/>
        <v>2.7010041032924926E-4</v>
      </c>
      <c r="T228" s="2">
        <f t="shared" si="15"/>
        <v>6952.3019603546336</v>
      </c>
    </row>
    <row r="229" spans="1:20" ht="12.5">
      <c r="A229" s="2">
        <v>228</v>
      </c>
      <c r="D229" s="2">
        <f t="shared" si="22"/>
        <v>1.2818585478652198</v>
      </c>
      <c r="E229" s="2">
        <f t="shared" si="0"/>
        <v>614.43897962268352</v>
      </c>
      <c r="F229" s="2">
        <f t="shared" si="1"/>
        <v>2.5637646370505234</v>
      </c>
      <c r="G229" s="2">
        <f t="shared" si="23"/>
        <v>2.220285305009944</v>
      </c>
      <c r="H229" s="9">
        <f t="shared" si="24"/>
        <v>1.2818823185252619</v>
      </c>
      <c r="I229" s="2">
        <f t="shared" si="9"/>
        <v>74.662787583170399</v>
      </c>
      <c r="J229" s="2">
        <f t="shared" si="13"/>
        <v>0.97529996765505322</v>
      </c>
      <c r="K229" s="2">
        <v>60</v>
      </c>
      <c r="L229" s="10">
        <f t="shared" si="2"/>
        <v>1.0471975511965976</v>
      </c>
      <c r="M229" s="2">
        <f t="shared" si="14"/>
        <v>499.09781509295743</v>
      </c>
      <c r="N229" s="2">
        <f t="shared" si="10"/>
        <v>30.011400812834786</v>
      </c>
      <c r="O229" s="11">
        <f t="shared" si="3"/>
        <v>30</v>
      </c>
      <c r="P229" s="2">
        <f t="shared" si="4"/>
        <v>1.1400812834786223E-2</v>
      </c>
      <c r="Q229" s="2">
        <f t="shared" si="11"/>
        <v>-2.3738724351574092E-5</v>
      </c>
      <c r="R229" s="2">
        <f t="shared" si="12"/>
        <v>-14.807889807996027</v>
      </c>
      <c r="S229" s="2">
        <f t="shared" si="5"/>
        <v>2.6913510070907583E-4</v>
      </c>
      <c r="T229" s="2">
        <f t="shared" si="15"/>
        <v>6922.2905595417988</v>
      </c>
    </row>
    <row r="230" spans="1:20" ht="12.5">
      <c r="A230" s="2">
        <v>229</v>
      </c>
      <c r="D230" s="2">
        <f t="shared" si="22"/>
        <v>1.2833717002873737</v>
      </c>
      <c r="E230" s="2">
        <f t="shared" si="0"/>
        <v>614.6085347361302</v>
      </c>
      <c r="F230" s="2">
        <f t="shared" si="1"/>
        <v>2.566791005740479</v>
      </c>
      <c r="G230" s="2">
        <f t="shared" si="23"/>
        <v>2.2229062171766638</v>
      </c>
      <c r="H230" s="9">
        <f t="shared" si="24"/>
        <v>1.2833955028702397</v>
      </c>
      <c r="I230" s="2">
        <f t="shared" si="9"/>
        <v>74.446270990350982</v>
      </c>
      <c r="J230" s="2">
        <f t="shared" si="13"/>
        <v>0.97556910275576225</v>
      </c>
      <c r="K230" s="2">
        <v>60</v>
      </c>
      <c r="L230" s="10">
        <f t="shared" si="2"/>
        <v>1.0471975511965976</v>
      </c>
      <c r="M230" s="2">
        <f t="shared" si="14"/>
        <v>496.87752978794748</v>
      </c>
      <c r="N230" s="2">
        <f t="shared" si="10"/>
        <v>30.011377042174743</v>
      </c>
      <c r="O230" s="11">
        <f t="shared" si="3"/>
        <v>30</v>
      </c>
      <c r="P230" s="2">
        <f t="shared" si="4"/>
        <v>1.1377042174743224E-2</v>
      </c>
      <c r="Q230" s="2">
        <f t="shared" si="11"/>
        <v>-2.377066004299877E-5</v>
      </c>
      <c r="R230" s="2">
        <f t="shared" si="12"/>
        <v>-14.796512765821284</v>
      </c>
      <c r="S230" s="2">
        <f t="shared" si="5"/>
        <v>2.6816772141213579E-4</v>
      </c>
      <c r="T230" s="2">
        <f t="shared" si="15"/>
        <v>6892.2791824996239</v>
      </c>
    </row>
    <row r="231" spans="1:20" ht="12.5">
      <c r="A231" s="2">
        <v>230</v>
      </c>
      <c r="D231" s="2">
        <f t="shared" si="22"/>
        <v>1.2848866388942057</v>
      </c>
      <c r="E231" s="2">
        <f t="shared" si="0"/>
        <v>614.77748040061988</v>
      </c>
      <c r="F231" s="2">
        <f t="shared" si="1"/>
        <v>2.569820946773524</v>
      </c>
      <c r="G231" s="2">
        <f t="shared" si="23"/>
        <v>2.2255302230832492</v>
      </c>
      <c r="H231" s="9">
        <f t="shared" si="24"/>
        <v>1.2849104733867622</v>
      </c>
      <c r="I231" s="2">
        <f t="shared" si="9"/>
        <v>74.229694649539198</v>
      </c>
      <c r="J231" s="2">
        <f t="shared" si="13"/>
        <v>0.97583727047717439</v>
      </c>
      <c r="K231" s="2">
        <v>60</v>
      </c>
      <c r="L231" s="10">
        <f t="shared" si="2"/>
        <v>1.0471975511965976</v>
      </c>
      <c r="M231" s="2">
        <f t="shared" si="14"/>
        <v>494.65462357077081</v>
      </c>
      <c r="N231" s="2">
        <f t="shared" si="10"/>
        <v>30.01135323959188</v>
      </c>
      <c r="O231" s="11">
        <f t="shared" si="3"/>
        <v>30</v>
      </c>
      <c r="P231" s="2">
        <f t="shared" si="4"/>
        <v>1.1353239591880282E-2</v>
      </c>
      <c r="Q231" s="2">
        <f t="shared" si="11"/>
        <v>-2.380258286294179E-5</v>
      </c>
      <c r="R231" s="2">
        <f t="shared" si="12"/>
        <v>-14.785159526229403</v>
      </c>
      <c r="S231" s="2">
        <f t="shared" si="5"/>
        <v>2.6719827249683766E-4</v>
      </c>
      <c r="T231" s="2">
        <f t="shared" si="15"/>
        <v>6862.2678292600322</v>
      </c>
    </row>
    <row r="232" spans="1:20" ht="12.5">
      <c r="A232" s="2">
        <v>231</v>
      </c>
      <c r="D232" s="2">
        <f t="shared" si="22"/>
        <v>1.2864033657941389</v>
      </c>
      <c r="E232" s="2">
        <f t="shared" si="0"/>
        <v>614.94581531229289</v>
      </c>
      <c r="F232" s="2">
        <f t="shared" si="1"/>
        <v>2.5728544643659661</v>
      </c>
      <c r="G232" s="2">
        <f t="shared" si="23"/>
        <v>2.2281573263811314</v>
      </c>
      <c r="H232" s="9">
        <f t="shared" si="24"/>
        <v>1.2864272321829833</v>
      </c>
      <c r="I232" s="2">
        <f t="shared" si="9"/>
        <v>74.013058775493263</v>
      </c>
      <c r="J232" s="2">
        <f t="shared" si="13"/>
        <v>0.97610446874967127</v>
      </c>
      <c r="K232" s="2">
        <v>60</v>
      </c>
      <c r="L232" s="10">
        <f t="shared" si="2"/>
        <v>1.0471975511965976</v>
      </c>
      <c r="M232" s="2">
        <f t="shared" si="14"/>
        <v>492.42909334768757</v>
      </c>
      <c r="N232" s="2">
        <f t="shared" si="10"/>
        <v>30.011329405099325</v>
      </c>
      <c r="O232" s="11">
        <f t="shared" si="3"/>
        <v>30</v>
      </c>
      <c r="P232" s="2">
        <f t="shared" si="4"/>
        <v>1.1329405099324674E-2</v>
      </c>
      <c r="Q232" s="2">
        <f t="shared" si="11"/>
        <v>-2.3834492555607767E-5</v>
      </c>
      <c r="R232" s="2">
        <f t="shared" si="12"/>
        <v>-14.773830121130079</v>
      </c>
      <c r="S232" s="2">
        <f t="shared" si="5"/>
        <v>2.6622675403251058E-4</v>
      </c>
      <c r="T232" s="2">
        <f t="shared" si="15"/>
        <v>6832.2564998549333</v>
      </c>
    </row>
    <row r="233" spans="1:20" ht="12.5">
      <c r="A233" s="2">
        <v>232</v>
      </c>
      <c r="D233" s="2">
        <f t="shared" si="22"/>
        <v>1.2879218830980845</v>
      </c>
      <c r="E233" s="2">
        <f t="shared" si="0"/>
        <v>615.11353816733345</v>
      </c>
      <c r="F233" s="2">
        <f t="shared" si="1"/>
        <v>2.575891562739081</v>
      </c>
      <c r="G233" s="2">
        <f t="shared" si="23"/>
        <v>2.2307875307260412</v>
      </c>
      <c r="H233" s="9">
        <f t="shared" si="24"/>
        <v>1.2879457813695407</v>
      </c>
      <c r="I233" s="2">
        <f t="shared" si="9"/>
        <v>73.796363583430832</v>
      </c>
      <c r="J233" s="2">
        <f t="shared" si="13"/>
        <v>0.97637069550370381</v>
      </c>
      <c r="K233" s="2">
        <v>60</v>
      </c>
      <c r="L233" s="10">
        <f t="shared" si="2"/>
        <v>1.0471975511965976</v>
      </c>
      <c r="M233" s="2">
        <f t="shared" si="14"/>
        <v>490.20093602130646</v>
      </c>
      <c r="N233" s="2">
        <f t="shared" si="10"/>
        <v>30.011305538710481</v>
      </c>
      <c r="O233" s="11">
        <f t="shared" si="3"/>
        <v>30</v>
      </c>
      <c r="P233" s="2">
        <f t="shared" si="4"/>
        <v>1.1305538710480789E-2</v>
      </c>
      <c r="Q233" s="2">
        <f t="shared" si="11"/>
        <v>-2.3866388843885034E-5</v>
      </c>
      <c r="R233" s="2">
        <f t="shared" si="12"/>
        <v>-14.762524582419598</v>
      </c>
      <c r="S233" s="2">
        <f t="shared" si="5"/>
        <v>2.6525316610687057E-4</v>
      </c>
      <c r="T233" s="2">
        <f t="shared" si="15"/>
        <v>6802.2451943162232</v>
      </c>
    </row>
    <row r="234" spans="1:20" ht="12.5">
      <c r="A234" s="2">
        <v>233</v>
      </c>
      <c r="D234" s="2">
        <f t="shared" si="22"/>
        <v>1.2894421929194448</v>
      </c>
      <c r="E234" s="2">
        <f t="shared" si="0"/>
        <v>615.28064766198065</v>
      </c>
      <c r="F234" s="2">
        <f t="shared" si="1"/>
        <v>2.5789322461191326</v>
      </c>
      <c r="G234" s="2">
        <f t="shared" si="23"/>
        <v>2.2334208397780309</v>
      </c>
      <c r="H234" s="9">
        <f t="shared" si="24"/>
        <v>1.2894661230595665</v>
      </c>
      <c r="I234" s="2">
        <f t="shared" si="9"/>
        <v>73.579609289029008</v>
      </c>
      <c r="J234" s="2">
        <f t="shared" si="13"/>
        <v>0.97663594866981063</v>
      </c>
      <c r="K234" s="2">
        <v>60</v>
      </c>
      <c r="L234" s="10">
        <f t="shared" si="2"/>
        <v>1.0471975511965976</v>
      </c>
      <c r="M234" s="2">
        <f t="shared" si="14"/>
        <v>487.97014849058041</v>
      </c>
      <c r="N234" s="2">
        <f t="shared" si="10"/>
        <v>30.011281640439027</v>
      </c>
      <c r="O234" s="11">
        <f t="shared" si="3"/>
        <v>30</v>
      </c>
      <c r="P234" s="2">
        <f t="shared" si="4"/>
        <v>1.1281640439026575E-2</v>
      </c>
      <c r="Q234" s="2">
        <f t="shared" si="11"/>
        <v>-2.3898271454214637E-5</v>
      </c>
      <c r="R234" s="2">
        <f t="shared" si="12"/>
        <v>-14.751242941980571</v>
      </c>
      <c r="S234" s="2">
        <f t="shared" si="5"/>
        <v>2.6427750882087426E-4</v>
      </c>
      <c r="T234" s="2">
        <f t="shared" si="15"/>
        <v>6772.2339126757843</v>
      </c>
    </row>
    <row r="235" spans="1:20" ht="12.5">
      <c r="A235" s="2">
        <v>234</v>
      </c>
      <c r="D235" s="2">
        <f t="shared" si="22"/>
        <v>1.2909642973741173</v>
      </c>
      <c r="E235" s="2">
        <f t="shared" si="0"/>
        <v>615.44714249253786</v>
      </c>
      <c r="F235" s="2">
        <f t="shared" si="1"/>
        <v>2.5819765187373824</v>
      </c>
      <c r="G235" s="2">
        <f t="shared" si="23"/>
        <v>2.2360572572014807</v>
      </c>
      <c r="H235" s="9">
        <f t="shared" si="24"/>
        <v>1.2909882593686914</v>
      </c>
      <c r="I235" s="2">
        <f t="shared" si="9"/>
        <v>73.362796108424305</v>
      </c>
      <c r="J235" s="2">
        <f t="shared" si="13"/>
        <v>0.97690022617863148</v>
      </c>
      <c r="K235" s="2">
        <v>60</v>
      </c>
      <c r="L235" s="10">
        <f t="shared" si="2"/>
        <v>1.0471975511965976</v>
      </c>
      <c r="M235" s="2">
        <f t="shared" si="14"/>
        <v>485.73672765080238</v>
      </c>
      <c r="N235" s="2">
        <f t="shared" si="10"/>
        <v>30.011257710298906</v>
      </c>
      <c r="O235" s="11">
        <f t="shared" si="3"/>
        <v>30</v>
      </c>
      <c r="P235" s="2">
        <f t="shared" si="4"/>
        <v>1.1257710298906431E-2</v>
      </c>
      <c r="Q235" s="2">
        <f t="shared" si="11"/>
        <v>-2.3930140120143051E-5</v>
      </c>
      <c r="R235" s="2">
        <f t="shared" si="12"/>
        <v>-14.739985231681665</v>
      </c>
      <c r="S235" s="2">
        <f t="shared" si="5"/>
        <v>2.6329978228765961E-4</v>
      </c>
      <c r="T235" s="2">
        <f t="shared" si="15"/>
        <v>6742.2226549654852</v>
      </c>
    </row>
    <row r="236" spans="1:20" ht="12.5">
      <c r="A236" s="2">
        <v>235</v>
      </c>
      <c r="D236" s="2">
        <f t="shared" si="22"/>
        <v>1.2924881985804957</v>
      </c>
      <c r="E236" s="2">
        <f t="shared" si="0"/>
        <v>615.61302135537903</v>
      </c>
      <c r="F236" s="2">
        <f t="shared" si="1"/>
        <v>2.5850243848300889</v>
      </c>
      <c r="G236" s="2">
        <f t="shared" si="23"/>
        <v>2.2386967866650975</v>
      </c>
      <c r="H236" s="9">
        <f t="shared" si="24"/>
        <v>1.2925121924150447</v>
      </c>
      <c r="I236" s="2">
        <f t="shared" si="9"/>
        <v>73.145924258212645</v>
      </c>
      <c r="J236" s="2">
        <f t="shared" si="13"/>
        <v>0.97716352596091915</v>
      </c>
      <c r="K236" s="2">
        <v>60</v>
      </c>
      <c r="L236" s="10">
        <f t="shared" si="2"/>
        <v>1.0471975511965976</v>
      </c>
      <c r="M236" s="2">
        <f t="shared" si="14"/>
        <v>483.5006703936009</v>
      </c>
      <c r="N236" s="2">
        <f t="shared" si="10"/>
        <v>30.011233748304331</v>
      </c>
      <c r="O236" s="11">
        <f t="shared" si="3"/>
        <v>30</v>
      </c>
      <c r="P236" s="2">
        <f t="shared" si="4"/>
        <v>1.1233748304331215E-2</v>
      </c>
      <c r="Q236" s="2">
        <f t="shared" si="11"/>
        <v>-2.396199457521675E-5</v>
      </c>
      <c r="R236" s="2">
        <f t="shared" si="12"/>
        <v>-14.728751483377334</v>
      </c>
      <c r="S236" s="2">
        <f t="shared" si="5"/>
        <v>2.6231998663397071E-4</v>
      </c>
      <c r="T236" s="2">
        <f t="shared" si="15"/>
        <v>6712.2114212171809</v>
      </c>
    </row>
    <row r="237" spans="1:20" ht="12.5">
      <c r="A237" s="2">
        <v>236</v>
      </c>
      <c r="D237" s="2">
        <f t="shared" si="22"/>
        <v>1.2940138986594749</v>
      </c>
      <c r="E237" s="2">
        <f t="shared" si="0"/>
        <v>615.77828294695848</v>
      </c>
      <c r="F237" s="2">
        <f t="shared" si="1"/>
        <v>2.5880758486385189</v>
      </c>
      <c r="G237" s="2">
        <f t="shared" si="23"/>
        <v>2.2413394318419271</v>
      </c>
      <c r="H237" s="9">
        <f t="shared" si="24"/>
        <v>1.2940379243192597</v>
      </c>
      <c r="I237" s="2">
        <f t="shared" si="9"/>
        <v>72.928993955449315</v>
      </c>
      <c r="J237" s="2">
        <f t="shared" si="13"/>
        <v>0.97742584594755311</v>
      </c>
      <c r="K237" s="2">
        <v>60</v>
      </c>
      <c r="L237" s="10">
        <f t="shared" si="2"/>
        <v>1.0471975511965976</v>
      </c>
      <c r="M237" s="2">
        <f t="shared" si="14"/>
        <v>481.26197360693578</v>
      </c>
      <c r="N237" s="2">
        <f t="shared" si="10"/>
        <v>30.011209754469782</v>
      </c>
      <c r="O237" s="11">
        <f t="shared" si="3"/>
        <v>30</v>
      </c>
      <c r="P237" s="2">
        <f t="shared" si="4"/>
        <v>1.1209754469781785E-2</v>
      </c>
      <c r="Q237" s="2">
        <f t="shared" si="11"/>
        <v>-2.3993834549429494E-5</v>
      </c>
      <c r="R237" s="2">
        <f t="shared" si="12"/>
        <v>-14.717541728907552</v>
      </c>
      <c r="S237" s="2">
        <f t="shared" si="5"/>
        <v>2.6133812200105228E-4</v>
      </c>
      <c r="T237" s="2">
        <f t="shared" si="15"/>
        <v>6682.2002114627112</v>
      </c>
    </row>
    <row r="238" spans="1:20" ht="12.5">
      <c r="A238" s="2">
        <v>237</v>
      </c>
      <c r="D238" s="2">
        <f t="shared" si="22"/>
        <v>1.2955413997344529</v>
      </c>
      <c r="E238" s="2">
        <f t="shared" si="0"/>
        <v>615.94292596381911</v>
      </c>
      <c r="F238" s="2">
        <f t="shared" si="1"/>
        <v>2.5911309144089545</v>
      </c>
      <c r="G238" s="2">
        <f t="shared" si="23"/>
        <v>2.2439851964093562</v>
      </c>
      <c r="H238" s="9">
        <f t="shared" si="24"/>
        <v>1.2955654572044775</v>
      </c>
      <c r="I238" s="2">
        <f t="shared" si="9"/>
        <v>72.712005417648953</v>
      </c>
      <c r="J238" s="2">
        <f t="shared" si="13"/>
        <v>0.97768718406955413</v>
      </c>
      <c r="K238" s="2">
        <v>60</v>
      </c>
      <c r="L238" s="10">
        <f t="shared" si="2"/>
        <v>1.0471975511965976</v>
      </c>
      <c r="M238" s="2">
        <f t="shared" si="14"/>
        <v>479.02063417509385</v>
      </c>
      <c r="N238" s="2">
        <f t="shared" si="10"/>
        <v>30.011185728809998</v>
      </c>
      <c r="O238" s="11">
        <f t="shared" si="3"/>
        <v>30</v>
      </c>
      <c r="P238" s="2">
        <f t="shared" si="4"/>
        <v>1.1185728809998352E-2</v>
      </c>
      <c r="Q238" s="2">
        <f t="shared" si="11"/>
        <v>-2.4025659783433184E-5</v>
      </c>
      <c r="R238" s="2">
        <f t="shared" si="12"/>
        <v>-14.706356000097554</v>
      </c>
      <c r="S238" s="2">
        <f t="shared" si="5"/>
        <v>2.6035418854127994E-4</v>
      </c>
      <c r="T238" s="2">
        <f t="shared" si="15"/>
        <v>6652.189025733901</v>
      </c>
    </row>
    <row r="239" spans="1:20" ht="12.5">
      <c r="A239" s="2">
        <v>238</v>
      </c>
      <c r="D239" s="2">
        <f t="shared" si="22"/>
        <v>1.2970707039313336</v>
      </c>
      <c r="E239" s="2">
        <f t="shared" si="0"/>
        <v>616.10694910260008</v>
      </c>
      <c r="F239" s="2">
        <f t="shared" si="1"/>
        <v>2.5941895863926971</v>
      </c>
      <c r="G239" s="2">
        <f t="shared" si="23"/>
        <v>2.2466340840491212</v>
      </c>
      <c r="H239" s="9">
        <f t="shared" si="24"/>
        <v>1.2970947931963488</v>
      </c>
      <c r="I239" s="2">
        <f t="shared" si="9"/>
        <v>72.494958862785509</v>
      </c>
      <c r="J239" s="2">
        <f t="shared" si="13"/>
        <v>0.97794753825809544</v>
      </c>
      <c r="K239" s="2">
        <v>60</v>
      </c>
      <c r="L239" s="10">
        <f t="shared" si="2"/>
        <v>1.0471975511965976</v>
      </c>
      <c r="M239" s="2">
        <f t="shared" si="14"/>
        <v>476.77664897868448</v>
      </c>
      <c r="N239" s="2">
        <f t="shared" si="10"/>
        <v>30.011161671339973</v>
      </c>
      <c r="O239" s="11">
        <f t="shared" si="3"/>
        <v>30</v>
      </c>
      <c r="P239" s="2">
        <f t="shared" si="4"/>
        <v>1.1161671339973367E-2</v>
      </c>
      <c r="Q239" s="2">
        <f t="shared" si="11"/>
        <v>-2.405747002498515E-5</v>
      </c>
      <c r="R239" s="2">
        <f t="shared" si="12"/>
        <v>-14.69519432875758</v>
      </c>
      <c r="S239" s="2">
        <f t="shared" si="5"/>
        <v>2.5936818641851973E-4</v>
      </c>
      <c r="T239" s="2">
        <f t="shared" si="15"/>
        <v>6622.1778640625607</v>
      </c>
    </row>
    <row r="240" spans="1:20" ht="12.5">
      <c r="A240" s="2">
        <v>239</v>
      </c>
      <c r="D240" s="2">
        <f t="shared" si="22"/>
        <v>1.2986018133785302</v>
      </c>
      <c r="E240" s="2">
        <f t="shared" si="0"/>
        <v>616.27035106004371</v>
      </c>
      <c r="F240" s="2">
        <f t="shared" si="1"/>
        <v>2.597251868846064</v>
      </c>
      <c r="G240" s="2">
        <f t="shared" si="23"/>
        <v>2.2492860984473002</v>
      </c>
      <c r="H240" s="9">
        <f t="shared" si="24"/>
        <v>1.2986259344230322</v>
      </c>
      <c r="I240" s="2">
        <f t="shared" si="9"/>
        <v>72.277854509292212</v>
      </c>
      <c r="J240" s="2">
        <f t="shared" si="13"/>
        <v>0.97820690644451391</v>
      </c>
      <c r="K240" s="2">
        <v>60</v>
      </c>
      <c r="L240" s="10">
        <f t="shared" si="2"/>
        <v>1.0471975511965976</v>
      </c>
      <c r="M240" s="2">
        <f t="shared" si="14"/>
        <v>474.53001489463537</v>
      </c>
      <c r="N240" s="2">
        <f t="shared" si="10"/>
        <v>30.011137582074959</v>
      </c>
      <c r="O240" s="11">
        <f t="shared" si="3"/>
        <v>30</v>
      </c>
      <c r="P240" s="2">
        <f t="shared" si="4"/>
        <v>1.113758207495863E-2</v>
      </c>
      <c r="Q240" s="2">
        <f t="shared" si="11"/>
        <v>-2.4089265014737293E-5</v>
      </c>
      <c r="R240" s="2">
        <f t="shared" si="12"/>
        <v>-14.684056746682622</v>
      </c>
      <c r="S240" s="2">
        <f t="shared" si="5"/>
        <v>2.5838011581133161E-4</v>
      </c>
      <c r="T240" s="2">
        <f t="shared" si="15"/>
        <v>6592.1667264804855</v>
      </c>
    </row>
    <row r="241" spans="1:20" ht="12.5">
      <c r="A241" s="2">
        <v>240</v>
      </c>
      <c r="D241" s="2">
        <f t="shared" si="22"/>
        <v>1.3001347302069677</v>
      </c>
      <c r="E241" s="2">
        <f t="shared" si="0"/>
        <v>616.43313053300494</v>
      </c>
      <c r="F241" s="2">
        <f t="shared" si="1"/>
        <v>2.6003177660304053</v>
      </c>
      <c r="G241" s="2">
        <f t="shared" si="23"/>
        <v>2.2519412432943309</v>
      </c>
      <c r="H241" s="9">
        <f t="shared" si="24"/>
        <v>1.3001588830152029</v>
      </c>
      <c r="I241" s="2">
        <f t="shared" si="9"/>
        <v>72.060692576061527</v>
      </c>
      <c r="J241" s="2">
        <f t="shared" si="13"/>
        <v>0.97846528656032528</v>
      </c>
      <c r="K241" s="2">
        <v>60</v>
      </c>
      <c r="L241" s="10">
        <f t="shared" si="2"/>
        <v>1.0471975511965976</v>
      </c>
      <c r="M241" s="2">
        <f t="shared" si="14"/>
        <v>472.28072879618804</v>
      </c>
      <c r="N241" s="2">
        <f t="shared" si="10"/>
        <v>30.011113461030455</v>
      </c>
      <c r="O241" s="11">
        <f t="shared" si="3"/>
        <v>30</v>
      </c>
      <c r="P241" s="2">
        <f t="shared" si="4"/>
        <v>1.111346103045463E-2</v>
      </c>
      <c r="Q241" s="2">
        <f t="shared" si="11"/>
        <v>-2.4121044503999656E-5</v>
      </c>
      <c r="R241" s="2">
        <f t="shared" si="12"/>
        <v>-14.672943285652167</v>
      </c>
      <c r="S241" s="2">
        <f t="shared" si="5"/>
        <v>2.5738997690888821E-4</v>
      </c>
      <c r="T241" s="2">
        <f t="shared" si="15"/>
        <v>6562.1556130194549</v>
      </c>
    </row>
    <row r="242" spans="1:20" ht="12.5">
      <c r="A242" s="2">
        <v>241</v>
      </c>
      <c r="D242" s="2">
        <f t="shared" si="22"/>
        <v>1.3016694565500868</v>
      </c>
      <c r="E242" s="2">
        <f t="shared" si="0"/>
        <v>616.59528621845755</v>
      </c>
      <c r="F242" s="2">
        <f t="shared" si="1"/>
        <v>2.6033872822120943</v>
      </c>
      <c r="G242" s="2">
        <f t="shared" si="23"/>
        <v>2.2545995222850013</v>
      </c>
      <c r="H242" s="9">
        <f t="shared" si="24"/>
        <v>1.3016936411060473</v>
      </c>
      <c r="I242" s="2">
        <f t="shared" si="9"/>
        <v>71.843473282445132</v>
      </c>
      <c r="J242" s="2">
        <f t="shared" si="13"/>
        <v>0.97872267653723422</v>
      </c>
      <c r="K242" s="2">
        <v>60</v>
      </c>
      <c r="L242" s="10">
        <f t="shared" si="2"/>
        <v>1.0471975511965976</v>
      </c>
      <c r="M242" s="2">
        <f t="shared" si="14"/>
        <v>470.02878755289373</v>
      </c>
      <c r="N242" s="2">
        <f t="shared" si="10"/>
        <v>30.011089308222218</v>
      </c>
      <c r="O242" s="11">
        <f t="shared" si="3"/>
        <v>30</v>
      </c>
      <c r="P242" s="2">
        <f t="shared" si="4"/>
        <v>1.1089308222217653E-2</v>
      </c>
      <c r="Q242" s="2">
        <f t="shared" si="11"/>
        <v>-2.4152808236976853E-5</v>
      </c>
      <c r="R242" s="2">
        <f t="shared" si="12"/>
        <v>-14.661853977429949</v>
      </c>
      <c r="S242" s="2">
        <f t="shared" si="5"/>
        <v>2.563977699148883E-4</v>
      </c>
      <c r="T242" s="2">
        <f t="shared" si="15"/>
        <v>6532.144523711233</v>
      </c>
    </row>
    <row r="243" spans="1:20" ht="12.5">
      <c r="A243" s="2">
        <v>242</v>
      </c>
      <c r="D243" s="2">
        <f t="shared" si="22"/>
        <v>1.3032059945438459</v>
      </c>
      <c r="E243" s="2">
        <f t="shared" si="0"/>
        <v>616.75681681350397</v>
      </c>
      <c r="F243" s="2">
        <f t="shared" si="1"/>
        <v>2.6064604216625442</v>
      </c>
      <c r="G243" s="2">
        <f t="shared" si="23"/>
        <v>2.257260939118463</v>
      </c>
      <c r="H243" s="9">
        <f t="shared" si="24"/>
        <v>1.3032302108312723</v>
      </c>
      <c r="I243" s="2">
        <f t="shared" si="9"/>
        <v>71.626196848253869</v>
      </c>
      <c r="J243" s="2">
        <f t="shared" si="13"/>
        <v>0.97897907430714914</v>
      </c>
      <c r="K243" s="2">
        <v>60</v>
      </c>
      <c r="L243" s="10">
        <f t="shared" si="2"/>
        <v>1.0471975511965976</v>
      </c>
      <c r="M243" s="2">
        <f t="shared" si="14"/>
        <v>467.77418803060874</v>
      </c>
      <c r="N243" s="2">
        <f t="shared" si="10"/>
        <v>30.011065123666256</v>
      </c>
      <c r="O243" s="11">
        <f t="shared" si="3"/>
        <v>30</v>
      </c>
      <c r="P243" s="2">
        <f t="shared" si="4"/>
        <v>1.1065123666256227E-2</v>
      </c>
      <c r="Q243" s="2">
        <f t="shared" si="11"/>
        <v>-2.4184555961426213E-5</v>
      </c>
      <c r="R243" s="2">
        <f t="shared" si="12"/>
        <v>-14.650788853763693</v>
      </c>
      <c r="S243" s="2">
        <f t="shared" si="5"/>
        <v>2.5540349504525215E-4</v>
      </c>
      <c r="T243" s="2">
        <f t="shared" si="15"/>
        <v>6502.1334585875666</v>
      </c>
    </row>
    <row r="244" spans="1:20" ht="12.5">
      <c r="A244" s="2">
        <v>243</v>
      </c>
      <c r="D244" s="2">
        <f t="shared" si="22"/>
        <v>1.3047443463267239</v>
      </c>
      <c r="E244" s="2">
        <f t="shared" si="0"/>
        <v>616.91772101538243</v>
      </c>
      <c r="F244" s="2">
        <f t="shared" si="1"/>
        <v>2.6095371886582077</v>
      </c>
      <c r="G244" s="2">
        <f t="shared" si="23"/>
        <v>2.2599254974982332</v>
      </c>
      <c r="H244" s="9">
        <f t="shared" si="24"/>
        <v>1.3047685943291041</v>
      </c>
      <c r="I244" s="2">
        <f t="shared" si="9"/>
        <v>71.408863493757678</v>
      </c>
      <c r="J244" s="2">
        <f t="shared" si="13"/>
        <v>0.97923447780219441</v>
      </c>
      <c r="K244" s="2">
        <v>60</v>
      </c>
      <c r="L244" s="10">
        <f t="shared" si="2"/>
        <v>1.0471975511965976</v>
      </c>
      <c r="M244" s="2">
        <f t="shared" si="14"/>
        <v>465.51692709149029</v>
      </c>
      <c r="N244" s="2">
        <f t="shared" si="10"/>
        <v>30.011040907378828</v>
      </c>
      <c r="O244" s="11">
        <f t="shared" si="3"/>
        <v>30</v>
      </c>
      <c r="P244" s="2">
        <f t="shared" si="4"/>
        <v>1.1040907378827569E-2</v>
      </c>
      <c r="Q244" s="2">
        <f t="shared" si="11"/>
        <v>-2.4216287428657779E-5</v>
      </c>
      <c r="R244" s="2">
        <f t="shared" si="12"/>
        <v>-14.639747946384865</v>
      </c>
      <c r="S244" s="2">
        <f t="shared" si="5"/>
        <v>2.5440715252794959E-4</v>
      </c>
      <c r="T244" s="2">
        <f t="shared" si="15"/>
        <v>6472.1224176801879</v>
      </c>
    </row>
    <row r="245" spans="1:20" ht="12.5">
      <c r="A245" s="2">
        <v>244</v>
      </c>
      <c r="D245" s="2">
        <f t="shared" si="22"/>
        <v>1.3062845140397248</v>
      </c>
      <c r="E245" s="2">
        <f t="shared" si="0"/>
        <v>617.07799752147514</v>
      </c>
      <c r="F245" s="2">
        <f t="shared" si="1"/>
        <v>2.6126175874805813</v>
      </c>
      <c r="G245" s="2">
        <f t="shared" si="23"/>
        <v>2.2625932011321961</v>
      </c>
      <c r="H245" s="9">
        <f t="shared" si="24"/>
        <v>1.3063087937402909</v>
      </c>
      <c r="I245" s="2">
        <f t="shared" si="9"/>
        <v>71.191473439685595</v>
      </c>
      <c r="J245" s="2">
        <f t="shared" si="13"/>
        <v>0.97948888495472242</v>
      </c>
      <c r="K245" s="2">
        <v>60</v>
      </c>
      <c r="L245" s="10">
        <f t="shared" si="2"/>
        <v>1.0471975511965976</v>
      </c>
      <c r="M245" s="2">
        <f t="shared" si="14"/>
        <v>463.25700159399207</v>
      </c>
      <c r="N245" s="2">
        <f t="shared" si="10"/>
        <v>30.011016659376448</v>
      </c>
      <c r="O245" s="11">
        <f t="shared" si="3"/>
        <v>30</v>
      </c>
      <c r="P245" s="2">
        <f t="shared" si="4"/>
        <v>1.1016659376448246E-2</v>
      </c>
      <c r="Q245" s="2">
        <f t="shared" si="11"/>
        <v>-2.4248002379323452E-5</v>
      </c>
      <c r="R245" s="2">
        <f t="shared" si="12"/>
        <v>-14.628731287008417</v>
      </c>
      <c r="S245" s="2">
        <f t="shared" si="5"/>
        <v>2.5340874260637922E-4</v>
      </c>
      <c r="T245" s="2">
        <f t="shared" si="15"/>
        <v>6442.1114010208112</v>
      </c>
    </row>
    <row r="246" spans="1:20" ht="12.5">
      <c r="A246" s="2">
        <v>245</v>
      </c>
      <c r="D246" s="2">
        <f t="shared" si="22"/>
        <v>1.3078264998263789</v>
      </c>
      <c r="E246" s="2">
        <f t="shared" si="0"/>
        <v>617.23764502931715</v>
      </c>
      <c r="F246" s="2">
        <f t="shared" si="1"/>
        <v>2.6157016224162124</v>
      </c>
      <c r="G246" s="2">
        <f t="shared" si="23"/>
        <v>2.2652640537326114</v>
      </c>
      <c r="H246" s="9">
        <f t="shared" si="24"/>
        <v>1.3078508112081064</v>
      </c>
      <c r="I246" s="2">
        <f t="shared" si="9"/>
        <v>70.97402690722565</v>
      </c>
      <c r="J246" s="2">
        <f t="shared" si="13"/>
        <v>0.97974229369732879</v>
      </c>
      <c r="K246" s="2">
        <v>60</v>
      </c>
      <c r="L246" s="10">
        <f t="shared" si="2"/>
        <v>1.0471975511965976</v>
      </c>
      <c r="M246" s="2">
        <f t="shared" si="14"/>
        <v>460.9944083928599</v>
      </c>
      <c r="N246" s="2">
        <f t="shared" si="10"/>
        <v>30.010992379675884</v>
      </c>
      <c r="O246" s="11">
        <f t="shared" si="3"/>
        <v>30</v>
      </c>
      <c r="P246" s="2">
        <f t="shared" si="4"/>
        <v>1.0992379675883512E-2</v>
      </c>
      <c r="Q246" s="2">
        <f t="shared" si="11"/>
        <v>-2.4279700564733275E-5</v>
      </c>
      <c r="R246" s="2">
        <f t="shared" si="12"/>
        <v>-14.617738907332534</v>
      </c>
      <c r="S246" s="2">
        <f t="shared" si="5"/>
        <v>2.5240826553457829E-4</v>
      </c>
      <c r="T246" s="2">
        <f t="shared" si="15"/>
        <v>6412.1004086411349</v>
      </c>
    </row>
    <row r="247" spans="1:20" ht="12.5">
      <c r="A247" s="2">
        <v>246</v>
      </c>
      <c r="D247" s="2">
        <f t="shared" si="22"/>
        <v>1.3093703058327462</v>
      </c>
      <c r="E247" s="2">
        <f t="shared" si="0"/>
        <v>617.3966622366039</v>
      </c>
      <c r="F247" s="2">
        <f t="shared" si="1"/>
        <v>2.6187892977567047</v>
      </c>
      <c r="G247" s="2">
        <f t="shared" si="23"/>
        <v>2.2679380590161164</v>
      </c>
      <c r="H247" s="9">
        <f t="shared" si="24"/>
        <v>1.3093946488783526</v>
      </c>
      <c r="I247" s="2">
        <f t="shared" si="9"/>
        <v>70.756524118024842</v>
      </c>
      <c r="J247" s="2">
        <f t="shared" si="13"/>
        <v>0.97999470196286342</v>
      </c>
      <c r="K247" s="2">
        <v>60</v>
      </c>
      <c r="L247" s="10">
        <f t="shared" si="2"/>
        <v>1.0471975511965976</v>
      </c>
      <c r="M247" s="2">
        <f t="shared" si="14"/>
        <v>458.72914433912729</v>
      </c>
      <c r="N247" s="2">
        <f t="shared" si="10"/>
        <v>30.010968068294158</v>
      </c>
      <c r="O247" s="11">
        <f t="shared" si="3"/>
        <v>30</v>
      </c>
      <c r="P247" s="2">
        <f t="shared" si="4"/>
        <v>1.0968068294157973E-2</v>
      </c>
      <c r="Q247" s="2">
        <f t="shared" si="11"/>
        <v>-2.431138172553915E-5</v>
      </c>
      <c r="R247" s="2">
        <f t="shared" si="12"/>
        <v>-14.606770839038376</v>
      </c>
      <c r="S247" s="2">
        <f t="shared" si="5"/>
        <v>2.5140572158202336E-4</v>
      </c>
      <c r="T247" s="2">
        <f t="shared" si="15"/>
        <v>6382.0894405728404</v>
      </c>
    </row>
    <row r="248" spans="1:20" ht="12.5">
      <c r="A248" s="2">
        <v>247</v>
      </c>
      <c r="D248" s="2">
        <f t="shared" si="22"/>
        <v>1.3109159342074201</v>
      </c>
      <c r="E248" s="2">
        <f t="shared" si="0"/>
        <v>617.55504784120058</v>
      </c>
      <c r="F248" s="2">
        <f t="shared" si="1"/>
        <v>2.6218806177987233</v>
      </c>
      <c r="G248" s="2">
        <f t="shared" si="23"/>
        <v>2.2706152207037325</v>
      </c>
      <c r="H248" s="9">
        <f t="shared" si="24"/>
        <v>1.3109403088993619</v>
      </c>
      <c r="I248" s="2">
        <f t="shared" si="9"/>
        <v>70.538965294189083</v>
      </c>
      <c r="J248" s="2">
        <f t="shared" si="13"/>
        <v>0.98024610768444542</v>
      </c>
      <c r="K248" s="2">
        <v>60</v>
      </c>
      <c r="L248" s="10">
        <f t="shared" si="2"/>
        <v>1.0471975511965976</v>
      </c>
      <c r="M248" s="2">
        <f t="shared" si="14"/>
        <v>456.46120628011118</v>
      </c>
      <c r="N248" s="2">
        <f t="shared" si="10"/>
        <v>30.010943725248552</v>
      </c>
      <c r="O248" s="11">
        <f t="shared" si="3"/>
        <v>30</v>
      </c>
      <c r="P248" s="2">
        <f t="shared" si="4"/>
        <v>1.0943725248552028E-2</v>
      </c>
      <c r="Q248" s="2">
        <f t="shared" si="11"/>
        <v>-2.434304560594569E-5</v>
      </c>
      <c r="R248" s="2">
        <f t="shared" si="12"/>
        <v>-14.595827113789824</v>
      </c>
      <c r="S248" s="2">
        <f t="shared" si="5"/>
        <v>2.5040111103061578E-4</v>
      </c>
      <c r="T248" s="2">
        <f t="shared" si="15"/>
        <v>6352.0784968475919</v>
      </c>
    </row>
    <row r="249" spans="1:20" ht="12.5">
      <c r="A249" s="2">
        <v>248</v>
      </c>
      <c r="D249" s="2">
        <f t="shared" si="22"/>
        <v>1.3124633871015299</v>
      </c>
      <c r="E249" s="2">
        <f t="shared" si="0"/>
        <v>617.71280054114993</v>
      </c>
      <c r="F249" s="2">
        <f t="shared" si="1"/>
        <v>2.6249755868440019</v>
      </c>
      <c r="G249" s="2">
        <f t="shared" si="23"/>
        <v>2.2732955425208705</v>
      </c>
      <c r="H249" s="9">
        <f t="shared" si="24"/>
        <v>1.3124877934220012</v>
      </c>
      <c r="I249" s="2">
        <f t="shared" si="9"/>
        <v>70.321350658283137</v>
      </c>
      <c r="J249" s="2">
        <f t="shared" si="13"/>
        <v>0.98049650879547601</v>
      </c>
      <c r="K249" s="2">
        <v>60</v>
      </c>
      <c r="L249" s="10">
        <f t="shared" si="2"/>
        <v>1.0471975511965976</v>
      </c>
      <c r="M249" s="2">
        <f t="shared" si="14"/>
        <v>454.19059105940744</v>
      </c>
      <c r="N249" s="2">
        <f t="shared" si="10"/>
        <v>30.010919350556609</v>
      </c>
      <c r="O249" s="11">
        <f t="shared" si="3"/>
        <v>30</v>
      </c>
      <c r="P249" s="2">
        <f t="shared" si="4"/>
        <v>1.0919350556608975E-2</v>
      </c>
      <c r="Q249" s="2">
        <f t="shared" si="11"/>
        <v>-2.4374691943052085E-5</v>
      </c>
      <c r="R249" s="2">
        <f t="shared" si="12"/>
        <v>-14.584907763233215</v>
      </c>
      <c r="S249" s="2">
        <f t="shared" si="5"/>
        <v>2.4939443417717409E-4</v>
      </c>
      <c r="T249" s="2">
        <f t="shared" si="15"/>
        <v>6322.067577497035</v>
      </c>
    </row>
    <row r="250" spans="1:20" ht="12.5">
      <c r="A250" s="2">
        <v>249</v>
      </c>
      <c r="D250" s="2">
        <f t="shared" si="22"/>
        <v>1.3140126666687439</v>
      </c>
      <c r="E250" s="2">
        <f t="shared" si="0"/>
        <v>617.86991903468152</v>
      </c>
      <c r="F250" s="2">
        <f t="shared" si="1"/>
        <v>2.6280742091993488</v>
      </c>
      <c r="G250" s="2">
        <f t="shared" si="23"/>
        <v>2.2759790281973351</v>
      </c>
      <c r="H250" s="9">
        <f t="shared" si="24"/>
        <v>1.3140371045996746</v>
      </c>
      <c r="I250" s="2">
        <f t="shared" si="9"/>
        <v>70.103680433330538</v>
      </c>
      <c r="J250" s="2">
        <f t="shared" si="13"/>
        <v>0.98074590322965316</v>
      </c>
      <c r="K250" s="2">
        <v>60</v>
      </c>
      <c r="L250" s="10">
        <f t="shared" si="2"/>
        <v>1.0471975511965976</v>
      </c>
      <c r="M250" s="2">
        <f t="shared" si="14"/>
        <v>451.91729551688655</v>
      </c>
      <c r="N250" s="2">
        <f t="shared" si="10"/>
        <v>30.010894944236139</v>
      </c>
      <c r="O250" s="11">
        <f t="shared" si="3"/>
        <v>30</v>
      </c>
      <c r="P250" s="2">
        <f t="shared" si="4"/>
        <v>1.0894944236138571E-2</v>
      </c>
      <c r="Q250" s="2">
        <f t="shared" si="11"/>
        <v>-2.4406320470404808E-5</v>
      </c>
      <c r="R250" s="2">
        <f t="shared" si="12"/>
        <v>-14.574012818997076</v>
      </c>
      <c r="S250" s="2">
        <f t="shared" si="5"/>
        <v>2.4838569133290607E-4</v>
      </c>
      <c r="T250" s="2">
        <f t="shared" si="15"/>
        <v>6292.0566825527985</v>
      </c>
    </row>
    <row r="251" spans="1:20" ht="12.5">
      <c r="A251" s="2">
        <v>250</v>
      </c>
      <c r="D251" s="2">
        <f t="shared" si="22"/>
        <v>1.3155637750652716</v>
      </c>
      <c r="E251" s="2">
        <f t="shared" si="0"/>
        <v>618.02640202022121</v>
      </c>
      <c r="F251" s="2">
        <f t="shared" si="1"/>
        <v>2.6311764891766578</v>
      </c>
      <c r="G251" s="2">
        <f t="shared" si="23"/>
        <v>2.2786656814673365</v>
      </c>
      <c r="H251" s="9">
        <f t="shared" si="24"/>
        <v>1.3155882445883291</v>
      </c>
      <c r="I251" s="2">
        <f t="shared" si="9"/>
        <v>69.885954842813561</v>
      </c>
      <c r="J251" s="2">
        <f t="shared" si="13"/>
        <v>0.98099428892098606</v>
      </c>
      <c r="K251" s="2">
        <v>60</v>
      </c>
      <c r="L251" s="10">
        <f t="shared" si="2"/>
        <v>1.0471975511965976</v>
      </c>
      <c r="M251" s="2">
        <f t="shared" si="14"/>
        <v>449.6413164886892</v>
      </c>
      <c r="N251" s="2">
        <f t="shared" si="10"/>
        <v>30.01087050630521</v>
      </c>
      <c r="O251" s="11">
        <f t="shared" si="3"/>
        <v>30</v>
      </c>
      <c r="P251" s="2">
        <f t="shared" si="4"/>
        <v>1.0870506305209915E-2</v>
      </c>
      <c r="Q251" s="2">
        <f t="shared" si="11"/>
        <v>-2.443793092865576E-5</v>
      </c>
      <c r="R251" s="2">
        <f t="shared" si="12"/>
        <v>-14.563142312691866</v>
      </c>
      <c r="S251" s="2">
        <f t="shared" si="5"/>
        <v>2.4737488282092733E-4</v>
      </c>
      <c r="T251" s="2">
        <f t="shared" si="15"/>
        <v>6262.0458120464937</v>
      </c>
    </row>
    <row r="252" spans="1:20" ht="12.5">
      <c r="A252" s="2">
        <v>251</v>
      </c>
      <c r="D252" s="2">
        <f t="shared" si="22"/>
        <v>1.3171167144498681</v>
      </c>
      <c r="E252" s="2">
        <f t="shared" si="0"/>
        <v>618.1822481963984</v>
      </c>
      <c r="F252" s="2">
        <f t="shared" si="1"/>
        <v>2.6342824310929109</v>
      </c>
      <c r="G252" s="2">
        <f t="shared" si="23"/>
        <v>2.2813555060694908</v>
      </c>
      <c r="H252" s="9">
        <f t="shared" si="24"/>
        <v>1.3171412155464557</v>
      </c>
      <c r="I252" s="2">
        <f t="shared" si="9"/>
        <v>69.668174110673107</v>
      </c>
      <c r="J252" s="2">
        <f t="shared" si="13"/>
        <v>0.98124166380380695</v>
      </c>
      <c r="K252" s="2">
        <v>60</v>
      </c>
      <c r="L252" s="10">
        <f t="shared" si="2"/>
        <v>1.0471975511965976</v>
      </c>
      <c r="M252" s="2">
        <f t="shared" si="14"/>
        <v>447.36265080722188</v>
      </c>
      <c r="N252" s="2">
        <f t="shared" si="10"/>
        <v>30.010846036782151</v>
      </c>
      <c r="O252" s="11">
        <f t="shared" si="3"/>
        <v>30</v>
      </c>
      <c r="P252" s="2">
        <f t="shared" si="4"/>
        <v>1.0846036782151458E-2</v>
      </c>
      <c r="Q252" s="2">
        <f t="shared" si="11"/>
        <v>-2.4469523058456844E-5</v>
      </c>
      <c r="R252" s="2">
        <f t="shared" si="12"/>
        <v>-14.552296275909715</v>
      </c>
      <c r="S252" s="2">
        <f t="shared" si="5"/>
        <v>2.4636200897768722E-4</v>
      </c>
      <c r="T252" s="2">
        <f t="shared" si="15"/>
        <v>6232.0349660097118</v>
      </c>
    </row>
    <row r="253" spans="1:20" ht="12.5">
      <c r="A253" s="2">
        <v>252</v>
      </c>
      <c r="D253" s="2">
        <f t="shared" si="22"/>
        <v>1.3186714869838365</v>
      </c>
      <c r="E253" s="2">
        <f t="shared" si="0"/>
        <v>618.33745626205427</v>
      </c>
      <c r="F253" s="2">
        <f t="shared" si="1"/>
        <v>2.637392039270178</v>
      </c>
      <c r="G253" s="2">
        <f t="shared" si="23"/>
        <v>2.2840485057468198</v>
      </c>
      <c r="H253" s="9">
        <f t="shared" si="24"/>
        <v>1.3186960196350892</v>
      </c>
      <c r="I253" s="2">
        <f t="shared" si="9"/>
        <v>69.450338461308661</v>
      </c>
      <c r="J253" s="2">
        <f t="shared" si="13"/>
        <v>0.9814880258127846</v>
      </c>
      <c r="K253" s="2">
        <v>60</v>
      </c>
      <c r="L253" s="10">
        <f t="shared" si="2"/>
        <v>1.0471975511965976</v>
      </c>
      <c r="M253" s="2">
        <f t="shared" si="14"/>
        <v>445.08129530115241</v>
      </c>
      <c r="N253" s="2">
        <f t="shared" si="10"/>
        <v>30.010821535685562</v>
      </c>
      <c r="O253" s="11">
        <f t="shared" si="3"/>
        <v>30</v>
      </c>
      <c r="P253" s="2">
        <f t="shared" si="4"/>
        <v>1.0821535685561656E-2</v>
      </c>
      <c r="Q253" s="2">
        <f t="shared" si="11"/>
        <v>-2.4501096589801818E-5</v>
      </c>
      <c r="R253" s="2">
        <f t="shared" si="12"/>
        <v>-14.541474740224153</v>
      </c>
      <c r="S253" s="2">
        <f t="shared" si="5"/>
        <v>2.4534707015563942E-4</v>
      </c>
      <c r="T253" s="2">
        <f t="shared" si="15"/>
        <v>6202.0241444740259</v>
      </c>
    </row>
    <row r="254" spans="1:20" ht="12.5">
      <c r="A254" s="2">
        <v>253</v>
      </c>
      <c r="D254" s="2">
        <f t="shared" si="22"/>
        <v>1.3202280948310303</v>
      </c>
      <c r="E254" s="2">
        <f t="shared" si="0"/>
        <v>618.49202491625238</v>
      </c>
      <c r="F254" s="2">
        <f t="shared" si="1"/>
        <v>2.6405053180356353</v>
      </c>
      <c r="G254" s="2">
        <f t="shared" si="23"/>
        <v>2.2867446842467687</v>
      </c>
      <c r="H254" s="9">
        <f t="shared" si="24"/>
        <v>1.3202526590178179</v>
      </c>
      <c r="I254" s="2">
        <f t="shared" si="9"/>
        <v>69.232448119578223</v>
      </c>
      <c r="J254" s="2">
        <f t="shared" si="13"/>
        <v>0.98173337288294027</v>
      </c>
      <c r="K254" s="2">
        <v>60</v>
      </c>
      <c r="L254" s="10">
        <f t="shared" si="2"/>
        <v>1.0471975511965976</v>
      </c>
      <c r="M254" s="2">
        <f t="shared" si="14"/>
        <v>442.79724679540561</v>
      </c>
      <c r="N254" s="2">
        <f t="shared" si="10"/>
        <v>30.010797003034305</v>
      </c>
      <c r="O254" s="11">
        <f t="shared" si="3"/>
        <v>30</v>
      </c>
      <c r="P254" s="2">
        <f t="shared" si="4"/>
        <v>1.0797003034305419E-2</v>
      </c>
      <c r="Q254" s="2">
        <f t="shared" si="11"/>
        <v>-2.4532651256237159E-5</v>
      </c>
      <c r="R254" s="2">
        <f t="shared" si="12"/>
        <v>-14.530677737189848</v>
      </c>
      <c r="S254" s="2">
        <f t="shared" si="5"/>
        <v>2.4433006672022658E-4</v>
      </c>
      <c r="T254" s="2">
        <f t="shared" si="15"/>
        <v>6172.0133474709919</v>
      </c>
    </row>
    <row r="255" spans="1:20" ht="12.5">
      <c r="A255" s="2">
        <v>254</v>
      </c>
      <c r="D255" s="2">
        <f t="shared" si="22"/>
        <v>1.3217865401578572</v>
      </c>
      <c r="E255" s="2">
        <f t="shared" si="0"/>
        <v>618.64595285828614</v>
      </c>
      <c r="F255" s="2">
        <f t="shared" si="1"/>
        <v>2.6436222717215654</v>
      </c>
      <c r="G255" s="2">
        <f t="shared" si="23"/>
        <v>2.2894440453212037</v>
      </c>
      <c r="H255" s="9">
        <f t="shared" si="24"/>
        <v>1.3218111358607829</v>
      </c>
      <c r="I255" s="2">
        <f t="shared" si="9"/>
        <v>69.014503310798204</v>
      </c>
      <c r="J255" s="2">
        <f t="shared" si="13"/>
        <v>0.98197770294966047</v>
      </c>
      <c r="K255" s="2">
        <v>60</v>
      </c>
      <c r="L255" s="10">
        <f t="shared" si="2"/>
        <v>1.0471975511965976</v>
      </c>
      <c r="M255" s="2">
        <f t="shared" si="14"/>
        <v>440.51050211115887</v>
      </c>
      <c r="N255" s="2">
        <f t="shared" si="10"/>
        <v>30.010772438847518</v>
      </c>
      <c r="O255" s="11">
        <f t="shared" si="3"/>
        <v>30</v>
      </c>
      <c r="P255" s="2">
        <f t="shared" si="4"/>
        <v>1.0772438847517662E-2</v>
      </c>
      <c r="Q255" s="2">
        <f t="shared" si="11"/>
        <v>-2.4564186787756626E-5</v>
      </c>
      <c r="R255" s="2">
        <f t="shared" si="12"/>
        <v>-14.51990529834233</v>
      </c>
      <c r="S255" s="2">
        <f t="shared" si="5"/>
        <v>2.4331099905148526E-4</v>
      </c>
      <c r="T255" s="2">
        <f t="shared" si="15"/>
        <v>6142.0025750321447</v>
      </c>
    </row>
    <row r="256" spans="1:20" ht="12.5">
      <c r="A256" s="2">
        <v>255</v>
      </c>
      <c r="D256" s="2">
        <f t="shared" si="22"/>
        <v>1.3233468251332823</v>
      </c>
      <c r="E256" s="2">
        <f t="shared" si="0"/>
        <v>618.79923878768852</v>
      </c>
      <c r="F256" s="2">
        <f t="shared" si="1"/>
        <v>2.6467429046653659</v>
      </c>
      <c r="G256" s="2">
        <f t="shared" si="23"/>
        <v>2.2921465927264215</v>
      </c>
      <c r="H256" s="9">
        <f t="shared" si="24"/>
        <v>1.3233714523326832</v>
      </c>
      <c r="I256" s="2">
        <f t="shared" si="9"/>
        <v>68.796504260743376</v>
      </c>
      <c r="J256" s="2">
        <f t="shared" si="13"/>
        <v>0.98222101394871197</v>
      </c>
      <c r="K256" s="2">
        <v>60</v>
      </c>
      <c r="L256" s="10">
        <f t="shared" si="2"/>
        <v>1.0471975511965976</v>
      </c>
      <c r="M256" s="2">
        <f t="shared" si="14"/>
        <v>438.22105806583767</v>
      </c>
      <c r="N256" s="2">
        <f t="shared" si="10"/>
        <v>30.010747843144589</v>
      </c>
      <c r="O256" s="11">
        <f t="shared" si="3"/>
        <v>30</v>
      </c>
      <c r="P256" s="2">
        <f t="shared" si="4"/>
        <v>1.0747843144589098E-2</v>
      </c>
      <c r="Q256" s="2">
        <f t="shared" si="11"/>
        <v>-2.4595702928564833E-5</v>
      </c>
      <c r="R256" s="2">
        <f t="shared" si="12"/>
        <v>-14.509157455197741</v>
      </c>
      <c r="S256" s="2">
        <f t="shared" si="5"/>
        <v>2.422898675397871E-4</v>
      </c>
      <c r="T256" s="2">
        <f t="shared" si="15"/>
        <v>6111.9918271890001</v>
      </c>
    </row>
    <row r="257" spans="1:20" ht="12.5">
      <c r="A257" s="2">
        <v>256</v>
      </c>
      <c r="D257" s="2">
        <f t="shared" si="22"/>
        <v>1.3249089519288293</v>
      </c>
      <c r="E257" s="2">
        <f t="shared" ref="E257:E459" si="25">J257*C$7</f>
        <v>618.95188140423863</v>
      </c>
      <c r="F257" s="2">
        <f t="shared" ref="F257:F459" si="26">E257/(C$11+I257)</f>
        <v>2.6498672212095484</v>
      </c>
      <c r="G257" s="2">
        <f t="shared" si="23"/>
        <v>2.2948523302231476</v>
      </c>
      <c r="H257" s="9">
        <f t="shared" si="24"/>
        <v>1.3249336106047744</v>
      </c>
      <c r="I257" s="2">
        <f t="shared" si="9"/>
        <v>68.578451195646764</v>
      </c>
      <c r="J257" s="2">
        <f t="shared" si="13"/>
        <v>0.9824633038162518</v>
      </c>
      <c r="K257" s="2">
        <v>60</v>
      </c>
      <c r="L257" s="10">
        <f t="shared" ref="L257:L459" si="27">K257*PI()/180</f>
        <v>1.0471975511965976</v>
      </c>
      <c r="M257" s="2">
        <f t="shared" si="14"/>
        <v>435.92891147311127</v>
      </c>
      <c r="N257" s="2">
        <f t="shared" si="10"/>
        <v>30.010723215945188</v>
      </c>
      <c r="O257" s="11">
        <f t="shared" ref="O257:O459" si="28">IF(T257&gt;$B$17,$C$16,IF(T257&gt;$B$18, $C$17, IF(T257&gt;$B$19,$C$18, IF(T257&gt;$B$20,$C$19, IF(T257&gt;$B$21, $C$20, $C$21)))))</f>
        <v>30</v>
      </c>
      <c r="P257" s="2">
        <f t="shared" ref="P257:P459" si="29">N257-O257</f>
        <v>1.0723215945187548E-2</v>
      </c>
      <c r="Q257" s="2">
        <f t="shared" si="11"/>
        <v>-2.4627199401550115E-5</v>
      </c>
      <c r="R257" s="2">
        <f t="shared" si="12"/>
        <v>-14.498434239252553</v>
      </c>
      <c r="S257" s="2">
        <f t="shared" ref="S257:S459" si="30">P257*C$13+(Q257*C$15)+(R257*C$14)</f>
        <v>2.4126667259401625E-4</v>
      </c>
      <c r="T257" s="2">
        <f t="shared" si="15"/>
        <v>6081.9811039730548</v>
      </c>
    </row>
    <row r="258" spans="1:20" ht="12.5">
      <c r="A258" s="2">
        <v>257</v>
      </c>
      <c r="D258" s="2">
        <f t="shared" si="22"/>
        <v>1.3264729227185863</v>
      </c>
      <c r="E258" s="2">
        <f t="shared" si="25"/>
        <v>619.10387940797284</v>
      </c>
      <c r="F258" s="2">
        <f t="shared" si="26"/>
        <v>2.6529952257017544</v>
      </c>
      <c r="G258" s="2">
        <f t="shared" si="23"/>
        <v>2.2975612615765497</v>
      </c>
      <c r="H258" s="9">
        <f t="shared" si="24"/>
        <v>1.3264976128508774</v>
      </c>
      <c r="I258" s="2">
        <f t="shared" ref="I258:I459" si="31">I257-C$10*J257</f>
        <v>68.360344342199554</v>
      </c>
      <c r="J258" s="2">
        <f t="shared" si="13"/>
        <v>0.98270457048884585</v>
      </c>
      <c r="K258" s="2">
        <v>60</v>
      </c>
      <c r="L258" s="10">
        <f t="shared" si="27"/>
        <v>1.0471975511965976</v>
      </c>
      <c r="M258" s="2">
        <f t="shared" si="14"/>
        <v>433.63405914288813</v>
      </c>
      <c r="N258" s="2">
        <f t="shared" ref="N258:N459" si="32">N257+D257-H257</f>
        <v>30.010698557269244</v>
      </c>
      <c r="O258" s="11">
        <f t="shared" si="28"/>
        <v>30</v>
      </c>
      <c r="P258" s="2">
        <f t="shared" si="29"/>
        <v>1.0698557269243736E-2</v>
      </c>
      <c r="Q258" s="2">
        <f t="shared" ref="Q258:Q459" si="33">N258-N257</f>
        <v>-2.4658675943811659E-5</v>
      </c>
      <c r="R258" s="2">
        <f t="shared" ref="R258:R459" si="34">R257+P258</f>
        <v>-14.48773568198331</v>
      </c>
      <c r="S258" s="2">
        <f t="shared" si="30"/>
        <v>2.4024141463375824E-4</v>
      </c>
      <c r="T258" s="2">
        <f t="shared" si="15"/>
        <v>6051.9704054157855</v>
      </c>
    </row>
    <row r="259" spans="1:20" ht="12.5">
      <c r="A259" s="2">
        <v>258</v>
      </c>
      <c r="D259" s="2">
        <f t="shared" ref="D259:D322" si="35">C$3*(1-(ABS(M259)/C$2))</f>
        <v>1.328038739679207</v>
      </c>
      <c r="E259" s="2">
        <f t="shared" si="25"/>
        <v>619.25523149919218</v>
      </c>
      <c r="F259" s="2">
        <f t="shared" si="26"/>
        <v>2.6561269224947548</v>
      </c>
      <c r="G259" s="2">
        <f t="shared" ref="G259:G322" si="36">F259*SIN(L259)</f>
        <v>2.3002733905562383</v>
      </c>
      <c r="H259" s="9">
        <f t="shared" ref="H259:H322" si="37">F259*COS(L259)</f>
        <v>1.3280634612473776</v>
      </c>
      <c r="I259" s="2">
        <f t="shared" si="31"/>
        <v>68.142183927551031</v>
      </c>
      <c r="J259" s="2">
        <f t="shared" ref="J259:J459" si="38">MAX(MIN(J258+S258,1),0)</f>
        <v>0.9829448119034796</v>
      </c>
      <c r="K259" s="2">
        <v>60</v>
      </c>
      <c r="L259" s="10">
        <f t="shared" si="27"/>
        <v>1.0471975511965976</v>
      </c>
      <c r="M259" s="2">
        <f t="shared" ref="M259:M459" si="39">M258-G258</f>
        <v>431.33649788131157</v>
      </c>
      <c r="N259" s="2">
        <f t="shared" si="32"/>
        <v>30.010673867136951</v>
      </c>
      <c r="O259" s="11">
        <f t="shared" si="28"/>
        <v>30</v>
      </c>
      <c r="P259" s="2">
        <f t="shared" si="29"/>
        <v>1.0673867136951287E-2</v>
      </c>
      <c r="Q259" s="2">
        <f t="shared" si="33"/>
        <v>-2.4690132292448652E-5</v>
      </c>
      <c r="R259" s="2">
        <f t="shared" si="34"/>
        <v>-14.477061814846358</v>
      </c>
      <c r="S259" s="2">
        <f t="shared" si="30"/>
        <v>2.392140940921475E-4</v>
      </c>
      <c r="T259" s="2">
        <f t="shared" ref="T259:T459" si="40">T258-N259</f>
        <v>6021.959731548649</v>
      </c>
    </row>
    <row r="260" spans="1:20" ht="12.5">
      <c r="A260" s="2">
        <v>259</v>
      </c>
      <c r="D260" s="2">
        <f t="shared" si="35"/>
        <v>1.3296064049899139</v>
      </c>
      <c r="E260" s="2">
        <f t="shared" si="25"/>
        <v>619.40593637847019</v>
      </c>
      <c r="F260" s="2">
        <f t="shared" si="26"/>
        <v>2.6592623159464521</v>
      </c>
      <c r="G260" s="2">
        <f t="shared" si="36"/>
        <v>2.3029887209362676</v>
      </c>
      <c r="H260" s="9">
        <f t="shared" si="37"/>
        <v>1.3296311579732263</v>
      </c>
      <c r="I260" s="2">
        <f t="shared" si="31"/>
        <v>67.923970179308455</v>
      </c>
      <c r="J260" s="2">
        <f t="shared" si="38"/>
        <v>0.98318402599757171</v>
      </c>
      <c r="K260" s="2">
        <v>60</v>
      </c>
      <c r="L260" s="10">
        <f t="shared" si="27"/>
        <v>1.0471975511965976</v>
      </c>
      <c r="M260" s="2">
        <f t="shared" si="39"/>
        <v>429.03622449075533</v>
      </c>
      <c r="N260" s="2">
        <f t="shared" si="32"/>
        <v>30.010649145568781</v>
      </c>
      <c r="O260" s="11">
        <f t="shared" si="28"/>
        <v>30</v>
      </c>
      <c r="P260" s="2">
        <f t="shared" si="29"/>
        <v>1.0649145568780938E-2</v>
      </c>
      <c r="Q260" s="2">
        <f t="shared" si="33"/>
        <v>-2.4721568170349428E-5</v>
      </c>
      <c r="R260" s="2">
        <f t="shared" si="34"/>
        <v>-14.466412669277577</v>
      </c>
      <c r="S260" s="2">
        <f t="shared" si="30"/>
        <v>2.3818471141942549E-4</v>
      </c>
      <c r="T260" s="2">
        <f t="shared" si="40"/>
        <v>5991.94908240308</v>
      </c>
    </row>
    <row r="261" spans="1:20" ht="12.5">
      <c r="A261" s="2">
        <v>260</v>
      </c>
      <c r="D261" s="2">
        <f t="shared" si="35"/>
        <v>1.3311759208325016</v>
      </c>
      <c r="E261" s="2">
        <f t="shared" si="25"/>
        <v>619.5559927466644</v>
      </c>
      <c r="F261" s="2">
        <f t="shared" si="26"/>
        <v>2.6624014104198994</v>
      </c>
      <c r="G261" s="2">
        <f t="shared" si="36"/>
        <v>2.3057072564951522</v>
      </c>
      <c r="H261" s="9">
        <f t="shared" si="37"/>
        <v>1.3312007052099499</v>
      </c>
      <c r="I261" s="2">
        <f t="shared" si="31"/>
        <v>67.705703325536987</v>
      </c>
      <c r="J261" s="2">
        <f t="shared" si="38"/>
        <v>0.98342221070899116</v>
      </c>
      <c r="K261" s="2">
        <v>60</v>
      </c>
      <c r="L261" s="10">
        <f t="shared" si="27"/>
        <v>1.0471975511965976</v>
      </c>
      <c r="M261" s="2">
        <f t="shared" si="39"/>
        <v>426.73323576981909</v>
      </c>
      <c r="N261" s="2">
        <f t="shared" si="32"/>
        <v>30.01062439258547</v>
      </c>
      <c r="O261" s="11">
        <f t="shared" si="28"/>
        <v>30</v>
      </c>
      <c r="P261" s="2">
        <f t="shared" si="29"/>
        <v>1.0624392585469877E-2</v>
      </c>
      <c r="Q261" s="2">
        <f t="shared" si="33"/>
        <v>-2.4752983311060461E-5</v>
      </c>
      <c r="R261" s="2">
        <f t="shared" si="34"/>
        <v>-14.455788276692108</v>
      </c>
      <c r="S261" s="2">
        <f t="shared" si="30"/>
        <v>2.3715326707743958E-4</v>
      </c>
      <c r="T261" s="2">
        <f t="shared" si="40"/>
        <v>5961.9384580104943</v>
      </c>
    </row>
    <row r="262" spans="1:20" ht="12.5">
      <c r="A262" s="2">
        <v>261</v>
      </c>
      <c r="D262" s="2">
        <f t="shared" si="35"/>
        <v>1.3327472893913399</v>
      </c>
      <c r="E262" s="2">
        <f t="shared" si="25"/>
        <v>619.70539930492316</v>
      </c>
      <c r="F262" s="2">
        <f t="shared" si="26"/>
        <v>2.6655442102832958</v>
      </c>
      <c r="G262" s="2">
        <f t="shared" si="36"/>
        <v>2.3084290010158637</v>
      </c>
      <c r="H262" s="9">
        <f t="shared" si="37"/>
        <v>1.3327721051416481</v>
      </c>
      <c r="I262" s="2">
        <f t="shared" si="31"/>
        <v>67.487383594759592</v>
      </c>
      <c r="J262" s="2">
        <f t="shared" si="38"/>
        <v>0.98365936397606857</v>
      </c>
      <c r="K262" s="2">
        <v>60</v>
      </c>
      <c r="L262" s="10">
        <f t="shared" si="27"/>
        <v>1.0471975511965976</v>
      </c>
      <c r="M262" s="2">
        <f t="shared" si="39"/>
        <v>424.42752851332392</v>
      </c>
      <c r="N262" s="2">
        <f t="shared" si="32"/>
        <v>30.010599608208018</v>
      </c>
      <c r="O262" s="11">
        <f t="shared" si="28"/>
        <v>30</v>
      </c>
      <c r="P262" s="2">
        <f t="shared" si="29"/>
        <v>1.0599608208018196E-2</v>
      </c>
      <c r="Q262" s="2">
        <f t="shared" si="33"/>
        <v>-2.4784377451680939E-5</v>
      </c>
      <c r="R262" s="2">
        <f t="shared" si="34"/>
        <v>-14.445188668484089</v>
      </c>
      <c r="S262" s="2">
        <f t="shared" si="30"/>
        <v>2.3611976154089184E-4</v>
      </c>
      <c r="T262" s="2">
        <f t="shared" si="40"/>
        <v>5931.9278584022859</v>
      </c>
    </row>
    <row r="263" spans="1:20" ht="12.5">
      <c r="A263" s="2">
        <v>262</v>
      </c>
      <c r="D263" s="2">
        <f t="shared" si="35"/>
        <v>1.3343205128533768</v>
      </c>
      <c r="E263" s="2">
        <f t="shared" si="25"/>
        <v>619.85415475469392</v>
      </c>
      <c r="F263" s="2">
        <f t="shared" si="26"/>
        <v>2.6686907199099914</v>
      </c>
      <c r="G263" s="2">
        <f t="shared" si="36"/>
        <v>2.3111539582858343</v>
      </c>
      <c r="H263" s="9">
        <f t="shared" si="37"/>
        <v>1.3343453599549959</v>
      </c>
      <c r="I263" s="2">
        <f t="shared" si="31"/>
        <v>67.269011215956908</v>
      </c>
      <c r="J263" s="2">
        <f t="shared" si="38"/>
        <v>0.98389548373760949</v>
      </c>
      <c r="K263" s="2">
        <v>60</v>
      </c>
      <c r="L263" s="10">
        <f t="shared" si="27"/>
        <v>1.0471975511965976</v>
      </c>
      <c r="M263" s="2">
        <f t="shared" si="39"/>
        <v>422.11909951230808</v>
      </c>
      <c r="N263" s="2">
        <f t="shared" si="32"/>
        <v>30.01057479245771</v>
      </c>
      <c r="O263" s="11">
        <f t="shared" si="28"/>
        <v>30</v>
      </c>
      <c r="P263" s="2">
        <f t="shared" si="29"/>
        <v>1.0574792457710203E-2</v>
      </c>
      <c r="Q263" s="2">
        <f t="shared" si="33"/>
        <v>-2.4815750307993767E-5</v>
      </c>
      <c r="R263" s="2">
        <f t="shared" si="34"/>
        <v>-14.434613876026379</v>
      </c>
      <c r="S263" s="2">
        <f t="shared" si="30"/>
        <v>2.350841953033838E-4</v>
      </c>
      <c r="T263" s="2">
        <f t="shared" si="40"/>
        <v>5901.9172836098278</v>
      </c>
    </row>
    <row r="264" spans="1:20" ht="12.5">
      <c r="A264" s="2">
        <v>263</v>
      </c>
      <c r="D264" s="2">
        <f t="shared" si="35"/>
        <v>1.3358955934081413</v>
      </c>
      <c r="E264" s="2">
        <f t="shared" si="25"/>
        <v>620.00225779773507</v>
      </c>
      <c r="F264" s="2">
        <f t="shared" si="26"/>
        <v>2.6718409436785056</v>
      </c>
      <c r="G264" s="2">
        <f t="shared" si="36"/>
        <v>2.3138821320969734</v>
      </c>
      <c r="H264" s="9">
        <f t="shared" si="37"/>
        <v>1.335920471839253</v>
      </c>
      <c r="I264" s="2">
        <f t="shared" si="31"/>
        <v>67.050586418567164</v>
      </c>
      <c r="J264" s="2">
        <f t="shared" si="38"/>
        <v>0.98413056793291287</v>
      </c>
      <c r="K264" s="2">
        <v>60</v>
      </c>
      <c r="L264" s="10">
        <f t="shared" si="27"/>
        <v>1.0471975511965976</v>
      </c>
      <c r="M264" s="2">
        <f t="shared" si="39"/>
        <v>419.80794555402224</v>
      </c>
      <c r="N264" s="2">
        <f t="shared" si="32"/>
        <v>30.010549945356093</v>
      </c>
      <c r="O264" s="11">
        <f t="shared" si="28"/>
        <v>30</v>
      </c>
      <c r="P264" s="2">
        <f t="shared" si="29"/>
        <v>1.0549945356093104E-2</v>
      </c>
      <c r="Q264" s="2">
        <f t="shared" si="33"/>
        <v>-2.4847101617098133E-5</v>
      </c>
      <c r="R264" s="2">
        <f t="shared" si="34"/>
        <v>-14.424063930670286</v>
      </c>
      <c r="S264" s="2">
        <f t="shared" si="30"/>
        <v>2.3404656886782992E-4</v>
      </c>
      <c r="T264" s="2">
        <f t="shared" si="40"/>
        <v>5871.9067336644721</v>
      </c>
    </row>
    <row r="265" spans="1:20" ht="12.5">
      <c r="A265" s="2">
        <v>264</v>
      </c>
      <c r="D265" s="2">
        <f t="shared" si="35"/>
        <v>1.3374725332477468</v>
      </c>
      <c r="E265" s="2">
        <f t="shared" si="25"/>
        <v>620.14970713612183</v>
      </c>
      <c r="F265" s="2">
        <f t="shared" si="26"/>
        <v>2.6749948859725201</v>
      </c>
      <c r="G265" s="2">
        <f t="shared" si="36"/>
        <v>2.3166135262456602</v>
      </c>
      <c r="H265" s="9">
        <f t="shared" si="37"/>
        <v>1.3374974429862603</v>
      </c>
      <c r="I265" s="2">
        <f t="shared" si="31"/>
        <v>66.832109432486064</v>
      </c>
      <c r="J265" s="2">
        <f t="shared" si="38"/>
        <v>0.9843646145017807</v>
      </c>
      <c r="K265" s="2">
        <v>60</v>
      </c>
      <c r="L265" s="10">
        <f t="shared" si="27"/>
        <v>1.0471975511965976</v>
      </c>
      <c r="M265" s="2">
        <f t="shared" si="39"/>
        <v>417.49406342192526</v>
      </c>
      <c r="N265" s="2">
        <f t="shared" si="32"/>
        <v>30.010525066924984</v>
      </c>
      <c r="O265" s="11">
        <f t="shared" si="28"/>
        <v>30</v>
      </c>
      <c r="P265" s="2">
        <f t="shared" si="29"/>
        <v>1.0525066924984117E-2</v>
      </c>
      <c r="Q265" s="2">
        <f t="shared" si="33"/>
        <v>-2.4878431108987797E-5</v>
      </c>
      <c r="R265" s="2">
        <f t="shared" si="34"/>
        <v>-14.413538863745302</v>
      </c>
      <c r="S265" s="2">
        <f t="shared" si="30"/>
        <v>2.3300688275250224E-4</v>
      </c>
      <c r="T265" s="2">
        <f t="shared" si="40"/>
        <v>5841.8962085975472</v>
      </c>
    </row>
    <row r="266" spans="1:20" ht="12.5">
      <c r="A266" s="2">
        <v>265</v>
      </c>
      <c r="D266" s="2">
        <f t="shared" si="35"/>
        <v>1.339051334566894</v>
      </c>
      <c r="E266" s="2">
        <f t="shared" si="25"/>
        <v>620.29650147225595</v>
      </c>
      <c r="F266" s="2">
        <f t="shared" si="26"/>
        <v>2.6781525511808892</v>
      </c>
      <c r="G266" s="2">
        <f t="shared" si="36"/>
        <v>2.319348144532754</v>
      </c>
      <c r="H266" s="9">
        <f t="shared" si="37"/>
        <v>1.3390762755904448</v>
      </c>
      <c r="I266" s="2">
        <f t="shared" si="31"/>
        <v>66.613580488066674</v>
      </c>
      <c r="J266" s="2">
        <f t="shared" si="38"/>
        <v>0.98459762138453322</v>
      </c>
      <c r="K266" s="2">
        <v>60</v>
      </c>
      <c r="L266" s="10">
        <f t="shared" si="27"/>
        <v>1.0471975511965976</v>
      </c>
      <c r="M266" s="2">
        <f t="shared" si="39"/>
        <v>415.17744989567962</v>
      </c>
      <c r="N266" s="2">
        <f t="shared" si="32"/>
        <v>30.01050015718647</v>
      </c>
      <c r="O266" s="11">
        <f t="shared" si="28"/>
        <v>30</v>
      </c>
      <c r="P266" s="2">
        <f t="shared" si="29"/>
        <v>1.050015718647046E-2</v>
      </c>
      <c r="Q266" s="2">
        <f t="shared" si="33"/>
        <v>-2.4909738513656521E-5</v>
      </c>
      <c r="R266" s="2">
        <f t="shared" si="34"/>
        <v>-14.403038706558831</v>
      </c>
      <c r="S266" s="2">
        <f t="shared" si="30"/>
        <v>2.3196513748961501E-4</v>
      </c>
      <c r="T266" s="2">
        <f t="shared" si="40"/>
        <v>5811.8857084403608</v>
      </c>
    </row>
    <row r="267" spans="1:20" ht="12.5">
      <c r="A267" s="2">
        <v>266</v>
      </c>
      <c r="D267" s="2">
        <f t="shared" si="35"/>
        <v>1.3406319995628739</v>
      </c>
      <c r="E267" s="2">
        <f t="shared" si="25"/>
        <v>620.44263950887432</v>
      </c>
      <c r="F267" s="2">
        <f t="shared" si="26"/>
        <v>2.6813139436976434</v>
      </c>
      <c r="G267" s="2">
        <f t="shared" si="36"/>
        <v>2.3220859907635969</v>
      </c>
      <c r="H267" s="9">
        <f t="shared" si="37"/>
        <v>1.3406569718488219</v>
      </c>
      <c r="I267" s="2">
        <f t="shared" si="31"/>
        <v>66.394999816119309</v>
      </c>
      <c r="J267" s="2">
        <f t="shared" si="38"/>
        <v>0.98482958652202279</v>
      </c>
      <c r="K267" s="2">
        <v>60</v>
      </c>
      <c r="L267" s="10">
        <f t="shared" si="27"/>
        <v>1.0471975511965976</v>
      </c>
      <c r="M267" s="2">
        <f t="shared" si="39"/>
        <v>412.85810175114688</v>
      </c>
      <c r="N267" s="2">
        <f t="shared" si="32"/>
        <v>30.01047521616292</v>
      </c>
      <c r="O267" s="11">
        <f t="shared" si="28"/>
        <v>30</v>
      </c>
      <c r="P267" s="2">
        <f t="shared" si="29"/>
        <v>1.047521616292002E-2</v>
      </c>
      <c r="Q267" s="2">
        <f t="shared" si="33"/>
        <v>-2.4941023550439922E-5</v>
      </c>
      <c r="R267" s="2">
        <f t="shared" si="34"/>
        <v>-14.392563490395911</v>
      </c>
      <c r="S267" s="2">
        <f t="shared" si="30"/>
        <v>2.3092133362799479E-4</v>
      </c>
      <c r="T267" s="2">
        <f t="shared" si="40"/>
        <v>5781.8752332241975</v>
      </c>
    </row>
    <row r="268" spans="1:20" ht="12.5">
      <c r="A268" s="2">
        <v>267</v>
      </c>
      <c r="D268" s="2">
        <f t="shared" si="35"/>
        <v>1.3422145304355708</v>
      </c>
      <c r="E268" s="2">
        <f t="shared" si="25"/>
        <v>620.58811994906</v>
      </c>
      <c r="F268" s="2">
        <f t="shared" si="26"/>
        <v>2.684479067922005</v>
      </c>
      <c r="G268" s="2">
        <f t="shared" si="36"/>
        <v>2.3248270687480277</v>
      </c>
      <c r="H268" s="9">
        <f t="shared" si="37"/>
        <v>1.3422395339610027</v>
      </c>
      <c r="I268" s="2">
        <f t="shared" si="31"/>
        <v>66.17636764791142</v>
      </c>
      <c r="J268" s="2">
        <f t="shared" si="38"/>
        <v>0.9850605078556508</v>
      </c>
      <c r="K268" s="2">
        <v>60</v>
      </c>
      <c r="L268" s="10">
        <f t="shared" si="27"/>
        <v>1.0471975511965976</v>
      </c>
      <c r="M268" s="2">
        <f t="shared" si="39"/>
        <v>410.53601576038329</v>
      </c>
      <c r="N268" s="2">
        <f t="shared" si="32"/>
        <v>30.010450243876971</v>
      </c>
      <c r="O268" s="11">
        <f t="shared" si="28"/>
        <v>30</v>
      </c>
      <c r="P268" s="2">
        <f t="shared" si="29"/>
        <v>1.0450243876970688E-2</v>
      </c>
      <c r="Q268" s="2">
        <f t="shared" si="33"/>
        <v>-2.4972285949331763E-5</v>
      </c>
      <c r="R268" s="2">
        <f t="shared" si="34"/>
        <v>-14.382113246518941</v>
      </c>
      <c r="S268" s="2">
        <f t="shared" si="30"/>
        <v>2.2987547172828923E-4</v>
      </c>
      <c r="T268" s="2">
        <f t="shared" si="40"/>
        <v>5751.8647829803203</v>
      </c>
    </row>
    <row r="269" spans="1:20" ht="12.5">
      <c r="A269" s="2">
        <v>268</v>
      </c>
      <c r="D269" s="2">
        <f t="shared" si="35"/>
        <v>1.3437989293874655</v>
      </c>
      <c r="E269" s="2">
        <f t="shared" si="25"/>
        <v>620.73294149624883</v>
      </c>
      <c r="F269" s="2">
        <f t="shared" si="26"/>
        <v>2.6876479282583836</v>
      </c>
      <c r="G269" s="2">
        <f t="shared" si="36"/>
        <v>2.3275713823003765</v>
      </c>
      <c r="H269" s="9">
        <f t="shared" si="37"/>
        <v>1.343823964129192</v>
      </c>
      <c r="I269" s="2">
        <f t="shared" si="31"/>
        <v>65.957684215167461</v>
      </c>
      <c r="J269" s="2">
        <f t="shared" si="38"/>
        <v>0.98529038332737906</v>
      </c>
      <c r="K269" s="2">
        <v>60</v>
      </c>
      <c r="L269" s="10">
        <f t="shared" si="27"/>
        <v>1.0471975511965976</v>
      </c>
      <c r="M269" s="2">
        <f t="shared" si="39"/>
        <v>408.21118869163524</v>
      </c>
      <c r="N269" s="2">
        <f t="shared" si="32"/>
        <v>30.010425240351537</v>
      </c>
      <c r="O269" s="11">
        <f t="shared" si="28"/>
        <v>30</v>
      </c>
      <c r="P269" s="2">
        <f t="shared" si="29"/>
        <v>1.0425240351537468E-2</v>
      </c>
      <c r="Q269" s="2">
        <f t="shared" si="33"/>
        <v>-2.5003525433220375E-5</v>
      </c>
      <c r="R269" s="2">
        <f t="shared" si="34"/>
        <v>-14.371688006167403</v>
      </c>
      <c r="S269" s="2">
        <f t="shared" si="30"/>
        <v>2.2882755236688132E-4</v>
      </c>
      <c r="T269" s="2">
        <f t="shared" si="40"/>
        <v>5721.8543577399687</v>
      </c>
    </row>
    <row r="270" spans="1:20" ht="12.5">
      <c r="A270" s="2">
        <v>269</v>
      </c>
      <c r="D270" s="2">
        <f t="shared" si="35"/>
        <v>1.3453851986236383</v>
      </c>
      <c r="E270" s="2">
        <f t="shared" si="25"/>
        <v>620.87710285423998</v>
      </c>
      <c r="F270" s="2">
        <f t="shared" si="26"/>
        <v>2.6908205291163889</v>
      </c>
      <c r="G270" s="2">
        <f t="shared" si="36"/>
        <v>2.3303189352394775</v>
      </c>
      <c r="H270" s="9">
        <f t="shared" si="37"/>
        <v>1.3454102645581947</v>
      </c>
      <c r="I270" s="2">
        <f t="shared" si="31"/>
        <v>65.738949750068784</v>
      </c>
      <c r="J270" s="2">
        <f t="shared" si="38"/>
        <v>0.98551921087974592</v>
      </c>
      <c r="K270" s="2">
        <v>60</v>
      </c>
      <c r="L270" s="10">
        <f t="shared" si="27"/>
        <v>1.0471975511965976</v>
      </c>
      <c r="M270" s="2">
        <f t="shared" si="39"/>
        <v>405.88361730933485</v>
      </c>
      <c r="N270" s="2">
        <f t="shared" si="32"/>
        <v>30.010400205609809</v>
      </c>
      <c r="O270" s="11">
        <f t="shared" si="28"/>
        <v>30</v>
      </c>
      <c r="P270" s="2">
        <f t="shared" si="29"/>
        <v>1.0400205609808921E-2</v>
      </c>
      <c r="Q270" s="2">
        <f t="shared" si="33"/>
        <v>-2.5034741728546805E-5</v>
      </c>
      <c r="R270" s="2">
        <f t="shared" si="34"/>
        <v>-14.361287800557594</v>
      </c>
      <c r="S270" s="2">
        <f t="shared" si="30"/>
        <v>2.2777757613358482E-4</v>
      </c>
      <c r="T270" s="2">
        <f t="shared" si="40"/>
        <v>5691.8439575343591</v>
      </c>
    </row>
    <row r="271" spans="1:20" ht="12.5">
      <c r="A271" s="2">
        <v>270</v>
      </c>
      <c r="D271" s="2">
        <f t="shared" si="35"/>
        <v>1.3469733403517721</v>
      </c>
      <c r="E271" s="2">
        <f t="shared" si="25"/>
        <v>621.02060272720405</v>
      </c>
      <c r="F271" s="2">
        <f t="shared" si="26"/>
        <v>2.693996874910833</v>
      </c>
      <c r="G271" s="2">
        <f t="shared" si="36"/>
        <v>2.3330697313886697</v>
      </c>
      <c r="H271" s="9">
        <f t="shared" si="37"/>
        <v>1.3469984374554167</v>
      </c>
      <c r="I271" s="2">
        <f t="shared" si="31"/>
        <v>65.520164485253474</v>
      </c>
      <c r="J271" s="2">
        <f t="shared" si="38"/>
        <v>0.98574698845587949</v>
      </c>
      <c r="K271" s="2">
        <v>60</v>
      </c>
      <c r="L271" s="10">
        <f t="shared" si="27"/>
        <v>1.0471975511965976</v>
      </c>
      <c r="M271" s="2">
        <f t="shared" si="39"/>
        <v>403.55329837409539</v>
      </c>
      <c r="N271" s="2">
        <f t="shared" si="32"/>
        <v>30.010375139675254</v>
      </c>
      <c r="O271" s="11">
        <f t="shared" si="28"/>
        <v>30</v>
      </c>
      <c r="P271" s="2">
        <f t="shared" si="29"/>
        <v>1.0375139675254275E-2</v>
      </c>
      <c r="Q271" s="2">
        <f t="shared" si="33"/>
        <v>-2.5065934554646674E-5</v>
      </c>
      <c r="R271" s="2">
        <f t="shared" si="34"/>
        <v>-14.35091266088234</v>
      </c>
      <c r="S271" s="2">
        <f t="shared" si="30"/>
        <v>2.2672554363413759E-4</v>
      </c>
      <c r="T271" s="2">
        <f t="shared" si="40"/>
        <v>5661.8335823946836</v>
      </c>
    </row>
    <row r="272" spans="1:20" ht="12.5">
      <c r="A272" s="2">
        <v>271</v>
      </c>
      <c r="D272" s="2">
        <f t="shared" si="35"/>
        <v>1.3485633567821553</v>
      </c>
      <c r="E272" s="2">
        <f t="shared" si="25"/>
        <v>621.16343981969362</v>
      </c>
      <c r="F272" s="2">
        <f t="shared" si="26"/>
        <v>2.6971769700617423</v>
      </c>
      <c r="G272" s="2">
        <f t="shared" si="36"/>
        <v>2.3358237745758088</v>
      </c>
      <c r="H272" s="9">
        <f t="shared" si="37"/>
        <v>1.3485884850308714</v>
      </c>
      <c r="I272" s="2">
        <f t="shared" si="31"/>
        <v>65.30132865381627</v>
      </c>
      <c r="J272" s="2">
        <f t="shared" si="38"/>
        <v>0.98597371399951361</v>
      </c>
      <c r="K272" s="2">
        <v>60</v>
      </c>
      <c r="L272" s="10">
        <f t="shared" si="27"/>
        <v>1.0471975511965976</v>
      </c>
      <c r="M272" s="2">
        <f t="shared" si="39"/>
        <v>401.22022864270673</v>
      </c>
      <c r="N272" s="2">
        <f t="shared" si="32"/>
        <v>30.010350042571613</v>
      </c>
      <c r="O272" s="11">
        <f t="shared" si="28"/>
        <v>30</v>
      </c>
      <c r="P272" s="2">
        <f t="shared" si="29"/>
        <v>1.0350042571612761E-2</v>
      </c>
      <c r="Q272" s="2">
        <f t="shared" si="33"/>
        <v>-2.5097103641513741E-5</v>
      </c>
      <c r="R272" s="2">
        <f t="shared" si="34"/>
        <v>-14.340562618310727</v>
      </c>
      <c r="S272" s="2">
        <f t="shared" si="30"/>
        <v>2.2567145548612076E-4</v>
      </c>
      <c r="T272" s="2">
        <f t="shared" si="40"/>
        <v>5631.8232323521124</v>
      </c>
    </row>
    <row r="273" spans="1:20" ht="12.5">
      <c r="A273" s="2">
        <v>272</v>
      </c>
      <c r="D273" s="2">
        <f t="shared" si="35"/>
        <v>1.3501552501276857</v>
      </c>
      <c r="E273" s="2">
        <f t="shared" si="25"/>
        <v>621.30561283664986</v>
      </c>
      <c r="F273" s="2">
        <f t="shared" si="26"/>
        <v>2.7003608189943527</v>
      </c>
      <c r="G273" s="2">
        <f t="shared" si="36"/>
        <v>2.3385810686332618</v>
      </c>
      <c r="H273" s="9">
        <f t="shared" si="37"/>
        <v>1.3501804094971765</v>
      </c>
      <c r="I273" s="2">
        <f t="shared" si="31"/>
        <v>65.082442489308377</v>
      </c>
      <c r="J273" s="2">
        <f t="shared" si="38"/>
        <v>0.98619938545499974</v>
      </c>
      <c r="K273" s="2">
        <v>60</v>
      </c>
      <c r="L273" s="10">
        <f t="shared" si="27"/>
        <v>1.0471975511965976</v>
      </c>
      <c r="M273" s="2">
        <f t="shared" si="39"/>
        <v>398.8844048681309</v>
      </c>
      <c r="N273" s="2">
        <f t="shared" si="32"/>
        <v>30.010324914322897</v>
      </c>
      <c r="O273" s="11">
        <f t="shared" si="28"/>
        <v>30</v>
      </c>
      <c r="P273" s="2">
        <f t="shared" si="29"/>
        <v>1.0324914322897172E-2</v>
      </c>
      <c r="Q273" s="2">
        <f t="shared" si="33"/>
        <v>-2.5128248715589052E-5</v>
      </c>
      <c r="R273" s="2">
        <f t="shared" si="34"/>
        <v>-14.33023770398783</v>
      </c>
      <c r="S273" s="2">
        <f t="shared" si="30"/>
        <v>2.246153123219842E-4</v>
      </c>
      <c r="T273" s="2">
        <f t="shared" si="40"/>
        <v>5601.8129074377894</v>
      </c>
    </row>
    <row r="274" spans="1:20" ht="12.5">
      <c r="A274" s="2">
        <v>273</v>
      </c>
      <c r="D274" s="2">
        <f t="shared" si="35"/>
        <v>1.3517490226038718</v>
      </c>
      <c r="E274" s="2">
        <f t="shared" si="25"/>
        <v>621.44712048341273</v>
      </c>
      <c r="F274" s="2">
        <f t="shared" si="26"/>
        <v>2.7035484261391232</v>
      </c>
      <c r="G274" s="2">
        <f t="shared" si="36"/>
        <v>2.3413416173979176</v>
      </c>
      <c r="H274" s="9">
        <f t="shared" si="37"/>
        <v>1.3517742130695618</v>
      </c>
      <c r="I274" s="2">
        <f t="shared" si="31"/>
        <v>64.863506225737368</v>
      </c>
      <c r="J274" s="2">
        <f t="shared" si="38"/>
        <v>0.98642400076732173</v>
      </c>
      <c r="K274" s="2">
        <v>60</v>
      </c>
      <c r="L274" s="10">
        <f t="shared" si="27"/>
        <v>1.0471975511965976</v>
      </c>
      <c r="M274" s="2">
        <f t="shared" si="39"/>
        <v>396.54582379949761</v>
      </c>
      <c r="N274" s="2">
        <f t="shared" si="32"/>
        <v>30.010299754953405</v>
      </c>
      <c r="O274" s="11">
        <f t="shared" si="28"/>
        <v>30</v>
      </c>
      <c r="P274" s="2">
        <f t="shared" si="29"/>
        <v>1.0299754953404516E-2</v>
      </c>
      <c r="Q274" s="2">
        <f t="shared" si="33"/>
        <v>-2.5159369492655514E-5</v>
      </c>
      <c r="R274" s="2">
        <f t="shared" si="34"/>
        <v>-14.319937949034426</v>
      </c>
      <c r="S274" s="2">
        <f t="shared" si="30"/>
        <v>2.2355711479100622E-4</v>
      </c>
      <c r="T274" s="2">
        <f t="shared" si="40"/>
        <v>5571.8026076828355</v>
      </c>
    </row>
    <row r="275" spans="1:20" ht="12.5">
      <c r="A275" s="2">
        <v>274</v>
      </c>
      <c r="D275" s="2">
        <f t="shared" si="35"/>
        <v>1.3533446764288379</v>
      </c>
      <c r="E275" s="2">
        <f t="shared" si="25"/>
        <v>621.58796146573104</v>
      </c>
      <c r="F275" s="2">
        <f t="shared" si="26"/>
        <v>2.7067397959317407</v>
      </c>
      <c r="G275" s="2">
        <f t="shared" si="36"/>
        <v>2.3441054247111945</v>
      </c>
      <c r="H275" s="9">
        <f t="shared" si="37"/>
        <v>1.3533698979658706</v>
      </c>
      <c r="I275" s="2">
        <f t="shared" si="31"/>
        <v>64.644520097567025</v>
      </c>
      <c r="J275" s="2">
        <f t="shared" si="38"/>
        <v>0.98664755788211278</v>
      </c>
      <c r="K275" s="2">
        <v>60</v>
      </c>
      <c r="L275" s="10">
        <f t="shared" si="27"/>
        <v>1.0471975511965976</v>
      </c>
      <c r="M275" s="2">
        <f t="shared" si="39"/>
        <v>394.2044821820997</v>
      </c>
      <c r="N275" s="2">
        <f t="shared" si="32"/>
        <v>30.010274564487716</v>
      </c>
      <c r="O275" s="11">
        <f t="shared" si="28"/>
        <v>30</v>
      </c>
      <c r="P275" s="2">
        <f t="shared" si="29"/>
        <v>1.027456448771602E-2</v>
      </c>
      <c r="Q275" s="2">
        <f t="shared" si="33"/>
        <v>-2.5190465688496033E-5</v>
      </c>
      <c r="R275" s="2">
        <f t="shared" si="34"/>
        <v>-14.30966338454671</v>
      </c>
      <c r="S275" s="2">
        <f t="shared" si="30"/>
        <v>2.2249686355716759E-4</v>
      </c>
      <c r="T275" s="2">
        <f t="shared" si="40"/>
        <v>5541.7923331183474</v>
      </c>
    </row>
    <row r="276" spans="1:20" ht="12.5">
      <c r="A276" s="2">
        <v>275</v>
      </c>
      <c r="D276" s="2">
        <f t="shared" si="35"/>
        <v>1.3549422138233262</v>
      </c>
      <c r="E276" s="2">
        <f t="shared" si="25"/>
        <v>621.72813448977206</v>
      </c>
      <c r="F276" s="2">
        <f t="shared" si="26"/>
        <v>2.709934932813133</v>
      </c>
      <c r="G276" s="2">
        <f t="shared" si="36"/>
        <v>2.3468724944190491</v>
      </c>
      <c r="H276" s="9">
        <f t="shared" si="37"/>
        <v>1.3549674664065667</v>
      </c>
      <c r="I276" s="2">
        <f t="shared" si="31"/>
        <v>64.425484339717201</v>
      </c>
      <c r="J276" s="2">
        <f t="shared" si="38"/>
        <v>0.98687005474566991</v>
      </c>
      <c r="K276" s="2">
        <v>60</v>
      </c>
      <c r="L276" s="10">
        <f t="shared" si="27"/>
        <v>1.0471975511965976</v>
      </c>
      <c r="M276" s="2">
        <f t="shared" si="39"/>
        <v>391.86037675738851</v>
      </c>
      <c r="N276" s="2">
        <f t="shared" si="32"/>
        <v>30.010249342950683</v>
      </c>
      <c r="O276" s="11">
        <f t="shared" si="28"/>
        <v>30</v>
      </c>
      <c r="P276" s="2">
        <f t="shared" si="29"/>
        <v>1.0249342950682916E-2</v>
      </c>
      <c r="Q276" s="2">
        <f t="shared" si="33"/>
        <v>-2.5221537033104369E-5</v>
      </c>
      <c r="R276" s="2">
        <f t="shared" si="34"/>
        <v>-14.299414041596027</v>
      </c>
      <c r="S276" s="2">
        <f t="shared" si="30"/>
        <v>2.2143455929560441E-4</v>
      </c>
      <c r="T276" s="2">
        <f t="shared" si="40"/>
        <v>5511.782083775397</v>
      </c>
    </row>
    <row r="277" spans="1:20" ht="12.5">
      <c r="A277" s="2">
        <v>276</v>
      </c>
      <c r="D277" s="2">
        <f t="shared" si="35"/>
        <v>1.3565416370106991</v>
      </c>
      <c r="E277" s="2">
        <f t="shared" si="25"/>
        <v>621.86763826212825</v>
      </c>
      <c r="F277" s="2">
        <f t="shared" si="26"/>
        <v>2.713133841229463</v>
      </c>
      <c r="G277" s="2">
        <f t="shared" si="36"/>
        <v>2.3496428303719705</v>
      </c>
      <c r="H277" s="9">
        <f t="shared" si="37"/>
        <v>1.3565669206147317</v>
      </c>
      <c r="I277" s="2">
        <f t="shared" si="31"/>
        <v>64.206399187563662</v>
      </c>
      <c r="J277" s="2">
        <f t="shared" si="38"/>
        <v>0.98709148930496549</v>
      </c>
      <c r="K277" s="2">
        <v>60</v>
      </c>
      <c r="L277" s="10">
        <f t="shared" si="27"/>
        <v>1.0471975511965976</v>
      </c>
      <c r="M277" s="2">
        <f t="shared" si="39"/>
        <v>389.51350426296943</v>
      </c>
      <c r="N277" s="2">
        <f t="shared" si="32"/>
        <v>30.010224090367441</v>
      </c>
      <c r="O277" s="11">
        <f t="shared" si="28"/>
        <v>30</v>
      </c>
      <c r="P277" s="2">
        <f t="shared" si="29"/>
        <v>1.0224090367440652E-2</v>
      </c>
      <c r="Q277" s="2">
        <f t="shared" si="33"/>
        <v>-2.5252583242263427E-5</v>
      </c>
      <c r="R277" s="2">
        <f t="shared" si="34"/>
        <v>-14.289189951228586</v>
      </c>
      <c r="S277" s="2">
        <f t="shared" si="30"/>
        <v>2.2037020269900819E-4</v>
      </c>
      <c r="T277" s="2">
        <f t="shared" si="40"/>
        <v>5481.77185968503</v>
      </c>
    </row>
    <row r="278" spans="1:20" ht="12.5">
      <c r="A278" s="2">
        <v>277</v>
      </c>
      <c r="D278" s="2">
        <f t="shared" si="35"/>
        <v>1.3581429482169443</v>
      </c>
      <c r="E278" s="2">
        <f t="shared" si="25"/>
        <v>622.00647148982864</v>
      </c>
      <c r="F278" s="2">
        <f t="shared" si="26"/>
        <v>2.7163365256321419</v>
      </c>
      <c r="G278" s="2">
        <f t="shared" si="36"/>
        <v>2.3524164364249947</v>
      </c>
      <c r="H278" s="9">
        <f t="shared" si="37"/>
        <v>1.3581682628160712</v>
      </c>
      <c r="I278" s="2">
        <f t="shared" si="31"/>
        <v>63.987264876937957</v>
      </c>
      <c r="J278" s="2">
        <f t="shared" si="38"/>
        <v>0.98731185950766454</v>
      </c>
      <c r="K278" s="2">
        <v>60</v>
      </c>
      <c r="L278" s="10">
        <f t="shared" si="27"/>
        <v>1.0471975511965976</v>
      </c>
      <c r="M278" s="2">
        <f t="shared" si="39"/>
        <v>387.16386143259746</v>
      </c>
      <c r="N278" s="2">
        <f t="shared" si="32"/>
        <v>30.010198806763409</v>
      </c>
      <c r="O278" s="11">
        <f t="shared" si="28"/>
        <v>30</v>
      </c>
      <c r="P278" s="2">
        <f t="shared" si="29"/>
        <v>1.0198806763408896E-2</v>
      </c>
      <c r="Q278" s="2">
        <f t="shared" si="33"/>
        <v>-2.5283604031756113E-5</v>
      </c>
      <c r="R278" s="2">
        <f t="shared" si="34"/>
        <v>-14.278991144465177</v>
      </c>
      <c r="S278" s="2">
        <f t="shared" si="30"/>
        <v>2.1930379447479E-4</v>
      </c>
      <c r="T278" s="2">
        <f t="shared" si="40"/>
        <v>5451.7616608782664</v>
      </c>
    </row>
    <row r="279" spans="1:20" ht="12.5">
      <c r="A279" s="2">
        <v>278</v>
      </c>
      <c r="D279" s="2">
        <f t="shared" si="35"/>
        <v>1.3597461496706758</v>
      </c>
      <c r="E279" s="2">
        <f t="shared" si="25"/>
        <v>622.14463288034779</v>
      </c>
      <c r="F279" s="2">
        <f t="shared" si="26"/>
        <v>2.7195429904778368</v>
      </c>
      <c r="G279" s="2">
        <f t="shared" si="36"/>
        <v>2.3551933164377084</v>
      </c>
      <c r="H279" s="9">
        <f t="shared" si="37"/>
        <v>1.3597714952389186</v>
      </c>
      <c r="I279" s="2">
        <f t="shared" si="31"/>
        <v>63.768081644127257</v>
      </c>
      <c r="J279" s="2">
        <f t="shared" si="38"/>
        <v>0.9875311633021393</v>
      </c>
      <c r="K279" s="2">
        <v>60</v>
      </c>
      <c r="L279" s="10">
        <f t="shared" si="27"/>
        <v>1.0471975511965976</v>
      </c>
      <c r="M279" s="2">
        <f t="shared" si="39"/>
        <v>384.81144499617244</v>
      </c>
      <c r="N279" s="2">
        <f t="shared" si="32"/>
        <v>30.010173492164281</v>
      </c>
      <c r="O279" s="11">
        <f t="shared" si="28"/>
        <v>30</v>
      </c>
      <c r="P279" s="2">
        <f t="shared" si="29"/>
        <v>1.0173492164280873E-2</v>
      </c>
      <c r="Q279" s="2">
        <f t="shared" si="33"/>
        <v>-2.5314599128023474E-5</v>
      </c>
      <c r="R279" s="2">
        <f t="shared" si="34"/>
        <v>-14.268817652300896</v>
      </c>
      <c r="S279" s="2">
        <f t="shared" si="30"/>
        <v>2.1823533534242104E-4</v>
      </c>
      <c r="T279" s="2">
        <f t="shared" si="40"/>
        <v>5421.7514873861019</v>
      </c>
    </row>
    <row r="280" spans="1:20" ht="12.5">
      <c r="A280" s="2">
        <v>279</v>
      </c>
      <c r="D280" s="2">
        <f t="shared" si="35"/>
        <v>1.361351243603139</v>
      </c>
      <c r="E280" s="2">
        <f t="shared" si="25"/>
        <v>622.2821211416134</v>
      </c>
      <c r="F280" s="2">
        <f t="shared" si="26"/>
        <v>2.7227532402284691</v>
      </c>
      <c r="G280" s="2">
        <f t="shared" si="36"/>
        <v>2.3579734742742486</v>
      </c>
      <c r="H280" s="9">
        <f t="shared" si="37"/>
        <v>1.3613766201142348</v>
      </c>
      <c r="I280" s="2">
        <f t="shared" si="31"/>
        <v>63.548849725874184</v>
      </c>
      <c r="J280" s="2">
        <f t="shared" si="38"/>
        <v>0.98774939863748168</v>
      </c>
      <c r="K280" s="2">
        <v>60</v>
      </c>
      <c r="L280" s="10">
        <f t="shared" si="27"/>
        <v>1.0471975511965976</v>
      </c>
      <c r="M280" s="2">
        <f t="shared" si="39"/>
        <v>382.45625167973475</v>
      </c>
      <c r="N280" s="2">
        <f t="shared" si="32"/>
        <v>30.010148146596038</v>
      </c>
      <c r="O280" s="11">
        <f t="shared" si="28"/>
        <v>30</v>
      </c>
      <c r="P280" s="2">
        <f t="shared" si="29"/>
        <v>1.0148146596037577E-2</v>
      </c>
      <c r="Q280" s="2">
        <f t="shared" si="33"/>
        <v>-2.5345568243295702E-5</v>
      </c>
      <c r="R280" s="2">
        <f t="shared" si="34"/>
        <v>-14.258669505704859</v>
      </c>
      <c r="S280" s="2">
        <f t="shared" si="30"/>
        <v>2.1716482603912252E-4</v>
      </c>
      <c r="T280" s="2">
        <f t="shared" si="40"/>
        <v>5391.7413392395056</v>
      </c>
    </row>
    <row r="281" spans="1:20" ht="12.5">
      <c r="A281" s="2">
        <v>280</v>
      </c>
      <c r="D281" s="2">
        <f t="shared" si="35"/>
        <v>1.3629582322482114</v>
      </c>
      <c r="E281" s="2">
        <f t="shared" si="25"/>
        <v>622.41893498201819</v>
      </c>
      <c r="F281" s="2">
        <f t="shared" si="26"/>
        <v>2.7259672793512313</v>
      </c>
      <c r="G281" s="2">
        <f t="shared" si="36"/>
        <v>2.3607569138033178</v>
      </c>
      <c r="H281" s="9">
        <f t="shared" si="37"/>
        <v>1.3629836396756159</v>
      </c>
      <c r="I281" s="2">
        <f t="shared" si="31"/>
        <v>63.329569359376663</v>
      </c>
      <c r="J281" s="2">
        <f t="shared" si="38"/>
        <v>0.98796656346352085</v>
      </c>
      <c r="K281" s="2">
        <v>60</v>
      </c>
      <c r="L281" s="10">
        <f t="shared" si="27"/>
        <v>1.0471975511965976</v>
      </c>
      <c r="M281" s="2">
        <f t="shared" si="39"/>
        <v>380.09827820546047</v>
      </c>
      <c r="N281" s="2">
        <f t="shared" si="32"/>
        <v>30.010122770084941</v>
      </c>
      <c r="O281" s="11">
        <f t="shared" si="28"/>
        <v>30</v>
      </c>
      <c r="P281" s="2">
        <f t="shared" si="29"/>
        <v>1.0122770084940669E-2</v>
      </c>
      <c r="Q281" s="2">
        <f t="shared" si="33"/>
        <v>-2.5376511096908416E-5</v>
      </c>
      <c r="R281" s="2">
        <f t="shared" si="34"/>
        <v>-14.248546735619918</v>
      </c>
      <c r="S281" s="2">
        <f t="shared" si="30"/>
        <v>2.1609226731525346E-4</v>
      </c>
      <c r="T281" s="2">
        <f t="shared" si="40"/>
        <v>5361.7312164694204</v>
      </c>
    </row>
    <row r="282" spans="1:20" ht="12.5">
      <c r="A282" s="2">
        <v>281</v>
      </c>
      <c r="D282" s="2">
        <f t="shared" si="35"/>
        <v>1.3645671178424086</v>
      </c>
      <c r="E282" s="2">
        <f t="shared" si="25"/>
        <v>622.55507311042675</v>
      </c>
      <c r="F282" s="2">
        <f t="shared" si="26"/>
        <v>2.7291851123185817</v>
      </c>
      <c r="G282" s="2">
        <f t="shared" si="36"/>
        <v>2.3635436388981783</v>
      </c>
      <c r="H282" s="9">
        <f t="shared" si="37"/>
        <v>1.3645925561592911</v>
      </c>
      <c r="I282" s="2">
        <f t="shared" si="31"/>
        <v>63.110240782287761</v>
      </c>
      <c r="J282" s="2">
        <f t="shared" si="38"/>
        <v>0.98818265573083608</v>
      </c>
      <c r="K282" s="2">
        <v>60</v>
      </c>
      <c r="L282" s="10">
        <f t="shared" si="27"/>
        <v>1.0471975511965976</v>
      </c>
      <c r="M282" s="2">
        <f t="shared" si="39"/>
        <v>377.73752129165717</v>
      </c>
      <c r="N282" s="2">
        <f t="shared" si="32"/>
        <v>30.010097362657536</v>
      </c>
      <c r="O282" s="11">
        <f t="shared" si="28"/>
        <v>30</v>
      </c>
      <c r="P282" s="2">
        <f t="shared" si="29"/>
        <v>1.0097362657536024E-2</v>
      </c>
      <c r="Q282" s="2">
        <f t="shared" si="33"/>
        <v>-2.5407427404644523E-5</v>
      </c>
      <c r="R282" s="2">
        <f t="shared" si="34"/>
        <v>-14.238449372962382</v>
      </c>
      <c r="S282" s="2">
        <f t="shared" si="30"/>
        <v>2.1501765993662473E-4</v>
      </c>
      <c r="T282" s="2">
        <f t="shared" si="40"/>
        <v>5331.7211191067627</v>
      </c>
    </row>
    <row r="283" spans="1:20" ht="12.5">
      <c r="A283" s="2">
        <v>282</v>
      </c>
      <c r="D283" s="2">
        <f t="shared" si="35"/>
        <v>1.3661779026248846</v>
      </c>
      <c r="E283" s="2">
        <f t="shared" si="25"/>
        <v>622.69053423618675</v>
      </c>
      <c r="F283" s="2">
        <f t="shared" si="26"/>
        <v>2.7324067436082622</v>
      </c>
      <c r="G283" s="2">
        <f t="shared" si="36"/>
        <v>2.3663336534366683</v>
      </c>
      <c r="H283" s="9">
        <f t="shared" si="37"/>
        <v>1.3662033718041313</v>
      </c>
      <c r="I283" s="2">
        <f t="shared" si="31"/>
        <v>62.890864232715515</v>
      </c>
      <c r="J283" s="2">
        <f t="shared" si="38"/>
        <v>0.98839767339077267</v>
      </c>
      <c r="K283" s="2">
        <v>60</v>
      </c>
      <c r="L283" s="10">
        <f t="shared" si="27"/>
        <v>1.0471975511965976</v>
      </c>
      <c r="M283" s="2">
        <f t="shared" si="39"/>
        <v>375.37397765275898</v>
      </c>
      <c r="N283" s="2">
        <f t="shared" si="32"/>
        <v>30.010071924340654</v>
      </c>
      <c r="O283" s="11">
        <f t="shared" si="28"/>
        <v>30</v>
      </c>
      <c r="P283" s="2">
        <f t="shared" si="29"/>
        <v>1.0071924340653737E-2</v>
      </c>
      <c r="Q283" s="2">
        <f t="shared" si="33"/>
        <v>-2.5438316882286927E-5</v>
      </c>
      <c r="R283" s="2">
        <f t="shared" si="34"/>
        <v>-14.228377448621728</v>
      </c>
      <c r="S283" s="2">
        <f t="shared" si="30"/>
        <v>2.1394100468379495E-4</v>
      </c>
      <c r="T283" s="2">
        <f t="shared" si="40"/>
        <v>5301.7110471824217</v>
      </c>
    </row>
    <row r="284" spans="1:20" ht="12.5">
      <c r="A284" s="2">
        <v>283</v>
      </c>
      <c r="D284" s="2">
        <f t="shared" si="35"/>
        <v>1.3677905888374366</v>
      </c>
      <c r="E284" s="2">
        <f t="shared" si="25"/>
        <v>622.82531706913755</v>
      </c>
      <c r="F284" s="2">
        <f t="shared" si="26"/>
        <v>2.7356321777032964</v>
      </c>
      <c r="G284" s="2">
        <f t="shared" si="36"/>
        <v>2.3691269613012005</v>
      </c>
      <c r="H284" s="9">
        <f t="shared" si="37"/>
        <v>1.3678160888516484</v>
      </c>
      <c r="I284" s="2">
        <f t="shared" si="31"/>
        <v>62.671439949222766</v>
      </c>
      <c r="J284" s="2">
        <f t="shared" si="38"/>
        <v>0.98861161439545642</v>
      </c>
      <c r="K284" s="2">
        <v>60</v>
      </c>
      <c r="L284" s="10">
        <f t="shared" si="27"/>
        <v>1.0471975511965976</v>
      </c>
      <c r="M284" s="2">
        <f t="shared" si="39"/>
        <v>373.00764399932234</v>
      </c>
      <c r="N284" s="2">
        <f t="shared" si="32"/>
        <v>30.010046455161405</v>
      </c>
      <c r="O284" s="11">
        <f t="shared" si="28"/>
        <v>30</v>
      </c>
      <c r="P284" s="2">
        <f t="shared" si="29"/>
        <v>1.0046455161404566E-2</v>
      </c>
      <c r="Q284" s="2">
        <f t="shared" si="33"/>
        <v>-2.5469179249171248E-5</v>
      </c>
      <c r="R284" s="2">
        <f t="shared" si="34"/>
        <v>-14.218330993460324</v>
      </c>
      <c r="S284" s="2">
        <f t="shared" si="30"/>
        <v>2.1286230235118757E-4</v>
      </c>
      <c r="T284" s="2">
        <f t="shared" si="40"/>
        <v>5271.7010007272602</v>
      </c>
    </row>
    <row r="285" spans="1:20" ht="12.5">
      <c r="A285" s="2">
        <v>284</v>
      </c>
      <c r="D285" s="2">
        <f t="shared" si="35"/>
        <v>1.3694051787245083</v>
      </c>
      <c r="E285" s="2">
        <f t="shared" si="25"/>
        <v>622.95942031961874</v>
      </c>
      <c r="F285" s="2">
        <f t="shared" si="26"/>
        <v>2.7388614190919962</v>
      </c>
      <c r="G285" s="2">
        <f t="shared" si="36"/>
        <v>2.3719235663787663</v>
      </c>
      <c r="H285" s="9">
        <f t="shared" si="37"/>
        <v>1.3694307095459983</v>
      </c>
      <c r="I285" s="2">
        <f t="shared" si="31"/>
        <v>62.451968170826973</v>
      </c>
      <c r="J285" s="2">
        <f t="shared" si="38"/>
        <v>0.9888244766978076</v>
      </c>
      <c r="K285" s="2">
        <v>60</v>
      </c>
      <c r="L285" s="10">
        <f t="shared" si="27"/>
        <v>1.0471975511965976</v>
      </c>
      <c r="M285" s="2">
        <f t="shared" si="39"/>
        <v>370.63851703802112</v>
      </c>
      <c r="N285" s="2">
        <f t="shared" si="32"/>
        <v>30.010020955147194</v>
      </c>
      <c r="O285" s="11">
        <f t="shared" si="28"/>
        <v>30</v>
      </c>
      <c r="P285" s="2">
        <f t="shared" si="29"/>
        <v>1.0020955147194144E-2</v>
      </c>
      <c r="Q285" s="2">
        <f t="shared" si="33"/>
        <v>-2.550001421042225E-5</v>
      </c>
      <c r="R285" s="2">
        <f t="shared" si="34"/>
        <v>-14.20831003831313</v>
      </c>
      <c r="S285" s="2">
        <f t="shared" si="30"/>
        <v>2.1178155375136006E-4</v>
      </c>
      <c r="T285" s="2">
        <f t="shared" si="40"/>
        <v>5241.6909797721128</v>
      </c>
    </row>
    <row r="286" spans="1:20" ht="12.5">
      <c r="A286" s="2">
        <v>285</v>
      </c>
      <c r="D286" s="2">
        <f t="shared" si="35"/>
        <v>1.3710216745331916</v>
      </c>
      <c r="E286" s="2">
        <f t="shared" si="25"/>
        <v>623.09284269848217</v>
      </c>
      <c r="F286" s="2">
        <f t="shared" si="26"/>
        <v>2.7420944722679774</v>
      </c>
      <c r="G286" s="2">
        <f t="shared" si="36"/>
        <v>2.3747234725609521</v>
      </c>
      <c r="H286" s="9">
        <f t="shared" si="37"/>
        <v>1.3710472361339889</v>
      </c>
      <c r="I286" s="2">
        <f t="shared" si="31"/>
        <v>62.23244913700006</v>
      </c>
      <c r="J286" s="2">
        <f t="shared" si="38"/>
        <v>0.98903625825155894</v>
      </c>
      <c r="K286" s="2">
        <v>60</v>
      </c>
      <c r="L286" s="10">
        <f t="shared" si="27"/>
        <v>1.0471975511965976</v>
      </c>
      <c r="M286" s="2">
        <f t="shared" si="39"/>
        <v>368.26659347164235</v>
      </c>
      <c r="N286" s="2">
        <f t="shared" si="32"/>
        <v>30.009995424325705</v>
      </c>
      <c r="O286" s="11">
        <f t="shared" si="28"/>
        <v>30</v>
      </c>
      <c r="P286" s="2">
        <f t="shared" si="29"/>
        <v>9.9954243257052156E-3</v>
      </c>
      <c r="Q286" s="2">
        <f t="shared" si="33"/>
        <v>-2.5530821488928268E-5</v>
      </c>
      <c r="R286" s="2">
        <f t="shared" si="34"/>
        <v>-14.198314613987424</v>
      </c>
      <c r="S286" s="2">
        <f t="shared" si="30"/>
        <v>2.1069875970772673E-4</v>
      </c>
      <c r="T286" s="2">
        <f t="shared" si="40"/>
        <v>5211.6809843477868</v>
      </c>
    </row>
    <row r="287" spans="1:20" ht="12.5">
      <c r="A287" s="2">
        <v>286</v>
      </c>
      <c r="D287" s="2">
        <f t="shared" si="35"/>
        <v>1.3726400785132311</v>
      </c>
      <c r="E287" s="2">
        <f t="shared" si="25"/>
        <v>623.225582917098</v>
      </c>
      <c r="F287" s="2">
        <f t="shared" si="26"/>
        <v>2.7453313417301506</v>
      </c>
      <c r="G287" s="2">
        <f t="shared" si="36"/>
        <v>2.3775266837439282</v>
      </c>
      <c r="H287" s="9">
        <f t="shared" si="37"/>
        <v>1.3726656708650755</v>
      </c>
      <c r="I287" s="2">
        <f t="shared" si="31"/>
        <v>62.012883087668214</v>
      </c>
      <c r="J287" s="2">
        <f t="shared" si="38"/>
        <v>0.98924695701126664</v>
      </c>
      <c r="K287" s="2">
        <v>60</v>
      </c>
      <c r="L287" s="10">
        <f t="shared" si="27"/>
        <v>1.0471975511965976</v>
      </c>
      <c r="M287" s="2">
        <f t="shared" si="39"/>
        <v>365.89186999908139</v>
      </c>
      <c r="N287" s="2">
        <f t="shared" si="32"/>
        <v>30.009969862724908</v>
      </c>
      <c r="O287" s="11">
        <f t="shared" si="28"/>
        <v>30</v>
      </c>
      <c r="P287" s="2">
        <f t="shared" si="29"/>
        <v>9.9698627249082961E-3</v>
      </c>
      <c r="Q287" s="2">
        <f t="shared" si="33"/>
        <v>-2.5561600796919492E-5</v>
      </c>
      <c r="R287" s="2">
        <f t="shared" si="34"/>
        <v>-14.188344751262516</v>
      </c>
      <c r="S287" s="2">
        <f t="shared" si="30"/>
        <v>2.0961392106078064E-4</v>
      </c>
      <c r="T287" s="2">
        <f t="shared" si="40"/>
        <v>5181.6710144850622</v>
      </c>
    </row>
    <row r="288" spans="1:20" ht="12.5">
      <c r="A288" s="2">
        <v>287</v>
      </c>
      <c r="D288" s="2">
        <f t="shared" si="35"/>
        <v>1.3742603929170265</v>
      </c>
      <c r="E288" s="2">
        <f t="shared" si="25"/>
        <v>623.35763968736626</v>
      </c>
      <c r="F288" s="2">
        <f t="shared" si="26"/>
        <v>2.7485720319827389</v>
      </c>
      <c r="G288" s="2">
        <f t="shared" si="36"/>
        <v>2.3803332038284664</v>
      </c>
      <c r="H288" s="9">
        <f t="shared" si="37"/>
        <v>1.3742860159913697</v>
      </c>
      <c r="I288" s="2">
        <f t="shared" si="31"/>
        <v>61.79327026321171</v>
      </c>
      <c r="J288" s="2">
        <f t="shared" si="38"/>
        <v>0.98945657093232742</v>
      </c>
      <c r="K288" s="2">
        <v>60</v>
      </c>
      <c r="L288" s="10">
        <f t="shared" si="27"/>
        <v>1.0471975511965976</v>
      </c>
      <c r="M288" s="2">
        <f t="shared" si="39"/>
        <v>363.51434331533744</v>
      </c>
      <c r="N288" s="2">
        <f t="shared" si="32"/>
        <v>30.009944270373065</v>
      </c>
      <c r="O288" s="11">
        <f t="shared" si="28"/>
        <v>30</v>
      </c>
      <c r="P288" s="2">
        <f t="shared" si="29"/>
        <v>9.9442703730652227E-3</v>
      </c>
      <c r="Q288" s="2">
        <f t="shared" si="33"/>
        <v>-2.5592351843073402E-5</v>
      </c>
      <c r="R288" s="2">
        <f t="shared" si="34"/>
        <v>-14.178400480889451</v>
      </c>
      <c r="S288" s="2">
        <f t="shared" si="30"/>
        <v>2.0852703866685744E-4</v>
      </c>
      <c r="T288" s="2">
        <f t="shared" si="40"/>
        <v>5151.6610702146891</v>
      </c>
    </row>
    <row r="289" spans="1:20" ht="12.5">
      <c r="A289" s="2">
        <v>288</v>
      </c>
      <c r="D289" s="2">
        <f t="shared" si="35"/>
        <v>1.3758826199996355</v>
      </c>
      <c r="E289" s="2">
        <f t="shared" si="25"/>
        <v>623.48901172172634</v>
      </c>
      <c r="F289" s="2">
        <f t="shared" si="26"/>
        <v>2.7518165475352814</v>
      </c>
      <c r="G289" s="2">
        <f t="shared" si="36"/>
        <v>2.3831430367199418</v>
      </c>
      <c r="H289" s="9">
        <f t="shared" si="37"/>
        <v>1.3759082737676409</v>
      </c>
      <c r="I289" s="2">
        <f t="shared" si="31"/>
        <v>61.573610904464736</v>
      </c>
      <c r="J289" s="2">
        <f t="shared" si="38"/>
        <v>0.98966509797099422</v>
      </c>
      <c r="K289" s="2">
        <v>60</v>
      </c>
      <c r="L289" s="10">
        <f t="shared" si="27"/>
        <v>1.0471975511965976</v>
      </c>
      <c r="M289" s="2">
        <f t="shared" si="39"/>
        <v>361.13401011150899</v>
      </c>
      <c r="N289" s="2">
        <f t="shared" si="32"/>
        <v>30.009918647298722</v>
      </c>
      <c r="O289" s="11">
        <f t="shared" si="28"/>
        <v>30</v>
      </c>
      <c r="P289" s="2">
        <f t="shared" si="29"/>
        <v>9.9186472987220498E-3</v>
      </c>
      <c r="Q289" s="2">
        <f t="shared" si="33"/>
        <v>-2.5623074343172902E-5</v>
      </c>
      <c r="R289" s="2">
        <f t="shared" si="34"/>
        <v>-14.168481833590729</v>
      </c>
      <c r="S289" s="2">
        <f t="shared" si="30"/>
        <v>2.0743811339565338E-4</v>
      </c>
      <c r="T289" s="2">
        <f t="shared" si="40"/>
        <v>5121.6511515673901</v>
      </c>
    </row>
    <row r="290" spans="1:20" ht="12.5">
      <c r="A290" s="2">
        <v>289</v>
      </c>
      <c r="D290" s="2">
        <f t="shared" si="35"/>
        <v>1.3775067620187784</v>
      </c>
      <c r="E290" s="2">
        <f t="shared" si="25"/>
        <v>623.61969773316559</v>
      </c>
      <c r="F290" s="2">
        <f t="shared" si="26"/>
        <v>2.755064892902638</v>
      </c>
      <c r="G290" s="2">
        <f t="shared" si="36"/>
        <v>2.3859561863283383</v>
      </c>
      <c r="H290" s="9">
        <f t="shared" si="37"/>
        <v>1.3775324464513192</v>
      </c>
      <c r="I290" s="2">
        <f t="shared" si="31"/>
        <v>61.353905252715172</v>
      </c>
      <c r="J290" s="2">
        <f t="shared" si="38"/>
        <v>0.98987253608438985</v>
      </c>
      <c r="K290" s="2">
        <v>60</v>
      </c>
      <c r="L290" s="10">
        <f t="shared" si="27"/>
        <v>1.0471975511965976</v>
      </c>
      <c r="M290" s="2">
        <f t="shared" si="39"/>
        <v>358.75086707478903</v>
      </c>
      <c r="N290" s="2">
        <f t="shared" si="32"/>
        <v>30.009892993530716</v>
      </c>
      <c r="O290" s="11">
        <f t="shared" si="28"/>
        <v>30</v>
      </c>
      <c r="P290" s="2">
        <f t="shared" si="29"/>
        <v>9.8929935307161543E-3</v>
      </c>
      <c r="Q290" s="2">
        <f t="shared" si="33"/>
        <v>-2.5653768005895472E-5</v>
      </c>
      <c r="R290" s="2">
        <f t="shared" si="34"/>
        <v>-14.158588840060013</v>
      </c>
      <c r="S290" s="2">
        <f t="shared" si="30"/>
        <v>2.0634714613342839E-4</v>
      </c>
      <c r="T290" s="2">
        <f t="shared" si="40"/>
        <v>5091.641258573859</v>
      </c>
    </row>
    <row r="291" spans="1:20" ht="12.5">
      <c r="A291" s="2">
        <v>290</v>
      </c>
      <c r="D291" s="2">
        <f t="shared" si="35"/>
        <v>1.379132821234839</v>
      </c>
      <c r="E291" s="2">
        <f t="shared" si="25"/>
        <v>623.74969643522968</v>
      </c>
      <c r="F291" s="2">
        <f t="shared" si="26"/>
        <v>2.7583170726049975</v>
      </c>
      <c r="G291" s="2">
        <f t="shared" si="36"/>
        <v>2.3887726565682534</v>
      </c>
      <c r="H291" s="9">
        <f t="shared" si="37"/>
        <v>1.379158536302499</v>
      </c>
      <c r="I291" s="2">
        <f t="shared" si="31"/>
        <v>61.134153549704436</v>
      </c>
      <c r="J291" s="2">
        <f t="shared" si="38"/>
        <v>0.99007888323052329</v>
      </c>
      <c r="K291" s="2">
        <v>60</v>
      </c>
      <c r="L291" s="10">
        <f t="shared" si="27"/>
        <v>1.0471975511965976</v>
      </c>
      <c r="M291" s="2">
        <f t="shared" si="39"/>
        <v>356.36491088846071</v>
      </c>
      <c r="N291" s="2">
        <f t="shared" si="32"/>
        <v>30.009867309098176</v>
      </c>
      <c r="O291" s="11">
        <f t="shared" si="28"/>
        <v>30</v>
      </c>
      <c r="P291" s="2">
        <f t="shared" si="29"/>
        <v>9.8673090981762357E-3</v>
      </c>
      <c r="Q291" s="2">
        <f t="shared" si="33"/>
        <v>-2.5684432539918589E-5</v>
      </c>
      <c r="R291" s="2">
        <f t="shared" si="34"/>
        <v>-14.148721530961836</v>
      </c>
      <c r="S291" s="2">
        <f t="shared" si="30"/>
        <v>2.052541377815914E-4</v>
      </c>
      <c r="T291" s="2">
        <f t="shared" si="40"/>
        <v>5061.6313912647611</v>
      </c>
    </row>
    <row r="292" spans="1:20" ht="12.5">
      <c r="A292" s="2">
        <v>291</v>
      </c>
      <c r="D292" s="2">
        <f t="shared" si="35"/>
        <v>1.38076079991087</v>
      </c>
      <c r="E292" s="2">
        <f t="shared" si="25"/>
        <v>623.87900654203213</v>
      </c>
      <c r="F292" s="2">
        <f t="shared" si="26"/>
        <v>2.7615730911678833</v>
      </c>
      <c r="G292" s="2">
        <f t="shared" si="36"/>
        <v>2.3915924513589064</v>
      </c>
      <c r="H292" s="9">
        <f t="shared" si="37"/>
        <v>1.3807865455839419</v>
      </c>
      <c r="I292" s="2">
        <f t="shared" si="31"/>
        <v>60.914356037627257</v>
      </c>
      <c r="J292" s="2">
        <f t="shared" si="38"/>
        <v>0.9902841373683049</v>
      </c>
      <c r="K292" s="2">
        <v>60</v>
      </c>
      <c r="L292" s="10">
        <f t="shared" si="27"/>
        <v>1.0471975511965976</v>
      </c>
      <c r="M292" s="2">
        <f t="shared" si="39"/>
        <v>353.97613823189243</v>
      </c>
      <c r="N292" s="2">
        <f t="shared" si="32"/>
        <v>30.009841594030519</v>
      </c>
      <c r="O292" s="11">
        <f t="shared" si="28"/>
        <v>30</v>
      </c>
      <c r="P292" s="2">
        <f t="shared" si="29"/>
        <v>9.8415940305187632E-3</v>
      </c>
      <c r="Q292" s="2">
        <f t="shared" si="33"/>
        <v>-2.5715067657472446E-5</v>
      </c>
      <c r="R292" s="2">
        <f t="shared" si="34"/>
        <v>-14.138879936931318</v>
      </c>
      <c r="S292" s="2">
        <f t="shared" si="30"/>
        <v>2.0415908925581734E-4</v>
      </c>
      <c r="T292" s="2">
        <f t="shared" si="40"/>
        <v>5031.6215496707309</v>
      </c>
    </row>
    <row r="293" spans="1:20" ht="12.5">
      <c r="A293" s="2">
        <v>292</v>
      </c>
      <c r="D293" s="2">
        <f t="shared" si="35"/>
        <v>1.3823907003125946</v>
      </c>
      <c r="E293" s="2">
        <f t="shared" si="25"/>
        <v>624.00762676826332</v>
      </c>
      <c r="F293" s="2">
        <f t="shared" si="26"/>
        <v>2.7648329531221609</v>
      </c>
      <c r="G293" s="2">
        <f t="shared" si="36"/>
        <v>2.3944155746241411</v>
      </c>
      <c r="H293" s="9">
        <f t="shared" si="37"/>
        <v>1.3824164765610807</v>
      </c>
      <c r="I293" s="2">
        <f t="shared" si="31"/>
        <v>60.694512959131494</v>
      </c>
      <c r="J293" s="2">
        <f t="shared" si="38"/>
        <v>0.99048829645756076</v>
      </c>
      <c r="K293" s="2">
        <v>60</v>
      </c>
      <c r="L293" s="10">
        <f t="shared" si="27"/>
        <v>1.0471975511965976</v>
      </c>
      <c r="M293" s="2">
        <f t="shared" si="39"/>
        <v>351.58454578053352</v>
      </c>
      <c r="N293" s="2">
        <f t="shared" si="32"/>
        <v>30.009815848357448</v>
      </c>
      <c r="O293" s="11">
        <f t="shared" si="28"/>
        <v>30</v>
      </c>
      <c r="P293" s="2">
        <f t="shared" si="29"/>
        <v>9.815848357447976E-3</v>
      </c>
      <c r="Q293" s="2">
        <f t="shared" si="33"/>
        <v>-2.5745673070787234E-5</v>
      </c>
      <c r="R293" s="2">
        <f t="shared" si="34"/>
        <v>-14.12906408857387</v>
      </c>
      <c r="S293" s="2">
        <f t="shared" si="30"/>
        <v>2.0306200148676389E-4</v>
      </c>
      <c r="T293" s="2">
        <f t="shared" si="40"/>
        <v>5001.6117338223739</v>
      </c>
    </row>
    <row r="294" spans="1:20" ht="12.5">
      <c r="A294" s="2">
        <v>293</v>
      </c>
      <c r="D294" s="2">
        <f t="shared" si="35"/>
        <v>1.3840225247084097</v>
      </c>
      <c r="E294" s="2">
        <f t="shared" si="25"/>
        <v>624.13555582919992</v>
      </c>
      <c r="F294" s="2">
        <f t="shared" si="26"/>
        <v>2.7680966630040373</v>
      </c>
      <c r="G294" s="2">
        <f t="shared" si="36"/>
        <v>2.3972420302924284</v>
      </c>
      <c r="H294" s="9">
        <f t="shared" si="37"/>
        <v>1.3840483315020189</v>
      </c>
      <c r="I294" s="2">
        <f t="shared" si="31"/>
        <v>60.474624557317917</v>
      </c>
      <c r="J294" s="2">
        <f t="shared" si="38"/>
        <v>0.99069135845904754</v>
      </c>
      <c r="K294" s="2">
        <v>60</v>
      </c>
      <c r="L294" s="10">
        <f t="shared" si="27"/>
        <v>1.0471975511965976</v>
      </c>
      <c r="M294" s="2">
        <f t="shared" si="39"/>
        <v>349.19013020590938</v>
      </c>
      <c r="N294" s="2">
        <f t="shared" si="32"/>
        <v>30.009790072108963</v>
      </c>
      <c r="O294" s="11">
        <f t="shared" si="28"/>
        <v>30</v>
      </c>
      <c r="P294" s="2">
        <f t="shared" si="29"/>
        <v>9.7900721089629883E-3</v>
      </c>
      <c r="Q294" s="2">
        <f t="shared" si="33"/>
        <v>-2.5776248484987718E-5</v>
      </c>
      <c r="R294" s="2">
        <f t="shared" si="34"/>
        <v>-14.119274016464907</v>
      </c>
      <c r="S294" s="2">
        <f t="shared" si="30"/>
        <v>2.019628754218538E-4</v>
      </c>
      <c r="T294" s="2">
        <f t="shared" si="40"/>
        <v>4971.6019437502646</v>
      </c>
    </row>
    <row r="295" spans="1:20" ht="12.5">
      <c r="A295" s="2">
        <v>294</v>
      </c>
      <c r="D295" s="2">
        <f t="shared" si="35"/>
        <v>1.3856562753693906</v>
      </c>
      <c r="E295" s="2">
        <f t="shared" si="25"/>
        <v>624.26279244071577</v>
      </c>
      <c r="F295" s="2">
        <f t="shared" si="26"/>
        <v>2.7713642253550788</v>
      </c>
      <c r="G295" s="2">
        <f t="shared" si="36"/>
        <v>2.40007182229688</v>
      </c>
      <c r="H295" s="9">
        <f t="shared" si="37"/>
        <v>1.3856821126775396</v>
      </c>
      <c r="I295" s="2">
        <f t="shared" si="31"/>
        <v>60.254691075740006</v>
      </c>
      <c r="J295" s="2">
        <f t="shared" si="38"/>
        <v>0.99089332133446939</v>
      </c>
      <c r="K295" s="2">
        <v>60</v>
      </c>
      <c r="L295" s="10">
        <f t="shared" si="27"/>
        <v>1.0471975511965976</v>
      </c>
      <c r="M295" s="2">
        <f t="shared" si="39"/>
        <v>346.79288817561695</v>
      </c>
      <c r="N295" s="2">
        <f t="shared" si="32"/>
        <v>30.009764265315354</v>
      </c>
      <c r="O295" s="11">
        <f t="shared" si="28"/>
        <v>30</v>
      </c>
      <c r="P295" s="2">
        <f t="shared" si="29"/>
        <v>9.7642653153542369E-3</v>
      </c>
      <c r="Q295" s="2">
        <f t="shared" si="33"/>
        <v>-2.5806793608751377E-5</v>
      </c>
      <c r="R295" s="2">
        <f t="shared" si="34"/>
        <v>-14.109509751149552</v>
      </c>
      <c r="S295" s="2">
        <f t="shared" si="30"/>
        <v>2.0086171202297052E-4</v>
      </c>
      <c r="T295" s="2">
        <f t="shared" si="40"/>
        <v>4941.5921794849492</v>
      </c>
    </row>
    <row r="296" spans="1:20" ht="12.5">
      <c r="A296" s="2">
        <v>295</v>
      </c>
      <c r="D296" s="2">
        <f t="shared" si="35"/>
        <v>1.3872919545692921</v>
      </c>
      <c r="E296" s="2">
        <f t="shared" si="25"/>
        <v>624.38933531929013</v>
      </c>
      <c r="F296" s="2">
        <f t="shared" si="26"/>
        <v>2.7746356447222063</v>
      </c>
      <c r="G296" s="2">
        <f t="shared" si="36"/>
        <v>2.402904954575245</v>
      </c>
      <c r="H296" s="9">
        <f t="shared" si="37"/>
        <v>1.3873178223611033</v>
      </c>
      <c r="I296" s="2">
        <f t="shared" si="31"/>
        <v>60.034712758403757</v>
      </c>
      <c r="J296" s="2">
        <f t="shared" si="38"/>
        <v>0.99109418304649233</v>
      </c>
      <c r="K296" s="2">
        <v>60</v>
      </c>
      <c r="L296" s="10">
        <f t="shared" si="27"/>
        <v>1.0471975511965976</v>
      </c>
      <c r="M296" s="2">
        <f t="shared" si="39"/>
        <v>344.39281635332009</v>
      </c>
      <c r="N296" s="2">
        <f t="shared" si="32"/>
        <v>30.009738428007207</v>
      </c>
      <c r="O296" s="11">
        <f t="shared" si="28"/>
        <v>30</v>
      </c>
      <c r="P296" s="2">
        <f t="shared" si="29"/>
        <v>9.7384280072070339E-3</v>
      </c>
      <c r="Q296" s="2">
        <f t="shared" si="33"/>
        <v>-2.5837308147202975E-5</v>
      </c>
      <c r="R296" s="2">
        <f t="shared" si="34"/>
        <v>-14.099771323142345</v>
      </c>
      <c r="S296" s="2">
        <f t="shared" si="30"/>
        <v>1.997585122680642E-4</v>
      </c>
      <c r="T296" s="2">
        <f t="shared" si="40"/>
        <v>4911.5824410569421</v>
      </c>
    </row>
    <row r="297" spans="1:20" ht="12.5">
      <c r="A297" s="2">
        <v>296</v>
      </c>
      <c r="D297" s="2">
        <f t="shared" si="35"/>
        <v>1.388929564584553</v>
      </c>
      <c r="E297" s="2">
        <f t="shared" si="25"/>
        <v>624.51518318201909</v>
      </c>
      <c r="F297" s="2">
        <f t="shared" si="26"/>
        <v>2.777910925657713</v>
      </c>
      <c r="G297" s="2">
        <f t="shared" si="36"/>
        <v>2.4057414310699246</v>
      </c>
      <c r="H297" s="9">
        <f t="shared" si="37"/>
        <v>1.3889554628288567</v>
      </c>
      <c r="I297" s="2">
        <f t="shared" si="31"/>
        <v>59.814689849767433</v>
      </c>
      <c r="J297" s="2">
        <f t="shared" si="38"/>
        <v>0.99129394155876038</v>
      </c>
      <c r="K297" s="2">
        <v>60</v>
      </c>
      <c r="L297" s="10">
        <f t="shared" si="27"/>
        <v>1.0471975511965976</v>
      </c>
      <c r="M297" s="2">
        <f t="shared" si="39"/>
        <v>341.98991139874482</v>
      </c>
      <c r="N297" s="2">
        <f t="shared" si="32"/>
        <v>30.009712560215394</v>
      </c>
      <c r="O297" s="11">
        <f t="shared" si="28"/>
        <v>30</v>
      </c>
      <c r="P297" s="2">
        <f t="shared" si="29"/>
        <v>9.7125602153944612E-3</v>
      </c>
      <c r="Q297" s="2">
        <f t="shared" si="33"/>
        <v>-2.5867791812572705E-5</v>
      </c>
      <c r="R297" s="2">
        <f t="shared" si="34"/>
        <v>-14.090058762926951</v>
      </c>
      <c r="S297" s="2">
        <f t="shared" si="30"/>
        <v>1.9865327714866949E-4</v>
      </c>
      <c r="T297" s="2">
        <f t="shared" si="40"/>
        <v>4881.572728496727</v>
      </c>
    </row>
    <row r="298" spans="1:20" ht="12.5">
      <c r="A298" s="2">
        <v>297</v>
      </c>
      <c r="D298" s="2">
        <f t="shared" si="35"/>
        <v>1.390569107694299</v>
      </c>
      <c r="E298" s="2">
        <f t="shared" si="25"/>
        <v>624.64033474662267</v>
      </c>
      <c r="F298" s="2">
        <f t="shared" si="26"/>
        <v>2.781190072719256</v>
      </c>
      <c r="G298" s="2">
        <f t="shared" si="36"/>
        <v>2.4085812557279658</v>
      </c>
      <c r="H298" s="9">
        <f t="shared" si="37"/>
        <v>1.3905950363596282</v>
      </c>
      <c r="I298" s="2">
        <f t="shared" si="31"/>
        <v>59.594622594741388</v>
      </c>
      <c r="J298" s="2">
        <f t="shared" si="38"/>
        <v>0.99149259483590901</v>
      </c>
      <c r="K298" s="2">
        <v>60</v>
      </c>
      <c r="L298" s="10">
        <f t="shared" si="27"/>
        <v>1.0471975511965976</v>
      </c>
      <c r="M298" s="2">
        <f t="shared" si="39"/>
        <v>339.58416996767488</v>
      </c>
      <c r="N298" s="2">
        <f t="shared" si="32"/>
        <v>30.009686661971092</v>
      </c>
      <c r="O298" s="11">
        <f t="shared" si="28"/>
        <v>30</v>
      </c>
      <c r="P298" s="2">
        <f t="shared" si="29"/>
        <v>9.6866619710915813E-3</v>
      </c>
      <c r="Q298" s="2">
        <f t="shared" si="33"/>
        <v>-2.5898244302879903E-5</v>
      </c>
      <c r="R298" s="2">
        <f t="shared" si="34"/>
        <v>-14.080372100955859</v>
      </c>
      <c r="S298" s="2">
        <f t="shared" si="30"/>
        <v>1.975460076748859E-4</v>
      </c>
      <c r="T298" s="2">
        <f t="shared" si="40"/>
        <v>4851.5630418347555</v>
      </c>
    </row>
    <row r="299" spans="1:20" ht="12.5">
      <c r="A299" s="2">
        <v>298</v>
      </c>
      <c r="D299" s="2">
        <f t="shared" si="35"/>
        <v>1.3922105861803455</v>
      </c>
      <c r="E299" s="2">
        <f t="shared" si="25"/>
        <v>624.76478873145788</v>
      </c>
      <c r="F299" s="2">
        <f t="shared" si="26"/>
        <v>2.7844730904698798</v>
      </c>
      <c r="G299" s="2">
        <f t="shared" si="36"/>
        <v>2.4114244325010814</v>
      </c>
      <c r="H299" s="9">
        <f t="shared" si="37"/>
        <v>1.3922365452349401</v>
      </c>
      <c r="I299" s="2">
        <f t="shared" si="31"/>
        <v>59.374511238687816</v>
      </c>
      <c r="J299" s="2">
        <f t="shared" si="38"/>
        <v>0.99169014084358387</v>
      </c>
      <c r="K299" s="2">
        <v>60</v>
      </c>
      <c r="L299" s="10">
        <f t="shared" si="27"/>
        <v>1.0471975511965976</v>
      </c>
      <c r="M299" s="2">
        <f t="shared" si="39"/>
        <v>337.17558871194694</v>
      </c>
      <c r="N299" s="2">
        <f t="shared" si="32"/>
        <v>30.009660733305765</v>
      </c>
      <c r="O299" s="11">
        <f t="shared" si="28"/>
        <v>30</v>
      </c>
      <c r="P299" s="2">
        <f t="shared" si="29"/>
        <v>9.6607333057647793E-3</v>
      </c>
      <c r="Q299" s="2">
        <f t="shared" si="33"/>
        <v>-2.5928665326802047E-5</v>
      </c>
      <c r="R299" s="2">
        <f t="shared" si="34"/>
        <v>-14.070711367650095</v>
      </c>
      <c r="S299" s="2">
        <f t="shared" si="30"/>
        <v>1.9643670486987669E-4</v>
      </c>
      <c r="T299" s="2">
        <f t="shared" si="40"/>
        <v>4821.5533811014493</v>
      </c>
    </row>
    <row r="300" spans="1:20" ht="12.5">
      <c r="A300" s="2">
        <v>299</v>
      </c>
      <c r="D300" s="2">
        <f t="shared" si="35"/>
        <v>1.3938540023272012</v>
      </c>
      <c r="E300" s="2">
        <f t="shared" si="25"/>
        <v>624.88854385552588</v>
      </c>
      <c r="F300" s="2">
        <f t="shared" si="26"/>
        <v>2.78775998347801</v>
      </c>
      <c r="G300" s="2">
        <f t="shared" si="36"/>
        <v>2.4142709653456436</v>
      </c>
      <c r="H300" s="9">
        <f t="shared" si="37"/>
        <v>1.3938799917390052</v>
      </c>
      <c r="I300" s="2">
        <f t="shared" si="31"/>
        <v>59.15435602742054</v>
      </c>
      <c r="J300" s="2">
        <f t="shared" si="38"/>
        <v>0.99188657754845377</v>
      </c>
      <c r="K300" s="2">
        <v>60</v>
      </c>
      <c r="L300" s="10">
        <f t="shared" si="27"/>
        <v>1.0471975511965976</v>
      </c>
      <c r="M300" s="2">
        <f t="shared" si="39"/>
        <v>334.76416427944588</v>
      </c>
      <c r="N300" s="2">
        <f t="shared" si="32"/>
        <v>30.009634774251172</v>
      </c>
      <c r="O300" s="11">
        <f t="shared" si="28"/>
        <v>30</v>
      </c>
      <c r="P300" s="2">
        <f t="shared" si="29"/>
        <v>9.6347742511717627E-3</v>
      </c>
      <c r="Q300" s="2">
        <f t="shared" si="33"/>
        <v>-2.5959054593016617E-5</v>
      </c>
      <c r="R300" s="2">
        <f t="shared" si="34"/>
        <v>-14.061076593398923</v>
      </c>
      <c r="S300" s="2">
        <f t="shared" si="30"/>
        <v>1.9532536977200635E-4</v>
      </c>
      <c r="T300" s="2">
        <f t="shared" si="40"/>
        <v>4791.5437463271983</v>
      </c>
    </row>
    <row r="301" spans="1:20" ht="12.5">
      <c r="A301" s="2">
        <v>300</v>
      </c>
      <c r="D301" s="2">
        <f t="shared" si="35"/>
        <v>1.3954993584220714</v>
      </c>
      <c r="E301" s="2">
        <f t="shared" si="25"/>
        <v>625.0115988384822</v>
      </c>
      <c r="F301" s="2">
        <f t="shared" si="26"/>
        <v>2.7910507563174614</v>
      </c>
      <c r="G301" s="2">
        <f t="shared" si="36"/>
        <v>2.4171208582226922</v>
      </c>
      <c r="H301" s="9">
        <f t="shared" si="37"/>
        <v>1.3955253781587309</v>
      </c>
      <c r="I301" s="2">
        <f t="shared" si="31"/>
        <v>58.934157207204784</v>
      </c>
      <c r="J301" s="2">
        <f t="shared" si="38"/>
        <v>0.99208190291822573</v>
      </c>
      <c r="K301" s="2">
        <v>60</v>
      </c>
      <c r="L301" s="10">
        <f t="shared" si="27"/>
        <v>1.0471975511965976</v>
      </c>
      <c r="M301" s="2">
        <f t="shared" si="39"/>
        <v>332.34989331410026</v>
      </c>
      <c r="N301" s="2">
        <f t="shared" si="32"/>
        <v>30.009608784839369</v>
      </c>
      <c r="O301" s="11">
        <f t="shared" si="28"/>
        <v>30</v>
      </c>
      <c r="P301" s="2">
        <f t="shared" si="29"/>
        <v>9.608784839368667E-3</v>
      </c>
      <c r="Q301" s="2">
        <f t="shared" si="33"/>
        <v>-2.5989411803095663E-5</v>
      </c>
      <c r="R301" s="2">
        <f t="shared" si="34"/>
        <v>-14.051467808559554</v>
      </c>
      <c r="S301" s="2">
        <f t="shared" si="30"/>
        <v>1.942120034366232E-4</v>
      </c>
      <c r="T301" s="2">
        <f t="shared" si="40"/>
        <v>4761.5341375423586</v>
      </c>
    </row>
    <row r="302" spans="1:20" ht="12.5">
      <c r="A302" s="2">
        <v>301</v>
      </c>
      <c r="D302" s="2">
        <f t="shared" si="35"/>
        <v>1.3971466567548601</v>
      </c>
      <c r="E302" s="2">
        <f t="shared" si="25"/>
        <v>625.13395240064733</v>
      </c>
      <c r="F302" s="2">
        <f t="shared" si="26"/>
        <v>2.7943454135674477</v>
      </c>
      <c r="G302" s="2">
        <f t="shared" si="36"/>
        <v>2.419974115097943</v>
      </c>
      <c r="H302" s="9">
        <f t="shared" si="37"/>
        <v>1.3971727067837241</v>
      </c>
      <c r="I302" s="2">
        <f t="shared" si="31"/>
        <v>58.713915024756936</v>
      </c>
      <c r="J302" s="2">
        <f t="shared" si="38"/>
        <v>0.99227611492166234</v>
      </c>
      <c r="K302" s="2">
        <v>60</v>
      </c>
      <c r="L302" s="10">
        <f t="shared" si="27"/>
        <v>1.0471975511965976</v>
      </c>
      <c r="M302" s="2">
        <f t="shared" si="39"/>
        <v>329.93277245587757</v>
      </c>
      <c r="N302" s="2">
        <f t="shared" si="32"/>
        <v>30.00958276510271</v>
      </c>
      <c r="O302" s="11">
        <f t="shared" si="28"/>
        <v>30</v>
      </c>
      <c r="P302" s="2">
        <f t="shared" si="29"/>
        <v>9.5827651027100558E-3</v>
      </c>
      <c r="Q302" s="2">
        <f t="shared" si="33"/>
        <v>-2.6019736658611237E-5</v>
      </c>
      <c r="R302" s="2">
        <f t="shared" si="34"/>
        <v>-14.041885043456844</v>
      </c>
      <c r="S302" s="2">
        <f t="shared" si="30"/>
        <v>1.9309660693464368E-4</v>
      </c>
      <c r="T302" s="2">
        <f t="shared" si="40"/>
        <v>4731.5245547772556</v>
      </c>
    </row>
    <row r="303" spans="1:20" ht="12.5">
      <c r="A303" s="2">
        <v>302</v>
      </c>
      <c r="D303" s="2">
        <f t="shared" si="35"/>
        <v>1.3987958996181746</v>
      </c>
      <c r="E303" s="2">
        <f t="shared" si="25"/>
        <v>625.25560326301616</v>
      </c>
      <c r="F303" s="2">
        <f t="shared" si="26"/>
        <v>2.797643959812588</v>
      </c>
      <c r="G303" s="2">
        <f t="shared" si="36"/>
        <v>2.4228307399417921</v>
      </c>
      <c r="H303" s="9">
        <f t="shared" si="37"/>
        <v>1.3988219799062942</v>
      </c>
      <c r="I303" s="2">
        <f t="shared" si="31"/>
        <v>58.493629727244326</v>
      </c>
      <c r="J303" s="2">
        <f t="shared" si="38"/>
        <v>0.99246921152859702</v>
      </c>
      <c r="K303" s="2">
        <v>60</v>
      </c>
      <c r="L303" s="10">
        <f t="shared" si="27"/>
        <v>1.0471975511965976</v>
      </c>
      <c r="M303" s="2">
        <f t="shared" si="39"/>
        <v>327.51279834077963</v>
      </c>
      <c r="N303" s="2">
        <f t="shared" si="32"/>
        <v>30.009556715073845</v>
      </c>
      <c r="O303" s="11">
        <f t="shared" si="28"/>
        <v>30</v>
      </c>
      <c r="P303" s="2">
        <f t="shared" si="29"/>
        <v>9.5567150738453677E-3</v>
      </c>
      <c r="Q303" s="2">
        <f t="shared" si="33"/>
        <v>-2.6050028864688102E-5</v>
      </c>
      <c r="R303" s="2">
        <f t="shared" si="34"/>
        <v>-14.032328328382999</v>
      </c>
      <c r="S303" s="2">
        <f t="shared" si="30"/>
        <v>1.9197918135167077E-4</v>
      </c>
      <c r="T303" s="2">
        <f t="shared" si="40"/>
        <v>4701.5149980621818</v>
      </c>
    </row>
    <row r="304" spans="1:20" ht="12.5">
      <c r="A304" s="2">
        <v>303</v>
      </c>
      <c r="D304" s="2">
        <f t="shared" si="35"/>
        <v>1.4004470893073282</v>
      </c>
      <c r="E304" s="2">
        <f t="shared" si="25"/>
        <v>625.37655014726772</v>
      </c>
      <c r="F304" s="2">
        <f t="shared" si="26"/>
        <v>2.8009463996429096</v>
      </c>
      <c r="G304" s="2">
        <f t="shared" si="36"/>
        <v>2.4256907367293201</v>
      </c>
      <c r="H304" s="9">
        <f t="shared" si="37"/>
        <v>1.400473199821455</v>
      </c>
      <c r="I304" s="2">
        <f t="shared" si="31"/>
        <v>58.273301562284978</v>
      </c>
      <c r="J304" s="2">
        <f t="shared" si="38"/>
        <v>0.99266119070994874</v>
      </c>
      <c r="K304" s="2">
        <v>60</v>
      </c>
      <c r="L304" s="10">
        <f t="shared" si="27"/>
        <v>1.0471975511965976</v>
      </c>
      <c r="M304" s="2">
        <f t="shared" si="39"/>
        <v>325.08996760083784</v>
      </c>
      <c r="N304" s="2">
        <f t="shared" si="32"/>
        <v>30.009530634785726</v>
      </c>
      <c r="O304" s="11">
        <f t="shared" si="28"/>
        <v>30</v>
      </c>
      <c r="P304" s="2">
        <f t="shared" si="29"/>
        <v>9.5306347857260221E-3</v>
      </c>
      <c r="Q304" s="2">
        <f t="shared" si="33"/>
        <v>-2.6080288119345596E-5</v>
      </c>
      <c r="R304" s="2">
        <f t="shared" si="34"/>
        <v>-14.022797693597273</v>
      </c>
      <c r="S304" s="2">
        <f t="shared" si="30"/>
        <v>1.908597277904865E-4</v>
      </c>
      <c r="T304" s="2">
        <f t="shared" si="40"/>
        <v>4671.5054674273961</v>
      </c>
    </row>
    <row r="305" spans="1:20" ht="12.5">
      <c r="A305" s="2">
        <v>304</v>
      </c>
      <c r="D305" s="2">
        <f t="shared" si="35"/>
        <v>1.402100228120343</v>
      </c>
      <c r="E305" s="2">
        <f t="shared" si="25"/>
        <v>625.4967917757757</v>
      </c>
      <c r="F305" s="2">
        <f t="shared" si="26"/>
        <v>2.8042527376538593</v>
      </c>
      <c r="G305" s="2">
        <f t="shared" si="36"/>
        <v>2.4285541094403009</v>
      </c>
      <c r="H305" s="9">
        <f t="shared" si="37"/>
        <v>1.4021263688269299</v>
      </c>
      <c r="I305" s="2">
        <f t="shared" si="31"/>
        <v>58.052930777947367</v>
      </c>
      <c r="J305" s="2">
        <f t="shared" si="38"/>
        <v>0.99285205043773928</v>
      </c>
      <c r="K305" s="2">
        <v>60</v>
      </c>
      <c r="L305" s="10">
        <f t="shared" si="27"/>
        <v>1.0471975511965976</v>
      </c>
      <c r="M305" s="2">
        <f t="shared" si="39"/>
        <v>322.6642768641085</v>
      </c>
      <c r="N305" s="2">
        <f t="shared" si="32"/>
        <v>30.009504524271598</v>
      </c>
      <c r="O305" s="11">
        <f t="shared" si="28"/>
        <v>30</v>
      </c>
      <c r="P305" s="2">
        <f t="shared" si="29"/>
        <v>9.5045242715983136E-3</v>
      </c>
      <c r="Q305" s="2">
        <f t="shared" si="33"/>
        <v>-2.6110514127708484E-5</v>
      </c>
      <c r="R305" s="2">
        <f t="shared" si="34"/>
        <v>-14.013293169325674</v>
      </c>
      <c r="S305" s="2">
        <f t="shared" si="30"/>
        <v>1.8973824736786052E-4</v>
      </c>
      <c r="T305" s="2">
        <f t="shared" si="40"/>
        <v>4641.4959629031246</v>
      </c>
    </row>
    <row r="306" spans="1:20" ht="12.5">
      <c r="A306" s="2">
        <v>305</v>
      </c>
      <c r="D306" s="2">
        <f t="shared" si="35"/>
        <v>1.4037553183579532</v>
      </c>
      <c r="E306" s="2">
        <f t="shared" si="25"/>
        <v>625.6163268716175</v>
      </c>
      <c r="F306" s="2">
        <f t="shared" si="26"/>
        <v>2.8075629784463061</v>
      </c>
      <c r="G306" s="2">
        <f t="shared" si="36"/>
        <v>2.4314208620592033</v>
      </c>
      <c r="H306" s="9">
        <f t="shared" si="37"/>
        <v>1.4037814892231533</v>
      </c>
      <c r="I306" s="2">
        <f t="shared" si="31"/>
        <v>57.832517622750188</v>
      </c>
      <c r="J306" s="2">
        <f t="shared" si="38"/>
        <v>0.99304178868510717</v>
      </c>
      <c r="K306" s="2">
        <v>60</v>
      </c>
      <c r="L306" s="10">
        <f t="shared" si="27"/>
        <v>1.0471975511965976</v>
      </c>
      <c r="M306" s="2">
        <f t="shared" si="39"/>
        <v>320.23572275466819</v>
      </c>
      <c r="N306" s="2">
        <f t="shared" si="32"/>
        <v>30.009478383565011</v>
      </c>
      <c r="O306" s="11">
        <f t="shared" si="28"/>
        <v>30</v>
      </c>
      <c r="P306" s="2">
        <f t="shared" si="29"/>
        <v>9.4783835650105175E-3</v>
      </c>
      <c r="Q306" s="2">
        <f t="shared" si="33"/>
        <v>-2.6140706587796103E-5</v>
      </c>
      <c r="R306" s="2">
        <f t="shared" si="34"/>
        <v>-14.003814785760664</v>
      </c>
      <c r="S306" s="2">
        <f t="shared" si="30"/>
        <v>1.8861474121775333E-4</v>
      </c>
      <c r="T306" s="2">
        <f t="shared" si="40"/>
        <v>4611.4864845195598</v>
      </c>
    </row>
    <row r="307" spans="1:20" ht="12.5">
      <c r="A307" s="2">
        <v>306</v>
      </c>
      <c r="D307" s="2">
        <f t="shared" si="35"/>
        <v>1.4054123623236086</v>
      </c>
      <c r="E307" s="2">
        <f t="shared" si="25"/>
        <v>625.73515415858469</v>
      </c>
      <c r="F307" s="2">
        <f t="shared" si="26"/>
        <v>2.8108771266265484</v>
      </c>
      <c r="G307" s="2">
        <f t="shared" si="36"/>
        <v>2.4342909985751993</v>
      </c>
      <c r="H307" s="9">
        <f t="shared" si="37"/>
        <v>1.4054385633132744</v>
      </c>
      <c r="I307" s="2">
        <f t="shared" si="31"/>
        <v>57.612062345662096</v>
      </c>
      <c r="J307" s="2">
        <f t="shared" si="38"/>
        <v>0.99323040342632496</v>
      </c>
      <c r="K307" s="2">
        <v>60</v>
      </c>
      <c r="L307" s="10">
        <f t="shared" si="27"/>
        <v>1.0471975511965976</v>
      </c>
      <c r="M307" s="2">
        <f t="shared" si="39"/>
        <v>317.80430189260898</v>
      </c>
      <c r="N307" s="2">
        <f t="shared" si="32"/>
        <v>30.009452212699809</v>
      </c>
      <c r="O307" s="11">
        <f t="shared" si="28"/>
        <v>30</v>
      </c>
      <c r="P307" s="2">
        <f t="shared" si="29"/>
        <v>9.452212699809337E-3</v>
      </c>
      <c r="Q307" s="2">
        <f t="shared" si="33"/>
        <v>-2.6170865201180504E-5</v>
      </c>
      <c r="R307" s="2">
        <f t="shared" si="34"/>
        <v>-13.994362573060855</v>
      </c>
      <c r="S307" s="2">
        <f t="shared" si="30"/>
        <v>1.8748921048901364E-4</v>
      </c>
      <c r="T307" s="2">
        <f t="shared" si="40"/>
        <v>4581.4770323068597</v>
      </c>
    </row>
    <row r="308" spans="1:20" ht="12.5">
      <c r="A308" s="2">
        <v>307</v>
      </c>
      <c r="D308" s="2">
        <f t="shared" si="35"/>
        <v>1.4070713623234778</v>
      </c>
      <c r="E308" s="2">
        <f t="shared" si="25"/>
        <v>625.85327236119281</v>
      </c>
      <c r="F308" s="2">
        <f t="shared" si="26"/>
        <v>2.8141951868063209</v>
      </c>
      <c r="G308" s="2">
        <f t="shared" si="36"/>
        <v>2.4371645229821675</v>
      </c>
      <c r="H308" s="9">
        <f t="shared" si="37"/>
        <v>1.4070975934031607</v>
      </c>
      <c r="I308" s="2">
        <f t="shared" si="31"/>
        <v>57.391565196101453</v>
      </c>
      <c r="J308" s="2">
        <f t="shared" si="38"/>
        <v>0.99341789263681402</v>
      </c>
      <c r="K308" s="2">
        <v>60</v>
      </c>
      <c r="L308" s="10">
        <f t="shared" si="27"/>
        <v>1.0471975511965976</v>
      </c>
      <c r="M308" s="2">
        <f t="shared" si="39"/>
        <v>315.37001089403378</v>
      </c>
      <c r="N308" s="2">
        <f t="shared" si="32"/>
        <v>30.009426011710143</v>
      </c>
      <c r="O308" s="11">
        <f t="shared" si="28"/>
        <v>30</v>
      </c>
      <c r="P308" s="2">
        <f t="shared" si="29"/>
        <v>9.426011710143456E-3</v>
      </c>
      <c r="Q308" s="2">
        <f t="shared" si="33"/>
        <v>-2.6200989665881025E-5</v>
      </c>
      <c r="R308" s="2">
        <f t="shared" si="34"/>
        <v>-13.984936561350711</v>
      </c>
      <c r="S308" s="2">
        <f t="shared" si="30"/>
        <v>1.8636165634698237E-4</v>
      </c>
      <c r="T308" s="2">
        <f t="shared" si="40"/>
        <v>4551.4676062951494</v>
      </c>
    </row>
    <row r="309" spans="1:20" ht="12.5">
      <c r="A309" s="2">
        <v>308</v>
      </c>
      <c r="D309" s="2">
        <f t="shared" si="35"/>
        <v>1.4087323206664515</v>
      </c>
      <c r="E309" s="2">
        <f t="shared" si="25"/>
        <v>625.97068020469146</v>
      </c>
      <c r="F309" s="2">
        <f t="shared" si="26"/>
        <v>2.8175171636028011</v>
      </c>
      <c r="G309" s="2">
        <f t="shared" si="36"/>
        <v>2.4400414392787022</v>
      </c>
      <c r="H309" s="9">
        <f t="shared" si="37"/>
        <v>1.4087585818014008</v>
      </c>
      <c r="I309" s="2">
        <f t="shared" si="31"/>
        <v>57.171026423936084</v>
      </c>
      <c r="J309" s="2">
        <f t="shared" si="38"/>
        <v>0.99360425429316102</v>
      </c>
      <c r="K309" s="2">
        <v>60</v>
      </c>
      <c r="L309" s="10">
        <f t="shared" si="27"/>
        <v>1.0471975511965976</v>
      </c>
      <c r="M309" s="2">
        <f t="shared" si="39"/>
        <v>312.9328463710516</v>
      </c>
      <c r="N309" s="2">
        <f t="shared" si="32"/>
        <v>30.00939978063046</v>
      </c>
      <c r="O309" s="11">
        <f t="shared" si="28"/>
        <v>30</v>
      </c>
      <c r="P309" s="2">
        <f t="shared" si="29"/>
        <v>9.3997806304599862E-3</v>
      </c>
      <c r="Q309" s="2">
        <f t="shared" si="33"/>
        <v>-2.6231079683469716E-5</v>
      </c>
      <c r="R309" s="2">
        <f t="shared" si="34"/>
        <v>-13.975536780720251</v>
      </c>
      <c r="S309" s="2">
        <f t="shared" si="30"/>
        <v>1.8523207997190032E-4</v>
      </c>
      <c r="T309" s="2">
        <f t="shared" si="40"/>
        <v>4521.4582065145187</v>
      </c>
    </row>
    <row r="310" spans="1:20" ht="12.5">
      <c r="A310" s="2">
        <v>309</v>
      </c>
      <c r="D310" s="2">
        <f t="shared" si="35"/>
        <v>1.4103952396641448</v>
      </c>
      <c r="E310" s="2">
        <f t="shared" si="25"/>
        <v>626.08737641507378</v>
      </c>
      <c r="F310" s="2">
        <f t="shared" si="26"/>
        <v>2.8208430616386151</v>
      </c>
      <c r="G310" s="2">
        <f t="shared" si="36"/>
        <v>2.4429217514681136</v>
      </c>
      <c r="H310" s="9">
        <f t="shared" si="37"/>
        <v>1.4104215308193078</v>
      </c>
      <c r="I310" s="2">
        <f t="shared" si="31"/>
        <v>56.950446279483003</v>
      </c>
      <c r="J310" s="2">
        <f t="shared" si="38"/>
        <v>0.99378948637313291</v>
      </c>
      <c r="K310" s="2">
        <v>60</v>
      </c>
      <c r="L310" s="10">
        <f t="shared" si="27"/>
        <v>1.0471975511965976</v>
      </c>
      <c r="M310" s="2">
        <f t="shared" si="39"/>
        <v>310.49280493177287</v>
      </c>
      <c r="N310" s="2">
        <f t="shared" si="32"/>
        <v>30.009373519495512</v>
      </c>
      <c r="O310" s="11">
        <f t="shared" si="28"/>
        <v>30</v>
      </c>
      <c r="P310" s="2">
        <f t="shared" si="29"/>
        <v>9.373519495511573E-3</v>
      </c>
      <c r="Q310" s="2">
        <f t="shared" si="33"/>
        <v>-2.6261134948413201E-5</v>
      </c>
      <c r="R310" s="2">
        <f t="shared" si="34"/>
        <v>-13.96616326122474</v>
      </c>
      <c r="S310" s="2">
        <f t="shared" si="30"/>
        <v>1.8410048256140119E-4</v>
      </c>
      <c r="T310" s="2">
        <f t="shared" si="40"/>
        <v>4491.4488329950236</v>
      </c>
    </row>
    <row r="311" spans="1:20" ht="12.5">
      <c r="A311" s="2">
        <v>310</v>
      </c>
      <c r="D311" s="2">
        <f t="shared" si="35"/>
        <v>1.4120601216309017</v>
      </c>
      <c r="E311" s="2">
        <f t="shared" si="25"/>
        <v>626.20335971908742</v>
      </c>
      <c r="F311" s="2">
        <f t="shared" si="26"/>
        <v>2.8241728855418438</v>
      </c>
      <c r="G311" s="2">
        <f t="shared" si="36"/>
        <v>2.4458054635584383</v>
      </c>
      <c r="H311" s="9">
        <f t="shared" si="37"/>
        <v>1.4120864427709221</v>
      </c>
      <c r="I311" s="2">
        <f t="shared" si="31"/>
        <v>56.729825013508169</v>
      </c>
      <c r="J311" s="2">
        <f t="shared" si="38"/>
        <v>0.99397358685569437</v>
      </c>
      <c r="K311" s="2">
        <v>60</v>
      </c>
      <c r="L311" s="10">
        <f t="shared" si="27"/>
        <v>1.0471975511965976</v>
      </c>
      <c r="M311" s="2">
        <f t="shared" si="39"/>
        <v>308.04988318030473</v>
      </c>
      <c r="N311" s="2">
        <f t="shared" si="32"/>
        <v>30.009347228340349</v>
      </c>
      <c r="O311" s="11">
        <f t="shared" si="28"/>
        <v>30</v>
      </c>
      <c r="P311" s="2">
        <f t="shared" si="29"/>
        <v>9.3472283403492895E-3</v>
      </c>
      <c r="Q311" s="2">
        <f t="shared" si="33"/>
        <v>-2.629115516228353E-5</v>
      </c>
      <c r="R311" s="2">
        <f t="shared" si="34"/>
        <v>-13.95681603288439</v>
      </c>
      <c r="S311" s="2">
        <f t="shared" si="30"/>
        <v>1.8296686532732001E-4</v>
      </c>
      <c r="T311" s="2">
        <f t="shared" si="40"/>
        <v>4461.439485766683</v>
      </c>
    </row>
    <row r="312" spans="1:20" ht="12.5">
      <c r="A312" s="2">
        <v>311</v>
      </c>
      <c r="D312" s="2">
        <f t="shared" si="35"/>
        <v>1.4137269688837975</v>
      </c>
      <c r="E312" s="2">
        <f t="shared" si="25"/>
        <v>626.31862884424368</v>
      </c>
      <c r="F312" s="2">
        <f t="shared" si="26"/>
        <v>2.8275066399460296</v>
      </c>
      <c r="G312" s="2">
        <f t="shared" si="36"/>
        <v>2.4486925795624415</v>
      </c>
      <c r="H312" s="9">
        <f t="shared" si="37"/>
        <v>1.413753319973015</v>
      </c>
      <c r="I312" s="2">
        <f t="shared" si="31"/>
        <v>56.509162877226203</v>
      </c>
      <c r="J312" s="2">
        <f t="shared" si="38"/>
        <v>0.99415655372102174</v>
      </c>
      <c r="K312" s="2">
        <v>60</v>
      </c>
      <c r="L312" s="10">
        <f t="shared" si="27"/>
        <v>1.0471975511965976</v>
      </c>
      <c r="M312" s="2">
        <f t="shared" si="39"/>
        <v>305.6040777167463</v>
      </c>
      <c r="N312" s="2">
        <f t="shared" si="32"/>
        <v>30.00932090720033</v>
      </c>
      <c r="O312" s="11">
        <f t="shared" si="28"/>
        <v>30</v>
      </c>
      <c r="P312" s="2">
        <f t="shared" si="29"/>
        <v>9.3209072003297422E-3</v>
      </c>
      <c r="Q312" s="2">
        <f t="shared" si="33"/>
        <v>-2.6321140019547329E-5</v>
      </c>
      <c r="R312" s="2">
        <f t="shared" si="34"/>
        <v>-13.94749512568406</v>
      </c>
      <c r="S312" s="2">
        <f t="shared" si="30"/>
        <v>1.8183122949889642E-4</v>
      </c>
      <c r="T312" s="2">
        <f t="shared" si="40"/>
        <v>4431.4301648594828</v>
      </c>
    </row>
    <row r="313" spans="1:20" ht="12.5">
      <c r="A313" s="2">
        <v>312</v>
      </c>
      <c r="D313" s="2">
        <f t="shared" si="35"/>
        <v>1.4153957837426419</v>
      </c>
      <c r="E313" s="2">
        <f t="shared" si="25"/>
        <v>626.43318251882795</v>
      </c>
      <c r="F313" s="2">
        <f t="shared" si="26"/>
        <v>2.8308443294901835</v>
      </c>
      <c r="G313" s="2">
        <f t="shared" si="36"/>
        <v>2.4515831034976245</v>
      </c>
      <c r="H313" s="9">
        <f t="shared" si="37"/>
        <v>1.415422164745092</v>
      </c>
      <c r="I313" s="2">
        <f t="shared" si="31"/>
        <v>56.288460122300137</v>
      </c>
      <c r="J313" s="2">
        <f t="shared" si="38"/>
        <v>0.99433838495052063</v>
      </c>
      <c r="K313" s="2">
        <v>60</v>
      </c>
      <c r="L313" s="10">
        <f t="shared" si="27"/>
        <v>1.0471975511965976</v>
      </c>
      <c r="M313" s="2">
        <f t="shared" si="39"/>
        <v>303.15538513718388</v>
      </c>
      <c r="N313" s="2">
        <f t="shared" si="32"/>
        <v>30.009294556111112</v>
      </c>
      <c r="O313" s="11">
        <f t="shared" si="28"/>
        <v>30</v>
      </c>
      <c r="P313" s="2">
        <f t="shared" si="29"/>
        <v>9.2945561111115182E-3</v>
      </c>
      <c r="Q313" s="2">
        <f t="shared" si="33"/>
        <v>-2.6351089218223933E-5</v>
      </c>
      <c r="R313" s="2">
        <f t="shared" si="34"/>
        <v>-13.938200569572949</v>
      </c>
      <c r="S313" s="2">
        <f t="shared" si="30"/>
        <v>1.8069357632047214E-4</v>
      </c>
      <c r="T313" s="2">
        <f t="shared" si="40"/>
        <v>4401.4208703033719</v>
      </c>
    </row>
    <row r="314" spans="1:20" ht="12.5">
      <c r="A314" s="2">
        <v>313</v>
      </c>
      <c r="D314" s="2">
        <f t="shared" si="35"/>
        <v>1.4170665685299837</v>
      </c>
      <c r="E314" s="2">
        <f t="shared" si="25"/>
        <v>626.54701947190983</v>
      </c>
      <c r="F314" s="2">
        <f t="shared" si="26"/>
        <v>2.8341859588187899</v>
      </c>
      <c r="G314" s="2">
        <f t="shared" si="36"/>
        <v>2.4544770393862287</v>
      </c>
      <c r="H314" s="9">
        <f t="shared" si="37"/>
        <v>1.4170929794093952</v>
      </c>
      <c r="I314" s="2">
        <f t="shared" si="31"/>
        <v>56.067717000841121</v>
      </c>
      <c r="J314" s="2">
        <f t="shared" si="38"/>
        <v>0.99451907852684107</v>
      </c>
      <c r="K314" s="2">
        <v>60</v>
      </c>
      <c r="L314" s="10">
        <f t="shared" si="27"/>
        <v>1.0471975511965976</v>
      </c>
      <c r="M314" s="2">
        <f t="shared" si="39"/>
        <v>300.70380203368626</v>
      </c>
      <c r="N314" s="2">
        <f t="shared" si="32"/>
        <v>30.009268175108662</v>
      </c>
      <c r="O314" s="11">
        <f t="shared" si="28"/>
        <v>30</v>
      </c>
      <c r="P314" s="2">
        <f t="shared" si="29"/>
        <v>9.268175108662291E-3</v>
      </c>
      <c r="Q314" s="2">
        <f t="shared" si="33"/>
        <v>-2.6381002449227253E-5</v>
      </c>
      <c r="R314" s="2">
        <f t="shared" si="34"/>
        <v>-13.928932394464287</v>
      </c>
      <c r="S314" s="2">
        <f t="shared" si="30"/>
        <v>1.7955390705398335E-4</v>
      </c>
      <c r="T314" s="2">
        <f t="shared" si="40"/>
        <v>4371.4116021282634</v>
      </c>
    </row>
    <row r="315" spans="1:20" ht="12.5">
      <c r="A315" s="2">
        <v>314</v>
      </c>
      <c r="D315" s="2">
        <f t="shared" si="35"/>
        <v>1.4187393255711116</v>
      </c>
      <c r="E315" s="2">
        <f t="shared" si="25"/>
        <v>626.66013843335384</v>
      </c>
      <c r="F315" s="2">
        <f t="shared" si="26"/>
        <v>2.837531532581818</v>
      </c>
      <c r="G315" s="2">
        <f t="shared" si="36"/>
        <v>2.4573743912552457</v>
      </c>
      <c r="H315" s="9">
        <f t="shared" si="37"/>
        <v>1.4187657662909092</v>
      </c>
      <c r="I315" s="2">
        <f t="shared" si="31"/>
        <v>55.84693376540816</v>
      </c>
      <c r="J315" s="2">
        <f t="shared" si="38"/>
        <v>0.994698632433895</v>
      </c>
      <c r="K315" s="2">
        <v>60</v>
      </c>
      <c r="L315" s="10">
        <f t="shared" si="27"/>
        <v>1.0471975511965976</v>
      </c>
      <c r="M315" s="2">
        <f t="shared" si="39"/>
        <v>298.24932499430003</v>
      </c>
      <c r="N315" s="2">
        <f t="shared" si="32"/>
        <v>30.009241764229248</v>
      </c>
      <c r="O315" s="11">
        <f t="shared" si="28"/>
        <v>30</v>
      </c>
      <c r="P315" s="2">
        <f t="shared" si="29"/>
        <v>9.2417642292481617E-3</v>
      </c>
      <c r="Q315" s="2">
        <f t="shared" si="33"/>
        <v>-2.641087941412934E-5</v>
      </c>
      <c r="R315" s="2">
        <f t="shared" si="34"/>
        <v>-13.919690630235038</v>
      </c>
      <c r="S315" s="2">
        <f t="shared" si="30"/>
        <v>1.7841222297488142E-4</v>
      </c>
      <c r="T315" s="2">
        <f t="shared" si="40"/>
        <v>4341.4023603640344</v>
      </c>
    </row>
    <row r="316" spans="1:20" ht="12.5">
      <c r="A316" s="2">
        <v>315</v>
      </c>
      <c r="D316" s="2">
        <f t="shared" si="35"/>
        <v>1.4204140571940596</v>
      </c>
      <c r="E316" s="2">
        <f t="shared" si="25"/>
        <v>626.77253813382799</v>
      </c>
      <c r="F316" s="2">
        <f t="shared" si="26"/>
        <v>2.8408810554347186</v>
      </c>
      <c r="G316" s="2">
        <f t="shared" si="36"/>
        <v>2.4602751631364144</v>
      </c>
      <c r="H316" s="9">
        <f t="shared" si="37"/>
        <v>1.4204405277173595</v>
      </c>
      <c r="I316" s="2">
        <f t="shared" si="31"/>
        <v>55.626110669007836</v>
      </c>
      <c r="J316" s="2">
        <f t="shared" si="38"/>
        <v>0.99487704465686988</v>
      </c>
      <c r="K316" s="2">
        <v>60</v>
      </c>
      <c r="L316" s="10">
        <f t="shared" si="27"/>
        <v>1.0471975511965976</v>
      </c>
      <c r="M316" s="2">
        <f t="shared" si="39"/>
        <v>295.79195060304477</v>
      </c>
      <c r="N316" s="2">
        <f t="shared" si="32"/>
        <v>30.009215323509448</v>
      </c>
      <c r="O316" s="11">
        <f t="shared" si="28"/>
        <v>30</v>
      </c>
      <c r="P316" s="2">
        <f t="shared" si="29"/>
        <v>9.2153235094478703E-3</v>
      </c>
      <c r="Q316" s="2">
        <f t="shared" si="33"/>
        <v>-2.644071980029139E-5</v>
      </c>
      <c r="R316" s="2">
        <f t="shared" si="34"/>
        <v>-13.910475306725591</v>
      </c>
      <c r="S316" s="2">
        <f t="shared" si="30"/>
        <v>1.7726852537782345E-4</v>
      </c>
      <c r="T316" s="2">
        <f t="shared" si="40"/>
        <v>4311.3931450405253</v>
      </c>
    </row>
    <row r="317" spans="1:20" ht="12.5">
      <c r="A317" s="2">
        <v>316</v>
      </c>
      <c r="D317" s="2">
        <f t="shared" si="35"/>
        <v>1.4220907657296087</v>
      </c>
      <c r="E317" s="2">
        <f t="shared" si="25"/>
        <v>626.88421730481605</v>
      </c>
      <c r="F317" s="2">
        <f t="shared" si="26"/>
        <v>2.8442345320384423</v>
      </c>
      <c r="G317" s="2">
        <f t="shared" si="36"/>
        <v>2.4631793590662356</v>
      </c>
      <c r="H317" s="9">
        <f t="shared" si="37"/>
        <v>1.4221172660192214</v>
      </c>
      <c r="I317" s="2">
        <f t="shared" si="31"/>
        <v>55.405247965094013</v>
      </c>
      <c r="J317" s="2">
        <f t="shared" si="38"/>
        <v>0.99505431318224768</v>
      </c>
      <c r="K317" s="2">
        <v>60</v>
      </c>
      <c r="L317" s="10">
        <f t="shared" si="27"/>
        <v>1.0471975511965976</v>
      </c>
      <c r="M317" s="2">
        <f t="shared" si="39"/>
        <v>293.33167543990834</v>
      </c>
      <c r="N317" s="2">
        <f t="shared" si="32"/>
        <v>30.009188852986146</v>
      </c>
      <c r="O317" s="11">
        <f t="shared" si="28"/>
        <v>30</v>
      </c>
      <c r="P317" s="2">
        <f t="shared" si="29"/>
        <v>9.1888529861456902E-3</v>
      </c>
      <c r="Q317" s="2">
        <f t="shared" si="33"/>
        <v>-2.6470523302180027E-5</v>
      </c>
      <c r="R317" s="2">
        <f t="shared" si="34"/>
        <v>-13.901286453739445</v>
      </c>
      <c r="S317" s="2">
        <f t="shared" si="30"/>
        <v>1.7612281557205961E-4</v>
      </c>
      <c r="T317" s="2">
        <f t="shared" si="40"/>
        <v>4281.3839561875393</v>
      </c>
    </row>
    <row r="318" spans="1:20" ht="12.5">
      <c r="A318" s="2">
        <v>317</v>
      </c>
      <c r="D318" s="2">
        <f t="shared" si="35"/>
        <v>1.4237694535112917</v>
      </c>
      <c r="E318" s="2">
        <f t="shared" si="25"/>
        <v>626.99517467862643</v>
      </c>
      <c r="F318" s="2">
        <f t="shared" si="26"/>
        <v>2.8475919670594401</v>
      </c>
      <c r="G318" s="2">
        <f t="shared" si="36"/>
        <v>2.4660869830859755</v>
      </c>
      <c r="H318" s="9">
        <f t="shared" si="37"/>
        <v>1.4237959835297203</v>
      </c>
      <c r="I318" s="2">
        <f t="shared" si="31"/>
        <v>55.184345907567554</v>
      </c>
      <c r="J318" s="2">
        <f t="shared" si="38"/>
        <v>0.9952304359978198</v>
      </c>
      <c r="K318" s="2">
        <v>60</v>
      </c>
      <c r="L318" s="10">
        <f t="shared" si="27"/>
        <v>1.0471975511965976</v>
      </c>
      <c r="M318" s="2">
        <f t="shared" si="39"/>
        <v>290.86849608084208</v>
      </c>
      <c r="N318" s="2">
        <f t="shared" si="32"/>
        <v>30.009162352696535</v>
      </c>
      <c r="O318" s="11">
        <f t="shared" si="28"/>
        <v>30</v>
      </c>
      <c r="P318" s="2">
        <f t="shared" si="29"/>
        <v>9.1623526965349811E-3</v>
      </c>
      <c r="Q318" s="2">
        <f t="shared" si="33"/>
        <v>-2.650028961070916E-5</v>
      </c>
      <c r="R318" s="2">
        <f t="shared" si="34"/>
        <v>-13.89212410104291</v>
      </c>
      <c r="S318" s="2">
        <f t="shared" si="30"/>
        <v>1.7497509488374904E-4</v>
      </c>
      <c r="T318" s="2">
        <f t="shared" si="40"/>
        <v>4251.3747938348424</v>
      </c>
    </row>
    <row r="319" spans="1:20" ht="12.5">
      <c r="A319" s="2">
        <v>318</v>
      </c>
      <c r="D319" s="2">
        <f t="shared" si="35"/>
        <v>1.4254501228753949</v>
      </c>
      <c r="E319" s="2">
        <f t="shared" si="25"/>
        <v>627.10540898840327</v>
      </c>
      <c r="F319" s="2">
        <f t="shared" si="26"/>
        <v>2.850953365169671</v>
      </c>
      <c r="G319" s="2">
        <f t="shared" si="36"/>
        <v>2.4689980392416682</v>
      </c>
      <c r="H319" s="9">
        <f t="shared" si="37"/>
        <v>1.4254766825848357</v>
      </c>
      <c r="I319" s="2">
        <f t="shared" si="31"/>
        <v>54.963404750776036</v>
      </c>
      <c r="J319" s="2">
        <f t="shared" si="38"/>
        <v>0.99540541109270353</v>
      </c>
      <c r="K319" s="2">
        <v>60</v>
      </c>
      <c r="L319" s="10">
        <f t="shared" si="27"/>
        <v>1.0471975511965976</v>
      </c>
      <c r="M319" s="2">
        <f t="shared" si="39"/>
        <v>288.40240909775611</v>
      </c>
      <c r="N319" s="2">
        <f t="shared" si="32"/>
        <v>30.009135822678104</v>
      </c>
      <c r="O319" s="11">
        <f t="shared" si="28"/>
        <v>30</v>
      </c>
      <c r="P319" s="2">
        <f t="shared" si="29"/>
        <v>9.1358226781039775E-3</v>
      </c>
      <c r="Q319" s="2">
        <f t="shared" si="33"/>
        <v>-2.6530018431003555E-5</v>
      </c>
      <c r="R319" s="2">
        <f t="shared" si="34"/>
        <v>-13.882988278364806</v>
      </c>
      <c r="S319" s="2">
        <f t="shared" si="30"/>
        <v>1.7382536465170202E-4</v>
      </c>
      <c r="T319" s="2">
        <f t="shared" si="40"/>
        <v>4221.3656580121642</v>
      </c>
    </row>
    <row r="320" spans="1:20" ht="12.5">
      <c r="A320" s="2">
        <v>319</v>
      </c>
      <c r="D320" s="2">
        <f t="shared" si="35"/>
        <v>1.427132776160962</v>
      </c>
      <c r="E320" s="2">
        <f t="shared" si="25"/>
        <v>627.21491896813382</v>
      </c>
      <c r="F320" s="2">
        <f t="shared" si="26"/>
        <v>2.8543187310465981</v>
      </c>
      <c r="G320" s="2">
        <f t="shared" si="36"/>
        <v>2.4719125315841164</v>
      </c>
      <c r="H320" s="9">
        <f t="shared" si="37"/>
        <v>1.4271593655232993</v>
      </c>
      <c r="I320" s="2">
        <f t="shared" si="31"/>
        <v>54.742424749513454</v>
      </c>
      <c r="J320" s="2">
        <f t="shared" si="38"/>
        <v>0.99557923645735524</v>
      </c>
      <c r="K320" s="2">
        <v>60</v>
      </c>
      <c r="L320" s="10">
        <f t="shared" si="27"/>
        <v>1.0471975511965976</v>
      </c>
      <c r="M320" s="2">
        <f t="shared" si="39"/>
        <v>285.93341105851442</v>
      </c>
      <c r="N320" s="2">
        <f t="shared" si="32"/>
        <v>30.009109262968664</v>
      </c>
      <c r="O320" s="11">
        <f t="shared" si="28"/>
        <v>30</v>
      </c>
      <c r="P320" s="2">
        <f t="shared" si="29"/>
        <v>9.1092629686642113E-3</v>
      </c>
      <c r="Q320" s="2">
        <f t="shared" si="33"/>
        <v>-2.6559709439766266E-5</v>
      </c>
      <c r="R320" s="2">
        <f t="shared" si="34"/>
        <v>-13.873879015396142</v>
      </c>
      <c r="S320" s="2">
        <f t="shared" si="30"/>
        <v>1.7267362623733448E-4</v>
      </c>
      <c r="T320" s="2">
        <f t="shared" si="40"/>
        <v>4191.3565487491951</v>
      </c>
    </row>
    <row r="321" spans="1:20" ht="12.5">
      <c r="A321" s="2">
        <v>320</v>
      </c>
      <c r="D321" s="2">
        <f t="shared" si="35"/>
        <v>1.4288174157097979</v>
      </c>
      <c r="E321" s="2">
        <f t="shared" si="25"/>
        <v>627.3237033526633</v>
      </c>
      <c r="F321" s="2">
        <f t="shared" si="26"/>
        <v>2.8576880693732161</v>
      </c>
      <c r="G321" s="2">
        <f t="shared" si="36"/>
        <v>2.4748304641689121</v>
      </c>
      <c r="H321" s="9">
        <f t="shared" si="37"/>
        <v>1.4288440346866083</v>
      </c>
      <c r="I321" s="2">
        <f t="shared" si="31"/>
        <v>54.521406159019918</v>
      </c>
      <c r="J321" s="2">
        <f t="shared" si="38"/>
        <v>0.99575191008359254</v>
      </c>
      <c r="K321" s="2">
        <v>60</v>
      </c>
      <c r="L321" s="10">
        <f t="shared" si="27"/>
        <v>1.0471975511965976</v>
      </c>
      <c r="M321" s="2">
        <f t="shared" si="39"/>
        <v>283.46149852693031</v>
      </c>
      <c r="N321" s="2">
        <f t="shared" si="32"/>
        <v>30.009082673606329</v>
      </c>
      <c r="O321" s="11">
        <f t="shared" si="28"/>
        <v>30</v>
      </c>
      <c r="P321" s="2">
        <f t="shared" si="29"/>
        <v>9.0826736063291946E-3</v>
      </c>
      <c r="Q321" s="2">
        <f t="shared" si="33"/>
        <v>-2.6589362335016631E-5</v>
      </c>
      <c r="R321" s="2">
        <f t="shared" si="34"/>
        <v>-13.864796341789813</v>
      </c>
      <c r="S321" s="2">
        <f t="shared" si="30"/>
        <v>1.7151988101366016E-4</v>
      </c>
      <c r="T321" s="2">
        <f t="shared" si="40"/>
        <v>4161.3474660755892</v>
      </c>
    </row>
    <row r="322" spans="1:20" ht="12.5">
      <c r="A322" s="2">
        <v>321</v>
      </c>
      <c r="D322" s="2">
        <f t="shared" si="35"/>
        <v>1.4305040438664711</v>
      </c>
      <c r="E322" s="2">
        <f t="shared" si="25"/>
        <v>627.43176087770189</v>
      </c>
      <c r="F322" s="2">
        <f t="shared" si="26"/>
        <v>2.8610613848380417</v>
      </c>
      <c r="G322" s="2">
        <f t="shared" si="36"/>
        <v>2.4777518410564303</v>
      </c>
      <c r="H322" s="9">
        <f t="shared" si="37"/>
        <v>1.4305306924190211</v>
      </c>
      <c r="I322" s="2">
        <f t="shared" si="31"/>
        <v>54.300349234981361</v>
      </c>
      <c r="J322" s="2">
        <f t="shared" si="38"/>
        <v>0.99592342996460625</v>
      </c>
      <c r="K322" s="2">
        <v>60</v>
      </c>
      <c r="L322" s="10">
        <f t="shared" si="27"/>
        <v>1.0471975511965976</v>
      </c>
      <c r="M322" s="2">
        <f t="shared" si="39"/>
        <v>280.9866680627614</v>
      </c>
      <c r="N322" s="2">
        <f t="shared" si="32"/>
        <v>30.009056054629518</v>
      </c>
      <c r="O322" s="11">
        <f t="shared" si="28"/>
        <v>30</v>
      </c>
      <c r="P322" s="2">
        <f t="shared" si="29"/>
        <v>9.0560546295179734E-3</v>
      </c>
      <c r="Q322" s="2">
        <f t="shared" si="33"/>
        <v>-2.6618976811221273E-5</v>
      </c>
      <c r="R322" s="2">
        <f t="shared" si="34"/>
        <v>-13.855740287160295</v>
      </c>
      <c r="S322" s="2">
        <f t="shared" si="30"/>
        <v>1.7036413037044854E-4</v>
      </c>
      <c r="T322" s="2">
        <f t="shared" si="40"/>
        <v>4131.3384100209596</v>
      </c>
    </row>
    <row r="323" spans="1:20" ht="12.5">
      <c r="A323" s="2">
        <v>322</v>
      </c>
      <c r="D323" s="2">
        <f t="shared" ref="D323:D386" si="41">C$3*(1-(ABS(M323)/C$2))</f>
        <v>1.4321926629783173</v>
      </c>
      <c r="E323" s="2">
        <f t="shared" si="25"/>
        <v>627.53909027983525</v>
      </c>
      <c r="F323" s="2">
        <f t="shared" si="26"/>
        <v>2.8644386821351198</v>
      </c>
      <c r="G323" s="2">
        <f t="shared" ref="G323:G386" si="42">F323*SIN(L323)</f>
        <v>2.4806766663118323</v>
      </c>
      <c r="H323" s="9">
        <f t="shared" ref="H323:H386" si="43">F323*COS(L323)</f>
        <v>1.4322193410675601</v>
      </c>
      <c r="I323" s="2">
        <f t="shared" si="31"/>
        <v>54.07925423352922</v>
      </c>
      <c r="J323" s="2">
        <f t="shared" si="38"/>
        <v>0.99609379409497667</v>
      </c>
      <c r="K323" s="2">
        <v>60</v>
      </c>
      <c r="L323" s="10">
        <f t="shared" si="27"/>
        <v>1.0471975511965976</v>
      </c>
      <c r="M323" s="2">
        <f t="shared" si="39"/>
        <v>278.50891622170496</v>
      </c>
      <c r="N323" s="2">
        <f t="shared" si="32"/>
        <v>30.009029406076966</v>
      </c>
      <c r="O323" s="11">
        <f t="shared" si="28"/>
        <v>30</v>
      </c>
      <c r="P323" s="2">
        <f t="shared" si="29"/>
        <v>9.0294060769657847E-3</v>
      </c>
      <c r="Q323" s="2">
        <f t="shared" si="33"/>
        <v>-2.6648552552188676E-5</v>
      </c>
      <c r="R323" s="2">
        <f t="shared" si="34"/>
        <v>-13.846710881083329</v>
      </c>
      <c r="S323" s="2">
        <f t="shared" si="30"/>
        <v>1.6920637571618487E-4</v>
      </c>
      <c r="T323" s="2">
        <f t="shared" si="40"/>
        <v>4101.3293806148822</v>
      </c>
    </row>
    <row r="324" spans="1:20" ht="12.5">
      <c r="A324" s="2">
        <v>323</v>
      </c>
      <c r="D324" s="2">
        <f t="shared" si="41"/>
        <v>1.4338832753954422</v>
      </c>
      <c r="E324" s="2">
        <f t="shared" si="25"/>
        <v>627.64569029653649</v>
      </c>
      <c r="F324" s="2">
        <f t="shared" si="26"/>
        <v>2.8678199659640407</v>
      </c>
      <c r="G324" s="2">
        <f t="shared" si="42"/>
        <v>2.4836049440050831</v>
      </c>
      <c r="H324" s="9">
        <f t="shared" si="43"/>
        <v>1.4339099829820205</v>
      </c>
      <c r="I324" s="2">
        <f t="shared" si="31"/>
        <v>53.858121411240134</v>
      </c>
      <c r="J324" s="2">
        <f t="shared" si="38"/>
        <v>0.99626300047069283</v>
      </c>
      <c r="K324" s="2">
        <v>60</v>
      </c>
      <c r="L324" s="10">
        <f t="shared" si="27"/>
        <v>1.0471975511965976</v>
      </c>
      <c r="M324" s="2">
        <f t="shared" si="39"/>
        <v>276.02823955539316</v>
      </c>
      <c r="N324" s="2">
        <f t="shared" si="32"/>
        <v>30.009002727987721</v>
      </c>
      <c r="O324" s="11">
        <f t="shared" si="28"/>
        <v>30</v>
      </c>
      <c r="P324" s="2">
        <f t="shared" si="29"/>
        <v>9.0027279877205046E-3</v>
      </c>
      <c r="Q324" s="2">
        <f t="shared" si="33"/>
        <v>-2.6678089245280034E-5</v>
      </c>
      <c r="R324" s="2">
        <f t="shared" si="34"/>
        <v>-13.837708153095608</v>
      </c>
      <c r="S324" s="2">
        <f t="shared" si="30"/>
        <v>1.6804661847505701E-4</v>
      </c>
      <c r="T324" s="2">
        <f t="shared" si="40"/>
        <v>4071.3203778868947</v>
      </c>
    </row>
    <row r="325" spans="1:20" ht="12.5">
      <c r="A325" s="2">
        <v>324</v>
      </c>
      <c r="D325" s="2">
        <f t="shared" si="41"/>
        <v>1.4355758834707264</v>
      </c>
      <c r="E325" s="2">
        <f t="shared" si="25"/>
        <v>627.75155966617569</v>
      </c>
      <c r="F325" s="2">
        <f t="shared" si="26"/>
        <v>2.8712052410299398</v>
      </c>
      <c r="G325" s="2">
        <f t="shared" si="42"/>
        <v>2.4865366782109501</v>
      </c>
      <c r="H325" s="9">
        <f t="shared" si="43"/>
        <v>1.4356026205149701</v>
      </c>
      <c r="I325" s="2">
        <f t="shared" si="31"/>
        <v>53.636951025135637</v>
      </c>
      <c r="J325" s="2">
        <f t="shared" si="38"/>
        <v>0.99643104708916785</v>
      </c>
      <c r="K325" s="2">
        <v>60</v>
      </c>
      <c r="L325" s="10">
        <f t="shared" si="27"/>
        <v>1.0471975511965976</v>
      </c>
      <c r="M325" s="2">
        <f t="shared" si="39"/>
        <v>273.54463461138806</v>
      </c>
      <c r="N325" s="2">
        <f t="shared" si="32"/>
        <v>30.008976020401143</v>
      </c>
      <c r="O325" s="11">
        <f t="shared" si="28"/>
        <v>30</v>
      </c>
      <c r="P325" s="2">
        <f t="shared" si="29"/>
        <v>8.9760204011426481E-3</v>
      </c>
      <c r="Q325" s="2">
        <f t="shared" si="33"/>
        <v>-2.6707586577856546E-5</v>
      </c>
      <c r="R325" s="2">
        <f t="shared" si="34"/>
        <v>-13.828732132694466</v>
      </c>
      <c r="S325" s="2">
        <f t="shared" si="30"/>
        <v>1.6688486008767178E-4</v>
      </c>
      <c r="T325" s="2">
        <f t="shared" si="40"/>
        <v>4041.3114018664937</v>
      </c>
    </row>
    <row r="326" spans="1:20" ht="12.5">
      <c r="A326" s="2">
        <v>325</v>
      </c>
      <c r="D326" s="2">
        <f t="shared" si="41"/>
        <v>1.4372704895598263</v>
      </c>
      <c r="E326" s="2">
        <f t="shared" si="25"/>
        <v>627.85669712803099</v>
      </c>
      <c r="F326" s="2">
        <f t="shared" si="26"/>
        <v>2.8745945120435095</v>
      </c>
      <c r="G326" s="2">
        <f t="shared" si="42"/>
        <v>2.4894718730090117</v>
      </c>
      <c r="H326" s="9">
        <f t="shared" si="43"/>
        <v>1.437297256021755</v>
      </c>
      <c r="I326" s="2">
        <f t="shared" si="31"/>
        <v>53.415743332681842</v>
      </c>
      <c r="J326" s="2">
        <f t="shared" si="38"/>
        <v>0.9965979319492555</v>
      </c>
      <c r="K326" s="2">
        <v>60</v>
      </c>
      <c r="L326" s="10">
        <f t="shared" si="27"/>
        <v>1.0471975511965976</v>
      </c>
      <c r="M326" s="2">
        <f t="shared" si="39"/>
        <v>271.05809793317712</v>
      </c>
      <c r="N326" s="2">
        <f t="shared" si="32"/>
        <v>30.008949283356898</v>
      </c>
      <c r="O326" s="11">
        <f t="shared" si="28"/>
        <v>30</v>
      </c>
      <c r="P326" s="2">
        <f t="shared" si="29"/>
        <v>8.9492833568982633E-3</v>
      </c>
      <c r="Q326" s="2">
        <f t="shared" si="33"/>
        <v>-2.6737044244384833E-5</v>
      </c>
      <c r="R326" s="2">
        <f t="shared" si="34"/>
        <v>-13.819782849337567</v>
      </c>
      <c r="S326" s="2">
        <f t="shared" si="30"/>
        <v>1.6572110200928483E-4</v>
      </c>
      <c r="T326" s="2">
        <f t="shared" si="40"/>
        <v>4011.302452583137</v>
      </c>
    </row>
    <row r="327" spans="1:20" ht="12.5">
      <c r="A327" s="2">
        <v>326</v>
      </c>
      <c r="D327" s="2">
        <f t="shared" si="41"/>
        <v>1.4389670960211796</v>
      </c>
      <c r="E327" s="2">
        <f t="shared" si="25"/>
        <v>627.96110142229679</v>
      </c>
      <c r="F327" s="2">
        <f t="shared" si="26"/>
        <v>2.8779877837209944</v>
      </c>
      <c r="G327" s="2">
        <f t="shared" si="42"/>
        <v>2.4924105324836558</v>
      </c>
      <c r="H327" s="9">
        <f t="shared" si="43"/>
        <v>1.4389938918604974</v>
      </c>
      <c r="I327" s="2">
        <f t="shared" si="31"/>
        <v>53.194498591789106</v>
      </c>
      <c r="J327" s="2">
        <f t="shared" si="38"/>
        <v>0.9967636530512648</v>
      </c>
      <c r="K327" s="2">
        <v>60</v>
      </c>
      <c r="L327" s="10">
        <f t="shared" si="27"/>
        <v>1.0471975511965976</v>
      </c>
      <c r="M327" s="2">
        <f t="shared" si="39"/>
        <v>268.56862606016813</v>
      </c>
      <c r="N327" s="2">
        <f t="shared" si="32"/>
        <v>30.00892251689497</v>
      </c>
      <c r="O327" s="11">
        <f t="shared" si="28"/>
        <v>24</v>
      </c>
      <c r="P327" s="2">
        <f t="shared" si="29"/>
        <v>6.0089225168949696</v>
      </c>
      <c r="Q327" s="2">
        <f t="shared" si="33"/>
        <v>-2.676646192867338E-5</v>
      </c>
      <c r="R327" s="2">
        <f t="shared" si="34"/>
        <v>-7.8108603324425978</v>
      </c>
      <c r="S327" s="2">
        <f t="shared" si="30"/>
        <v>0.30028455534571391</v>
      </c>
      <c r="T327" s="2">
        <f t="shared" si="40"/>
        <v>3981.2935300662421</v>
      </c>
    </row>
    <row r="328" spans="1:20" ht="12.5">
      <c r="A328" s="2">
        <v>327</v>
      </c>
      <c r="D328" s="2">
        <f t="shared" si="41"/>
        <v>1.4406657052160066</v>
      </c>
      <c r="E328" s="2">
        <f t="shared" si="25"/>
        <v>630</v>
      </c>
      <c r="F328" s="2">
        <f t="shared" si="26"/>
        <v>2.8902633474654738</v>
      </c>
      <c r="G328" s="2">
        <f t="shared" si="42"/>
        <v>2.5030414825321499</v>
      </c>
      <c r="H328" s="9">
        <f t="shared" si="43"/>
        <v>1.4451316737327371</v>
      </c>
      <c r="I328" s="2">
        <f t="shared" si="31"/>
        <v>52.973217060811727</v>
      </c>
      <c r="J328" s="2">
        <f t="shared" si="38"/>
        <v>1</v>
      </c>
      <c r="K328" s="2">
        <v>60</v>
      </c>
      <c r="L328" s="10">
        <f t="shared" si="27"/>
        <v>1.0471975511965976</v>
      </c>
      <c r="M328" s="2">
        <f t="shared" si="39"/>
        <v>266.0762155276845</v>
      </c>
      <c r="N328" s="2">
        <f t="shared" si="32"/>
        <v>30.008895721055652</v>
      </c>
      <c r="O328" s="11">
        <f t="shared" si="28"/>
        <v>24</v>
      </c>
      <c r="P328" s="2">
        <f t="shared" si="29"/>
        <v>6.0088957210556515</v>
      </c>
      <c r="Q328" s="2">
        <f t="shared" si="33"/>
        <v>-2.6795839318083381E-5</v>
      </c>
      <c r="R328" s="2">
        <f t="shared" si="34"/>
        <v>-1.8019646113869463</v>
      </c>
      <c r="S328" s="2">
        <f t="shared" si="30"/>
        <v>0.30040338759269125</v>
      </c>
      <c r="T328" s="2">
        <f t="shared" si="40"/>
        <v>3951.2846343451865</v>
      </c>
    </row>
    <row r="329" spans="1:20" ht="12.5">
      <c r="A329" s="2">
        <v>328</v>
      </c>
      <c r="D329" s="2">
        <f t="shared" si="41"/>
        <v>1.4423715595372955</v>
      </c>
      <c r="E329" s="2">
        <f t="shared" si="25"/>
        <v>630</v>
      </c>
      <c r="F329" s="2">
        <f t="shared" si="26"/>
        <v>2.89321000591266</v>
      </c>
      <c r="G329" s="2">
        <f t="shared" si="42"/>
        <v>2.5055933636036891</v>
      </c>
      <c r="H329" s="9">
        <f t="shared" si="43"/>
        <v>1.4466050029563302</v>
      </c>
      <c r="I329" s="2">
        <f t="shared" si="31"/>
        <v>52.751217060811726</v>
      </c>
      <c r="J329" s="2">
        <f t="shared" si="38"/>
        <v>1</v>
      </c>
      <c r="K329" s="2">
        <v>60</v>
      </c>
      <c r="L329" s="10">
        <f t="shared" si="27"/>
        <v>1.0471975511965976</v>
      </c>
      <c r="M329" s="2">
        <f t="shared" si="39"/>
        <v>263.57317404515237</v>
      </c>
      <c r="N329" s="2">
        <f t="shared" si="32"/>
        <v>30.004429752538918</v>
      </c>
      <c r="O329" s="11">
        <f t="shared" si="28"/>
        <v>24</v>
      </c>
      <c r="P329" s="2">
        <f t="shared" si="29"/>
        <v>6.0044297525389183</v>
      </c>
      <c r="Q329" s="2">
        <f t="shared" si="33"/>
        <v>-4.4659685167331986E-3</v>
      </c>
      <c r="R329" s="2">
        <f t="shared" si="34"/>
        <v>4.202465141151972</v>
      </c>
      <c r="S329" s="2">
        <f t="shared" si="30"/>
        <v>0.29941234322642235</v>
      </c>
      <c r="T329" s="2">
        <f t="shared" si="40"/>
        <v>3921.2802045926478</v>
      </c>
    </row>
    <row r="330" spans="1:20" ht="12.5">
      <c r="A330" s="2">
        <v>329</v>
      </c>
      <c r="D330" s="2">
        <f t="shared" si="41"/>
        <v>1.4440791529977008</v>
      </c>
      <c r="E330" s="2">
        <f t="shared" si="25"/>
        <v>630</v>
      </c>
      <c r="F330" s="2">
        <f t="shared" si="26"/>
        <v>2.8961626787995072</v>
      </c>
      <c r="G330" s="2">
        <f t="shared" si="42"/>
        <v>2.5081504533327648</v>
      </c>
      <c r="H330" s="9">
        <f t="shared" si="43"/>
        <v>1.4480813393997538</v>
      </c>
      <c r="I330" s="2">
        <f t="shared" si="31"/>
        <v>52.529217060811725</v>
      </c>
      <c r="J330" s="2">
        <f t="shared" si="38"/>
        <v>1</v>
      </c>
      <c r="K330" s="2">
        <v>60</v>
      </c>
      <c r="L330" s="10">
        <f t="shared" si="27"/>
        <v>1.0471975511965976</v>
      </c>
      <c r="M330" s="2">
        <f t="shared" si="39"/>
        <v>261.06758068154869</v>
      </c>
      <c r="N330" s="2">
        <f t="shared" si="32"/>
        <v>30.000196309119886</v>
      </c>
      <c r="O330" s="11">
        <f t="shared" si="28"/>
        <v>24</v>
      </c>
      <c r="P330" s="2">
        <f t="shared" si="29"/>
        <v>6.000196309119886</v>
      </c>
      <c r="Q330" s="2">
        <f t="shared" si="33"/>
        <v>-4.2334434190323122E-3</v>
      </c>
      <c r="R330" s="2">
        <f t="shared" si="34"/>
        <v>10.202661450271858</v>
      </c>
      <c r="S330" s="2">
        <f t="shared" si="30"/>
        <v>0.29936718000119333</v>
      </c>
      <c r="T330" s="2">
        <f t="shared" si="40"/>
        <v>3891.2800082835279</v>
      </c>
    </row>
    <row r="331" spans="1:20" ht="12.5">
      <c r="A331" s="2">
        <v>330</v>
      </c>
      <c r="D331" s="2">
        <f t="shared" si="41"/>
        <v>1.445788489146989</v>
      </c>
      <c r="E331" s="2">
        <f t="shared" si="25"/>
        <v>630</v>
      </c>
      <c r="F331" s="2">
        <f t="shared" si="26"/>
        <v>2.8991213845589834</v>
      </c>
      <c r="G331" s="2">
        <f t="shared" si="42"/>
        <v>2.5107127676827941</v>
      </c>
      <c r="H331" s="9">
        <f t="shared" si="43"/>
        <v>1.4495606922794919</v>
      </c>
      <c r="I331" s="2">
        <f t="shared" si="31"/>
        <v>52.307217060811723</v>
      </c>
      <c r="J331" s="2">
        <f t="shared" si="38"/>
        <v>1</v>
      </c>
      <c r="K331" s="2">
        <v>60</v>
      </c>
      <c r="L331" s="10">
        <f t="shared" si="27"/>
        <v>1.0471975511965976</v>
      </c>
      <c r="M331" s="2">
        <f t="shared" si="39"/>
        <v>258.55943022821594</v>
      </c>
      <c r="N331" s="2">
        <f t="shared" si="32"/>
        <v>29.996194122717835</v>
      </c>
      <c r="O331" s="11">
        <f t="shared" si="28"/>
        <v>24</v>
      </c>
      <c r="P331" s="2">
        <f t="shared" si="29"/>
        <v>5.996194122717835</v>
      </c>
      <c r="Q331" s="2">
        <f t="shared" si="33"/>
        <v>-4.0021864020509668E-3</v>
      </c>
      <c r="R331" s="2">
        <f t="shared" si="34"/>
        <v>16.198855572989693</v>
      </c>
      <c r="S331" s="2">
        <f t="shared" si="30"/>
        <v>0.29933324596694139</v>
      </c>
      <c r="T331" s="2">
        <f t="shared" si="40"/>
        <v>3861.2838141608099</v>
      </c>
    </row>
    <row r="332" spans="1:20" ht="12.5">
      <c r="A332" s="2">
        <v>331</v>
      </c>
      <c r="D332" s="2">
        <f t="shared" si="41"/>
        <v>1.4474995715458048</v>
      </c>
      <c r="E332" s="2">
        <f t="shared" si="25"/>
        <v>630</v>
      </c>
      <c r="F332" s="2">
        <f t="shared" si="26"/>
        <v>2.9020861416994559</v>
      </c>
      <c r="G332" s="2">
        <f t="shared" si="42"/>
        <v>2.5132803226824949</v>
      </c>
      <c r="H332" s="9">
        <f t="shared" si="43"/>
        <v>1.4510430708497282</v>
      </c>
      <c r="I332" s="2">
        <f t="shared" si="31"/>
        <v>52.085217060811722</v>
      </c>
      <c r="J332" s="2">
        <f t="shared" si="38"/>
        <v>1</v>
      </c>
      <c r="K332" s="2">
        <v>60</v>
      </c>
      <c r="L332" s="10">
        <f t="shared" si="27"/>
        <v>1.0471975511965976</v>
      </c>
      <c r="M332" s="2">
        <f t="shared" si="39"/>
        <v>256.04871746053317</v>
      </c>
      <c r="N332" s="2">
        <f t="shared" si="32"/>
        <v>29.992421919585333</v>
      </c>
      <c r="O332" s="11">
        <f t="shared" si="28"/>
        <v>24</v>
      </c>
      <c r="P332" s="2">
        <f t="shared" si="29"/>
        <v>5.9924219195853325</v>
      </c>
      <c r="Q332" s="2">
        <f t="shared" si="33"/>
        <v>-3.772203132502483E-3</v>
      </c>
      <c r="R332" s="2">
        <f t="shared" si="34"/>
        <v>22.191277492575026</v>
      </c>
      <c r="S332" s="2">
        <f t="shared" si="30"/>
        <v>0.29931048090261764</v>
      </c>
      <c r="T332" s="2">
        <f t="shared" si="40"/>
        <v>3831.2913922412245</v>
      </c>
    </row>
    <row r="333" spans="1:20" ht="12.5">
      <c r="A333" s="2">
        <v>332</v>
      </c>
      <c r="D333" s="2">
        <f t="shared" si="41"/>
        <v>1.449212403765717</v>
      </c>
      <c r="E333" s="2">
        <f t="shared" si="25"/>
        <v>630</v>
      </c>
      <c r="F333" s="2">
        <f t="shared" si="26"/>
        <v>2.9050569688050807</v>
      </c>
      <c r="G333" s="2">
        <f t="shared" si="42"/>
        <v>2.5158531344262172</v>
      </c>
      <c r="H333" s="9">
        <f t="shared" si="43"/>
        <v>1.4525284844025406</v>
      </c>
      <c r="I333" s="2">
        <f t="shared" si="31"/>
        <v>51.863217060811721</v>
      </c>
      <c r="J333" s="2">
        <f t="shared" si="38"/>
        <v>1</v>
      </c>
      <c r="K333" s="2">
        <v>60</v>
      </c>
      <c r="L333" s="10">
        <f t="shared" si="27"/>
        <v>1.0471975511965976</v>
      </c>
      <c r="M333" s="2">
        <f t="shared" si="39"/>
        <v>253.53543713785066</v>
      </c>
      <c r="N333" s="2">
        <f t="shared" si="32"/>
        <v>29.988878420281409</v>
      </c>
      <c r="O333" s="11">
        <f t="shared" si="28"/>
        <v>24</v>
      </c>
      <c r="P333" s="2">
        <f t="shared" si="29"/>
        <v>5.9888784202814094</v>
      </c>
      <c r="Q333" s="2">
        <f t="shared" si="33"/>
        <v>-3.5434993039231699E-3</v>
      </c>
      <c r="R333" s="2">
        <f t="shared" si="34"/>
        <v>28.180155912856435</v>
      </c>
      <c r="S333" s="2">
        <f t="shared" si="30"/>
        <v>0.29929882427154297</v>
      </c>
      <c r="T333" s="2">
        <f t="shared" si="40"/>
        <v>3801.3025138209432</v>
      </c>
    </row>
    <row r="334" spans="1:20" ht="12.5">
      <c r="A334" s="2">
        <v>333</v>
      </c>
      <c r="D334" s="2">
        <f t="shared" si="41"/>
        <v>1.4509269893892629</v>
      </c>
      <c r="E334" s="2">
        <f t="shared" si="25"/>
        <v>630</v>
      </c>
      <c r="F334" s="2">
        <f t="shared" si="26"/>
        <v>2.9080338845361888</v>
      </c>
      <c r="G334" s="2">
        <f t="shared" si="42"/>
        <v>2.5184312190742824</v>
      </c>
      <c r="H334" s="9">
        <f t="shared" si="43"/>
        <v>1.4540169422680946</v>
      </c>
      <c r="I334" s="2">
        <f t="shared" si="31"/>
        <v>51.641217060811719</v>
      </c>
      <c r="J334" s="2">
        <f t="shared" si="38"/>
        <v>1</v>
      </c>
      <c r="K334" s="2">
        <v>60</v>
      </c>
      <c r="L334" s="10">
        <f t="shared" si="27"/>
        <v>1.0471975511965976</v>
      </c>
      <c r="M334" s="2">
        <f t="shared" si="39"/>
        <v>251.01958400342446</v>
      </c>
      <c r="N334" s="2">
        <f t="shared" si="32"/>
        <v>29.985562339644584</v>
      </c>
      <c r="O334" s="11">
        <f t="shared" si="28"/>
        <v>24</v>
      </c>
      <c r="P334" s="2">
        <f t="shared" si="29"/>
        <v>5.9855623396445843</v>
      </c>
      <c r="Q334" s="2">
        <f t="shared" si="33"/>
        <v>-3.3160806368250917E-3</v>
      </c>
      <c r="R334" s="2">
        <f t="shared" si="34"/>
        <v>34.165718252501023</v>
      </c>
      <c r="S334" s="2">
        <f t="shared" si="30"/>
        <v>0.29929821521991423</v>
      </c>
      <c r="T334" s="2">
        <f t="shared" si="40"/>
        <v>3771.3169514812985</v>
      </c>
    </row>
    <row r="335" spans="1:20" ht="12.5">
      <c r="A335" s="2">
        <v>334</v>
      </c>
      <c r="D335" s="2">
        <f t="shared" si="41"/>
        <v>1.4526433320099934</v>
      </c>
      <c r="E335" s="2">
        <f t="shared" si="25"/>
        <v>630</v>
      </c>
      <c r="F335" s="2">
        <f t="shared" si="26"/>
        <v>2.9110169076296772</v>
      </c>
      <c r="G335" s="2">
        <f t="shared" si="42"/>
        <v>2.521014592853319</v>
      </c>
      <c r="H335" s="9">
        <f t="shared" si="43"/>
        <v>1.4555084538148388</v>
      </c>
      <c r="I335" s="2">
        <f t="shared" si="31"/>
        <v>51.419217060811718</v>
      </c>
      <c r="J335" s="2">
        <f t="shared" si="38"/>
        <v>1</v>
      </c>
      <c r="K335" s="2">
        <v>60</v>
      </c>
      <c r="L335" s="10">
        <f t="shared" si="27"/>
        <v>1.0471975511965976</v>
      </c>
      <c r="M335" s="2">
        <f t="shared" si="39"/>
        <v>248.50115278435018</v>
      </c>
      <c r="N335" s="2">
        <f t="shared" si="32"/>
        <v>29.982472386765753</v>
      </c>
      <c r="O335" s="11">
        <f t="shared" si="28"/>
        <v>24</v>
      </c>
      <c r="P335" s="2">
        <f t="shared" si="29"/>
        <v>5.9824723867657532</v>
      </c>
      <c r="Q335" s="2">
        <f t="shared" si="33"/>
        <v>-3.0899528788310704E-3</v>
      </c>
      <c r="R335" s="2">
        <f t="shared" si="34"/>
        <v>40.148190639266772</v>
      </c>
      <c r="S335" s="2">
        <f t="shared" si="30"/>
        <v>0.29930859257530679</v>
      </c>
      <c r="T335" s="2">
        <f t="shared" si="40"/>
        <v>3741.3344790945325</v>
      </c>
    </row>
    <row r="336" spans="1:20" ht="12.5">
      <c r="A336" s="2">
        <v>335</v>
      </c>
      <c r="D336" s="2">
        <f t="shared" si="41"/>
        <v>1.4543614352325178</v>
      </c>
      <c r="E336" s="2">
        <f t="shared" si="25"/>
        <v>630</v>
      </c>
      <c r="F336" s="2">
        <f t="shared" si="26"/>
        <v>2.9140060568994017</v>
      </c>
      <c r="G336" s="2">
        <f t="shared" si="42"/>
        <v>2.523603272056604</v>
      </c>
      <c r="H336" s="9">
        <f t="shared" si="43"/>
        <v>1.4570030284497011</v>
      </c>
      <c r="I336" s="2">
        <f t="shared" si="31"/>
        <v>51.197217060811717</v>
      </c>
      <c r="J336" s="2">
        <f t="shared" si="38"/>
        <v>1</v>
      </c>
      <c r="K336" s="2">
        <v>60</v>
      </c>
      <c r="L336" s="10">
        <f t="shared" si="27"/>
        <v>1.0471975511965976</v>
      </c>
      <c r="M336" s="2">
        <f t="shared" si="39"/>
        <v>245.98013819149688</v>
      </c>
      <c r="N336" s="2">
        <f t="shared" si="32"/>
        <v>29.979607264960908</v>
      </c>
      <c r="O336" s="11">
        <f t="shared" si="28"/>
        <v>24</v>
      </c>
      <c r="P336" s="2">
        <f t="shared" si="29"/>
        <v>5.979607264960908</v>
      </c>
      <c r="Q336" s="2">
        <f t="shared" si="33"/>
        <v>-2.8651218048452165E-3</v>
      </c>
      <c r="R336" s="2">
        <f t="shared" si="34"/>
        <v>46.127797904227677</v>
      </c>
      <c r="S336" s="2">
        <f t="shared" si="30"/>
        <v>0.29932989484516087</v>
      </c>
      <c r="T336" s="2">
        <f t="shared" si="40"/>
        <v>3711.3548718295715</v>
      </c>
    </row>
    <row r="337" spans="1:20" ht="12.5">
      <c r="A337" s="2">
        <v>336</v>
      </c>
      <c r="D337" s="2">
        <f t="shared" si="41"/>
        <v>1.4560813026725496</v>
      </c>
      <c r="E337" s="2">
        <f t="shared" si="25"/>
        <v>630</v>
      </c>
      <c r="F337" s="2">
        <f t="shared" si="26"/>
        <v>2.9170013512365736</v>
      </c>
      <c r="G337" s="2">
        <f t="shared" si="42"/>
        <v>2.5261972730444064</v>
      </c>
      <c r="H337" s="9">
        <f t="shared" si="43"/>
        <v>1.458500675618287</v>
      </c>
      <c r="I337" s="2">
        <f t="shared" si="31"/>
        <v>50.975217060811715</v>
      </c>
      <c r="J337" s="2">
        <f t="shared" si="38"/>
        <v>1</v>
      </c>
      <c r="K337" s="2">
        <v>60</v>
      </c>
      <c r="L337" s="10">
        <f t="shared" si="27"/>
        <v>1.0471975511965976</v>
      </c>
      <c r="M337" s="2">
        <f t="shared" si="39"/>
        <v>243.45653491944029</v>
      </c>
      <c r="N337" s="2">
        <f t="shared" si="32"/>
        <v>29.976965671743724</v>
      </c>
      <c r="O337" s="11">
        <f t="shared" si="28"/>
        <v>24</v>
      </c>
      <c r="P337" s="2">
        <f t="shared" si="29"/>
        <v>5.9769656717437236</v>
      </c>
      <c r="Q337" s="2">
        <f t="shared" si="33"/>
        <v>-2.6415932171843792E-3</v>
      </c>
      <c r="R337" s="2">
        <f t="shared" si="34"/>
        <v>52.104763575971404</v>
      </c>
      <c r="S337" s="2">
        <f t="shared" si="30"/>
        <v>0.29936206021526873</v>
      </c>
      <c r="T337" s="2">
        <f t="shared" si="40"/>
        <v>3681.377906157828</v>
      </c>
    </row>
    <row r="338" spans="1:20" ht="12.5">
      <c r="A338" s="2">
        <v>337</v>
      </c>
      <c r="D338" s="2">
        <f t="shared" si="41"/>
        <v>1.4578029379569521</v>
      </c>
      <c r="E338" s="2">
        <f t="shared" si="25"/>
        <v>630</v>
      </c>
      <c r="F338" s="2">
        <f t="shared" si="26"/>
        <v>2.9200028096101556</v>
      </c>
      <c r="G338" s="2">
        <f t="shared" si="42"/>
        <v>2.5287966122443302</v>
      </c>
      <c r="H338" s="9">
        <f t="shared" si="43"/>
        <v>1.460001404805078</v>
      </c>
      <c r="I338" s="2">
        <f t="shared" si="31"/>
        <v>50.753217060811714</v>
      </c>
      <c r="J338" s="2">
        <f t="shared" si="38"/>
        <v>1</v>
      </c>
      <c r="K338" s="2">
        <v>60</v>
      </c>
      <c r="L338" s="10">
        <f t="shared" si="27"/>
        <v>1.0471975511965976</v>
      </c>
      <c r="M338" s="2">
        <f t="shared" si="39"/>
        <v>240.93033764639588</v>
      </c>
      <c r="N338" s="2">
        <f t="shared" si="32"/>
        <v>29.974546298797989</v>
      </c>
      <c r="O338" s="11">
        <f t="shared" si="28"/>
        <v>24</v>
      </c>
      <c r="P338" s="2">
        <f t="shared" si="29"/>
        <v>5.9745462987979892</v>
      </c>
      <c r="Q338" s="2">
        <f t="shared" si="33"/>
        <v>-2.4193729457344659E-3</v>
      </c>
      <c r="R338" s="2">
        <f t="shared" si="34"/>
        <v>58.079309874769393</v>
      </c>
      <c r="S338" s="2">
        <f t="shared" si="30"/>
        <v>0.29940502654824797</v>
      </c>
      <c r="T338" s="2">
        <f t="shared" si="40"/>
        <v>3651.4033598590299</v>
      </c>
    </row>
    <row r="339" spans="1:20" ht="12.5">
      <c r="A339" s="2">
        <v>338</v>
      </c>
      <c r="D339" s="2">
        <f t="shared" si="41"/>
        <v>1.4595263447237843</v>
      </c>
      <c r="E339" s="2">
        <f t="shared" si="25"/>
        <v>630</v>
      </c>
      <c r="F339" s="2">
        <f t="shared" si="26"/>
        <v>2.9230104510672659</v>
      </c>
      <c r="G339" s="2">
        <f t="shared" si="42"/>
        <v>2.5314013061516629</v>
      </c>
      <c r="H339" s="9">
        <f t="shared" si="43"/>
        <v>1.4615052255336332</v>
      </c>
      <c r="I339" s="2">
        <f t="shared" si="31"/>
        <v>50.531217060811713</v>
      </c>
      <c r="J339" s="2">
        <f t="shared" si="38"/>
        <v>1</v>
      </c>
      <c r="K339" s="2">
        <v>60</v>
      </c>
      <c r="L339" s="10">
        <f t="shared" si="27"/>
        <v>1.0471975511965976</v>
      </c>
      <c r="M339" s="2">
        <f t="shared" si="39"/>
        <v>238.40154103415156</v>
      </c>
      <c r="N339" s="2">
        <f t="shared" si="32"/>
        <v>29.972347831949865</v>
      </c>
      <c r="O339" s="11">
        <f t="shared" si="28"/>
        <v>24</v>
      </c>
      <c r="P339" s="2">
        <f t="shared" si="29"/>
        <v>5.9723478319498646</v>
      </c>
      <c r="Q339" s="2">
        <f t="shared" si="33"/>
        <v>-2.1984668481245251E-3</v>
      </c>
      <c r="R339" s="2">
        <f t="shared" si="34"/>
        <v>64.051657706719254</v>
      </c>
      <c r="S339" s="2">
        <f t="shared" si="30"/>
        <v>0.29945873138200269</v>
      </c>
      <c r="T339" s="2">
        <f t="shared" si="40"/>
        <v>3621.4310120270802</v>
      </c>
    </row>
    <row r="340" spans="1:20" ht="12.5">
      <c r="A340" s="2">
        <v>339</v>
      </c>
      <c r="D340" s="2">
        <f t="shared" si="41"/>
        <v>1.4612515266223465</v>
      </c>
      <c r="E340" s="2">
        <f t="shared" si="25"/>
        <v>630</v>
      </c>
      <c r="F340" s="2">
        <f t="shared" si="26"/>
        <v>2.9260242947335762</v>
      </c>
      <c r="G340" s="2">
        <f t="shared" si="42"/>
        <v>2.5340113713297225</v>
      </c>
      <c r="H340" s="9">
        <f t="shared" si="43"/>
        <v>1.4630121473667883</v>
      </c>
      <c r="I340" s="2">
        <f t="shared" si="31"/>
        <v>50.309217060811712</v>
      </c>
      <c r="J340" s="2">
        <f t="shared" si="38"/>
        <v>1</v>
      </c>
      <c r="K340" s="2">
        <v>60</v>
      </c>
      <c r="L340" s="10">
        <f t="shared" si="27"/>
        <v>1.0471975511965976</v>
      </c>
      <c r="M340" s="2">
        <f t="shared" si="39"/>
        <v>235.87013972799991</v>
      </c>
      <c r="N340" s="2">
        <f t="shared" si="32"/>
        <v>29.970368951140017</v>
      </c>
      <c r="O340" s="11">
        <f t="shared" si="28"/>
        <v>24</v>
      </c>
      <c r="P340" s="2">
        <f t="shared" si="29"/>
        <v>5.9703689511400171</v>
      </c>
      <c r="Q340" s="2">
        <f t="shared" si="33"/>
        <v>-1.9788808098475386E-3</v>
      </c>
      <c r="R340" s="2">
        <f t="shared" si="34"/>
        <v>70.022026657859271</v>
      </c>
      <c r="S340" s="2">
        <f t="shared" si="30"/>
        <v>0.29952311192818853</v>
      </c>
      <c r="T340" s="2">
        <f t="shared" si="40"/>
        <v>3591.4606430759404</v>
      </c>
    </row>
    <row r="341" spans="1:20" ht="12.5">
      <c r="A341" s="2">
        <v>340</v>
      </c>
      <c r="D341" s="2">
        <f t="shared" si="41"/>
        <v>1.4629784873132274</v>
      </c>
      <c r="E341" s="2">
        <f t="shared" si="25"/>
        <v>630</v>
      </c>
      <c r="F341" s="2">
        <f t="shared" si="26"/>
        <v>2.9290443598137204</v>
      </c>
      <c r="G341" s="2">
        <f t="shared" si="42"/>
        <v>2.5366268244102095</v>
      </c>
      <c r="H341" s="9">
        <f t="shared" si="43"/>
        <v>1.4645221799068604</v>
      </c>
      <c r="I341" s="2">
        <f t="shared" si="31"/>
        <v>50.08721706081171</v>
      </c>
      <c r="J341" s="2">
        <f t="shared" si="38"/>
        <v>1</v>
      </c>
      <c r="K341" s="2">
        <v>60</v>
      </c>
      <c r="L341" s="10">
        <f t="shared" si="27"/>
        <v>1.0471975511965976</v>
      </c>
      <c r="M341" s="2">
        <f t="shared" si="39"/>
        <v>233.3361283566702</v>
      </c>
      <c r="N341" s="2">
        <f t="shared" si="32"/>
        <v>29.968608330395575</v>
      </c>
      <c r="O341" s="11">
        <f t="shared" si="28"/>
        <v>24</v>
      </c>
      <c r="P341" s="2">
        <f t="shared" si="29"/>
        <v>5.9686083303955755</v>
      </c>
      <c r="Q341" s="2">
        <f t="shared" si="33"/>
        <v>-1.76062074444161E-3</v>
      </c>
      <c r="R341" s="2">
        <f t="shared" si="34"/>
        <v>75.99063498825484</v>
      </c>
      <c r="S341" s="2">
        <f t="shared" si="30"/>
        <v>0.2995981050706556</v>
      </c>
      <c r="T341" s="2">
        <f t="shared" si="40"/>
        <v>3561.492034745545</v>
      </c>
    </row>
    <row r="342" spans="1:20" ht="12.5">
      <c r="A342" s="2">
        <v>341</v>
      </c>
      <c r="D342" s="2">
        <f t="shared" si="41"/>
        <v>1.4647072304683506</v>
      </c>
      <c r="E342" s="2">
        <f t="shared" si="25"/>
        <v>630</v>
      </c>
      <c r="F342" s="2">
        <f t="shared" si="26"/>
        <v>2.932070665591703</v>
      </c>
      <c r="G342" s="2">
        <f t="shared" si="42"/>
        <v>2.5392476820935621</v>
      </c>
      <c r="H342" s="9">
        <f t="shared" si="43"/>
        <v>1.4660353327958517</v>
      </c>
      <c r="I342" s="2">
        <f t="shared" si="31"/>
        <v>49.865217060811709</v>
      </c>
      <c r="J342" s="2">
        <f t="shared" si="38"/>
        <v>1</v>
      </c>
      <c r="K342" s="2">
        <v>60</v>
      </c>
      <c r="L342" s="10">
        <f t="shared" si="27"/>
        <v>1.0471975511965976</v>
      </c>
      <c r="M342" s="2">
        <f t="shared" si="39"/>
        <v>230.79950153226</v>
      </c>
      <c r="N342" s="2">
        <f t="shared" si="32"/>
        <v>29.96706463780194</v>
      </c>
      <c r="O342" s="11">
        <f t="shared" si="28"/>
        <v>24</v>
      </c>
      <c r="P342" s="2">
        <f t="shared" si="29"/>
        <v>5.9670646378019399</v>
      </c>
      <c r="Q342" s="2">
        <f t="shared" si="33"/>
        <v>-1.5436925936356261E-3</v>
      </c>
      <c r="R342" s="2">
        <f t="shared" si="34"/>
        <v>81.95769962605678</v>
      </c>
      <c r="S342" s="2">
        <f t="shared" si="30"/>
        <v>0.29968364736389097</v>
      </c>
      <c r="T342" s="2">
        <f t="shared" si="40"/>
        <v>3531.5249701077432</v>
      </c>
    </row>
    <row r="343" spans="1:20" ht="12.5">
      <c r="A343" s="2">
        <v>342</v>
      </c>
      <c r="D343" s="2">
        <f t="shared" si="41"/>
        <v>1.466437759771021</v>
      </c>
      <c r="E343" s="2">
        <f t="shared" si="25"/>
        <v>630</v>
      </c>
      <c r="F343" s="2">
        <f t="shared" si="26"/>
        <v>2.9351032314313077</v>
      </c>
      <c r="G343" s="2">
        <f t="shared" si="42"/>
        <v>2.5418739611493089</v>
      </c>
      <c r="H343" s="9">
        <f t="shared" si="43"/>
        <v>1.4675516157156541</v>
      </c>
      <c r="I343" s="2">
        <f t="shared" si="31"/>
        <v>49.643217060811708</v>
      </c>
      <c r="J343" s="2">
        <f t="shared" si="38"/>
        <v>1</v>
      </c>
      <c r="K343" s="2">
        <v>60</v>
      </c>
      <c r="L343" s="10">
        <f t="shared" si="27"/>
        <v>1.0471975511965976</v>
      </c>
      <c r="M343" s="2">
        <f t="shared" si="39"/>
        <v>228.26025385016644</v>
      </c>
      <c r="N343" s="2">
        <f t="shared" si="32"/>
        <v>29.965736535474438</v>
      </c>
      <c r="O343" s="11">
        <f t="shared" si="28"/>
        <v>24</v>
      </c>
      <c r="P343" s="2">
        <f t="shared" si="29"/>
        <v>5.9657365354744378</v>
      </c>
      <c r="Q343" s="2">
        <f t="shared" si="33"/>
        <v>-1.3281023275020232E-3</v>
      </c>
      <c r="R343" s="2">
        <f t="shared" si="34"/>
        <v>87.923436161531214</v>
      </c>
      <c r="S343" s="2">
        <f t="shared" si="30"/>
        <v>0.29977967503145214</v>
      </c>
      <c r="T343" s="2">
        <f t="shared" si="40"/>
        <v>3501.5592335722686</v>
      </c>
    </row>
    <row r="344" spans="1:20" ht="12.5">
      <c r="A344" s="2">
        <v>343</v>
      </c>
      <c r="D344" s="2">
        <f t="shared" si="41"/>
        <v>1.4681700789159724</v>
      </c>
      <c r="E344" s="2">
        <f t="shared" si="25"/>
        <v>630</v>
      </c>
      <c r="F344" s="2">
        <f t="shared" si="26"/>
        <v>2.9381420767765096</v>
      </c>
      <c r="G344" s="2">
        <f t="shared" si="42"/>
        <v>2.5445056784164257</v>
      </c>
      <c r="H344" s="9">
        <f t="shared" si="43"/>
        <v>1.469071038388255</v>
      </c>
      <c r="I344" s="2">
        <f t="shared" si="31"/>
        <v>49.421217060811706</v>
      </c>
      <c r="J344" s="2">
        <f t="shared" si="38"/>
        <v>1</v>
      </c>
      <c r="K344" s="2">
        <v>60</v>
      </c>
      <c r="L344" s="10">
        <f t="shared" si="27"/>
        <v>1.0471975511965976</v>
      </c>
      <c r="M344" s="2">
        <f t="shared" si="39"/>
        <v>225.71837988901711</v>
      </c>
      <c r="N344" s="2">
        <f t="shared" si="32"/>
        <v>29.964622679529807</v>
      </c>
      <c r="O344" s="11">
        <f t="shared" si="28"/>
        <v>24</v>
      </c>
      <c r="P344" s="2">
        <f t="shared" si="29"/>
        <v>5.964622679529807</v>
      </c>
      <c r="Q344" s="2">
        <f t="shared" si="33"/>
        <v>-1.1138559446308705E-3</v>
      </c>
      <c r="R344" s="2">
        <f t="shared" si="34"/>
        <v>93.888058841061024</v>
      </c>
      <c r="S344" s="2">
        <f t="shared" si="30"/>
        <v>0.29988612396438541</v>
      </c>
      <c r="T344" s="2">
        <f t="shared" si="40"/>
        <v>3471.5946108927387</v>
      </c>
    </row>
    <row r="345" spans="1:20" ht="12.5">
      <c r="A345" s="2">
        <v>344</v>
      </c>
      <c r="D345" s="2">
        <f t="shared" si="41"/>
        <v>1.4699041916094142</v>
      </c>
      <c r="E345" s="2">
        <f t="shared" si="25"/>
        <v>630</v>
      </c>
      <c r="F345" s="2">
        <f t="shared" si="26"/>
        <v>2.9411872211518935</v>
      </c>
      <c r="G345" s="2">
        <f t="shared" si="42"/>
        <v>2.5471428508036995</v>
      </c>
      <c r="H345" s="9">
        <f t="shared" si="43"/>
        <v>1.470593610575947</v>
      </c>
      <c r="I345" s="2">
        <f t="shared" si="31"/>
        <v>49.199217060811705</v>
      </c>
      <c r="J345" s="2">
        <f t="shared" si="38"/>
        <v>1</v>
      </c>
      <c r="K345" s="2">
        <v>60</v>
      </c>
      <c r="L345" s="10">
        <f t="shared" si="27"/>
        <v>1.0471975511965976</v>
      </c>
      <c r="M345" s="2">
        <f t="shared" si="39"/>
        <v>223.1738742106007</v>
      </c>
      <c r="N345" s="2">
        <f t="shared" si="32"/>
        <v>29.963721720057524</v>
      </c>
      <c r="O345" s="11">
        <f t="shared" si="28"/>
        <v>24</v>
      </c>
      <c r="P345" s="2">
        <f t="shared" si="29"/>
        <v>5.9637217200575243</v>
      </c>
      <c r="Q345" s="2">
        <f t="shared" si="33"/>
        <v>-9.009594722826364E-4</v>
      </c>
      <c r="R345" s="2">
        <f t="shared" si="34"/>
        <v>99.851780561118545</v>
      </c>
      <c r="S345" s="2">
        <f t="shared" si="30"/>
        <v>0.3000029297196421</v>
      </c>
      <c r="T345" s="2">
        <f t="shared" si="40"/>
        <v>3441.6308891726812</v>
      </c>
    </row>
    <row r="346" spans="1:20" ht="12.5">
      <c r="A346" s="2">
        <v>345</v>
      </c>
      <c r="D346" s="2">
        <f t="shared" si="41"/>
        <v>1.4716401015690797</v>
      </c>
      <c r="E346" s="2">
        <f t="shared" si="25"/>
        <v>630</v>
      </c>
      <c r="F346" s="2">
        <f t="shared" si="26"/>
        <v>2.9442386841630706</v>
      </c>
      <c r="G346" s="2">
        <f t="shared" si="42"/>
        <v>2.5497854952900871</v>
      </c>
      <c r="H346" s="9">
        <f t="shared" si="43"/>
        <v>1.4721193420815355</v>
      </c>
      <c r="I346" s="2">
        <f t="shared" si="31"/>
        <v>48.977217060811704</v>
      </c>
      <c r="J346" s="2">
        <f t="shared" si="38"/>
        <v>1</v>
      </c>
      <c r="K346" s="2">
        <v>60</v>
      </c>
      <c r="L346" s="10">
        <f t="shared" si="27"/>
        <v>1.0471975511965976</v>
      </c>
      <c r="M346" s="2">
        <f t="shared" si="39"/>
        <v>220.62673135979699</v>
      </c>
      <c r="N346" s="2">
        <f t="shared" si="32"/>
        <v>29.96303230109099</v>
      </c>
      <c r="O346" s="11">
        <f t="shared" si="28"/>
        <v>24</v>
      </c>
      <c r="P346" s="2">
        <f t="shared" si="29"/>
        <v>5.9630323010909905</v>
      </c>
      <c r="Q346" s="2">
        <f t="shared" si="33"/>
        <v>-6.8941896653385015E-4</v>
      </c>
      <c r="R346" s="2">
        <f t="shared" si="34"/>
        <v>105.81481286220954</v>
      </c>
      <c r="S346" s="2">
        <f t="shared" si="30"/>
        <v>0.30013002751848694</v>
      </c>
      <c r="T346" s="2">
        <f t="shared" si="40"/>
        <v>3411.6678568715902</v>
      </c>
    </row>
    <row r="347" spans="1:20" ht="12.5">
      <c r="A347" s="2">
        <v>346</v>
      </c>
      <c r="D347" s="2">
        <f t="shared" si="41"/>
        <v>1.4733778125242731</v>
      </c>
      <c r="E347" s="2">
        <f t="shared" si="25"/>
        <v>630</v>
      </c>
      <c r="F347" s="2">
        <f t="shared" si="26"/>
        <v>2.9472964854970995</v>
      </c>
      <c r="G347" s="2">
        <f t="shared" si="42"/>
        <v>2.5524336289250824</v>
      </c>
      <c r="H347" s="9">
        <f t="shared" si="43"/>
        <v>1.47364824274855</v>
      </c>
      <c r="I347" s="2">
        <f t="shared" si="31"/>
        <v>48.755217060811702</v>
      </c>
      <c r="J347" s="2">
        <f t="shared" si="38"/>
        <v>1</v>
      </c>
      <c r="K347" s="2">
        <v>60</v>
      </c>
      <c r="L347" s="10">
        <f t="shared" si="27"/>
        <v>1.0471975511965976</v>
      </c>
      <c r="M347" s="2">
        <f t="shared" si="39"/>
        <v>218.07694586450691</v>
      </c>
      <c r="N347" s="2">
        <f t="shared" si="32"/>
        <v>29.962553060578536</v>
      </c>
      <c r="O347" s="11">
        <f t="shared" si="28"/>
        <v>24</v>
      </c>
      <c r="P347" s="2">
        <f t="shared" si="29"/>
        <v>5.9625530605785357</v>
      </c>
      <c r="Q347" s="2">
        <f t="shared" si="33"/>
        <v>-4.792405124547372E-4</v>
      </c>
      <c r="R347" s="2">
        <f t="shared" si="34"/>
        <v>111.77736592278808</v>
      </c>
      <c r="S347" s="2">
        <f t="shared" si="30"/>
        <v>0.30026735224489159</v>
      </c>
      <c r="T347" s="2">
        <f t="shared" si="40"/>
        <v>3381.7053038110116</v>
      </c>
    </row>
    <row r="348" spans="1:20" ht="12.5">
      <c r="A348" s="2">
        <v>347</v>
      </c>
      <c r="D348" s="2">
        <f t="shared" si="41"/>
        <v>1.4751173282159187</v>
      </c>
      <c r="E348" s="2">
        <f t="shared" si="25"/>
        <v>630</v>
      </c>
      <c r="F348" s="2">
        <f t="shared" si="26"/>
        <v>2.9503606449229096</v>
      </c>
      <c r="G348" s="2">
        <f t="shared" si="42"/>
        <v>2.5550872688290793</v>
      </c>
      <c r="H348" s="9">
        <f t="shared" si="43"/>
        <v>1.475180322461455</v>
      </c>
      <c r="I348" s="2">
        <f t="shared" si="31"/>
        <v>48.533217060811701</v>
      </c>
      <c r="J348" s="2">
        <f t="shared" si="38"/>
        <v>1</v>
      </c>
      <c r="K348" s="2">
        <v>60</v>
      </c>
      <c r="L348" s="10">
        <f t="shared" si="27"/>
        <v>1.0471975511965976</v>
      </c>
      <c r="M348" s="2">
        <f t="shared" si="39"/>
        <v>215.52451223558182</v>
      </c>
      <c r="N348" s="2">
        <f t="shared" si="32"/>
        <v>29.96228263035426</v>
      </c>
      <c r="O348" s="11">
        <f t="shared" si="28"/>
        <v>24</v>
      </c>
      <c r="P348" s="2">
        <f t="shared" si="29"/>
        <v>5.9622826303542595</v>
      </c>
      <c r="Q348" s="2">
        <f t="shared" si="33"/>
        <v>-2.704302242761969E-4</v>
      </c>
      <c r="R348" s="2">
        <f t="shared" si="34"/>
        <v>117.73964855314233</v>
      </c>
      <c r="S348" s="2">
        <f t="shared" si="30"/>
        <v>0.30041483844392058</v>
      </c>
      <c r="T348" s="2">
        <f t="shared" si="40"/>
        <v>3351.7430211806573</v>
      </c>
    </row>
    <row r="349" spans="1:20" ht="12.5">
      <c r="A349" s="2">
        <v>348</v>
      </c>
      <c r="D349" s="2">
        <f t="shared" si="41"/>
        <v>1.4768586523966081</v>
      </c>
      <c r="E349" s="2">
        <f t="shared" si="25"/>
        <v>630</v>
      </c>
      <c r="F349" s="2">
        <f t="shared" si="26"/>
        <v>2.9534311822917254</v>
      </c>
      <c r="G349" s="2">
        <f t="shared" si="42"/>
        <v>2.5577464321937433</v>
      </c>
      <c r="H349" s="9">
        <f t="shared" si="43"/>
        <v>1.4767155911458629</v>
      </c>
      <c r="I349" s="2">
        <f t="shared" si="31"/>
        <v>48.3112170608117</v>
      </c>
      <c r="J349" s="2">
        <f t="shared" si="38"/>
        <v>1</v>
      </c>
      <c r="K349" s="2">
        <v>60</v>
      </c>
      <c r="L349" s="10">
        <f t="shared" si="27"/>
        <v>1.0471975511965976</v>
      </c>
      <c r="M349" s="2">
        <f t="shared" si="39"/>
        <v>212.96942496675274</v>
      </c>
      <c r="N349" s="2">
        <f t="shared" si="32"/>
        <v>29.962219636108724</v>
      </c>
      <c r="O349" s="11">
        <f t="shared" si="28"/>
        <v>24</v>
      </c>
      <c r="P349" s="2">
        <f t="shared" si="29"/>
        <v>5.9622196361087241</v>
      </c>
      <c r="Q349" s="2">
        <f t="shared" si="33"/>
        <v>-6.2994245535463733E-5</v>
      </c>
      <c r="R349" s="2">
        <f t="shared" si="34"/>
        <v>123.70186818925106</v>
      </c>
      <c r="S349" s="2">
        <f t="shared" si="30"/>
        <v>0.30057242032011416</v>
      </c>
      <c r="T349" s="2">
        <f t="shared" si="40"/>
        <v>3321.7808015445485</v>
      </c>
    </row>
    <row r="350" spans="1:20" ht="12.5">
      <c r="A350" s="2">
        <v>349</v>
      </c>
      <c r="D350" s="2">
        <f t="shared" si="41"/>
        <v>1.4786017888306495</v>
      </c>
      <c r="E350" s="2">
        <f t="shared" si="25"/>
        <v>630</v>
      </c>
      <c r="F350" s="2">
        <f t="shared" si="26"/>
        <v>2.9565081175374992</v>
      </c>
      <c r="G350" s="2">
        <f t="shared" si="42"/>
        <v>2.5604111362823834</v>
      </c>
      <c r="H350" s="9">
        <f t="shared" si="43"/>
        <v>1.4782540587687498</v>
      </c>
      <c r="I350" s="2">
        <f t="shared" si="31"/>
        <v>48.089217060811698</v>
      </c>
      <c r="J350" s="2">
        <f t="shared" si="38"/>
        <v>1</v>
      </c>
      <c r="K350" s="2">
        <v>60</v>
      </c>
      <c r="L350" s="10">
        <f t="shared" si="27"/>
        <v>1.0471975511965976</v>
      </c>
      <c r="M350" s="2">
        <f t="shared" si="39"/>
        <v>210.411678534559</v>
      </c>
      <c r="N350" s="2">
        <f t="shared" si="32"/>
        <v>29.96236269735947</v>
      </c>
      <c r="O350" s="11">
        <f t="shared" si="28"/>
        <v>24</v>
      </c>
      <c r="P350" s="2">
        <f t="shared" si="29"/>
        <v>5.9623626973594703</v>
      </c>
      <c r="Q350" s="2">
        <f t="shared" si="33"/>
        <v>1.4306125074625697E-4</v>
      </c>
      <c r="R350" s="2">
        <f t="shared" si="34"/>
        <v>129.66423088661054</v>
      </c>
      <c r="S350" s="2">
        <f t="shared" si="30"/>
        <v>0.30074003173585501</v>
      </c>
      <c r="T350" s="2">
        <f t="shared" si="40"/>
        <v>3291.8184388471891</v>
      </c>
    </row>
    <row r="351" spans="1:20" ht="12.5">
      <c r="A351" s="2">
        <v>350</v>
      </c>
      <c r="D351" s="2">
        <f t="shared" si="41"/>
        <v>1.4803467412941158</v>
      </c>
      <c r="E351" s="2">
        <f t="shared" si="25"/>
        <v>630</v>
      </c>
      <c r="F351" s="2">
        <f t="shared" si="26"/>
        <v>2.959591470677339</v>
      </c>
      <c r="G351" s="2">
        <f t="shared" si="42"/>
        <v>2.5630813984303229</v>
      </c>
      <c r="H351" s="9">
        <f t="shared" si="43"/>
        <v>1.4797957353386697</v>
      </c>
      <c r="I351" s="2">
        <f t="shared" si="31"/>
        <v>47.867217060811697</v>
      </c>
      <c r="J351" s="2">
        <f t="shared" si="38"/>
        <v>1</v>
      </c>
      <c r="K351" s="2">
        <v>60</v>
      </c>
      <c r="L351" s="10">
        <f t="shared" si="27"/>
        <v>1.0471975511965976</v>
      </c>
      <c r="M351" s="2">
        <f t="shared" si="39"/>
        <v>207.8512673982766</v>
      </c>
      <c r="N351" s="2">
        <f t="shared" si="32"/>
        <v>29.962710427421367</v>
      </c>
      <c r="O351" s="11">
        <f t="shared" si="28"/>
        <v>24</v>
      </c>
      <c r="P351" s="2">
        <f t="shared" si="29"/>
        <v>5.9627104274213671</v>
      </c>
      <c r="Q351" s="2">
        <f t="shared" si="33"/>
        <v>3.4773006189681155E-4</v>
      </c>
      <c r="R351" s="2">
        <f t="shared" si="34"/>
        <v>135.62694131403191</v>
      </c>
      <c r="S351" s="2">
        <f t="shared" si="30"/>
        <v>0.30091760620972835</v>
      </c>
      <c r="T351" s="2">
        <f t="shared" si="40"/>
        <v>3261.8557284197677</v>
      </c>
    </row>
    <row r="352" spans="1:20" ht="12.5">
      <c r="A352" s="2">
        <v>351</v>
      </c>
      <c r="D352" s="2">
        <f t="shared" si="41"/>
        <v>1.4820935135748947</v>
      </c>
      <c r="E352" s="2">
        <f t="shared" si="25"/>
        <v>630</v>
      </c>
      <c r="F352" s="2">
        <f t="shared" si="26"/>
        <v>2.9626812618119427</v>
      </c>
      <c r="G352" s="2">
        <f t="shared" si="42"/>
        <v>2.5657572360452776</v>
      </c>
      <c r="H352" s="9">
        <f t="shared" si="43"/>
        <v>1.4813406309059716</v>
      </c>
      <c r="I352" s="2">
        <f t="shared" si="31"/>
        <v>47.645217060811696</v>
      </c>
      <c r="J352" s="2">
        <f t="shared" si="38"/>
        <v>1</v>
      </c>
      <c r="K352" s="2">
        <v>60</v>
      </c>
      <c r="L352" s="10">
        <f t="shared" si="27"/>
        <v>1.0471975511965976</v>
      </c>
      <c r="M352" s="2">
        <f t="shared" si="39"/>
        <v>205.28818599984629</v>
      </c>
      <c r="N352" s="2">
        <f t="shared" si="32"/>
        <v>29.963261433376815</v>
      </c>
      <c r="O352" s="11">
        <f t="shared" si="28"/>
        <v>24</v>
      </c>
      <c r="P352" s="2">
        <f t="shared" si="29"/>
        <v>5.9632614333768146</v>
      </c>
      <c r="Q352" s="2">
        <f t="shared" si="33"/>
        <v>5.5100595544743669E-4</v>
      </c>
      <c r="R352" s="2">
        <f t="shared" si="34"/>
        <v>141.59020274740874</v>
      </c>
      <c r="S352" s="2">
        <f t="shared" si="30"/>
        <v>0.30110507691487842</v>
      </c>
      <c r="T352" s="2">
        <f t="shared" si="40"/>
        <v>3231.8924669863909</v>
      </c>
    </row>
    <row r="353" spans="1:20" ht="12.5">
      <c r="A353" s="2">
        <v>352</v>
      </c>
      <c r="D353" s="2">
        <f t="shared" si="41"/>
        <v>1.4838421094727374</v>
      </c>
      <c r="E353" s="2">
        <f t="shared" si="25"/>
        <v>630</v>
      </c>
      <c r="F353" s="2">
        <f t="shared" si="26"/>
        <v>2.9657775111260372</v>
      </c>
      <c r="G353" s="2">
        <f t="shared" si="42"/>
        <v>2.5684386666077335</v>
      </c>
      <c r="H353" s="9">
        <f t="shared" si="43"/>
        <v>1.4828887555630188</v>
      </c>
      <c r="I353" s="2">
        <f t="shared" si="31"/>
        <v>47.423217060811695</v>
      </c>
      <c r="J353" s="2">
        <f t="shared" si="38"/>
        <v>1</v>
      </c>
      <c r="K353" s="2">
        <v>60</v>
      </c>
      <c r="L353" s="10">
        <f t="shared" si="27"/>
        <v>1.0471975511965976</v>
      </c>
      <c r="M353" s="2">
        <f t="shared" si="39"/>
        <v>202.72242876380102</v>
      </c>
      <c r="N353" s="2">
        <f t="shared" si="32"/>
        <v>29.964014316045738</v>
      </c>
      <c r="O353" s="11">
        <f t="shared" si="28"/>
        <v>24</v>
      </c>
      <c r="P353" s="2">
        <f t="shared" si="29"/>
        <v>5.9640143160457377</v>
      </c>
      <c r="Q353" s="2">
        <f t="shared" si="33"/>
        <v>7.5288266892314937E-4</v>
      </c>
      <c r="R353" s="2">
        <f t="shared" si="34"/>
        <v>147.55421706345447</v>
      </c>
      <c r="S353" s="2">
        <f t="shared" si="30"/>
        <v>0.30130237667734067</v>
      </c>
      <c r="T353" s="2">
        <f t="shared" si="40"/>
        <v>3201.928452670345</v>
      </c>
    </row>
    <row r="354" spans="1:20" ht="12.5">
      <c r="A354" s="2">
        <v>353</v>
      </c>
      <c r="D354" s="2">
        <f t="shared" si="41"/>
        <v>1.4855925327993078</v>
      </c>
      <c r="E354" s="2">
        <f t="shared" si="25"/>
        <v>630</v>
      </c>
      <c r="F354" s="2">
        <f t="shared" si="26"/>
        <v>2.9688802388888154</v>
      </c>
      <c r="G354" s="2">
        <f t="shared" si="42"/>
        <v>2.5711257076713268</v>
      </c>
      <c r="H354" s="9">
        <f t="shared" si="43"/>
        <v>1.4844401194444079</v>
      </c>
      <c r="I354" s="2">
        <f t="shared" si="31"/>
        <v>47.201217060811693</v>
      </c>
      <c r="J354" s="2">
        <f t="shared" si="38"/>
        <v>1</v>
      </c>
      <c r="K354" s="2">
        <v>60</v>
      </c>
      <c r="L354" s="10">
        <f t="shared" si="27"/>
        <v>1.0471975511965976</v>
      </c>
      <c r="M354" s="2">
        <f t="shared" si="39"/>
        <v>200.15399009719329</v>
      </c>
      <c r="N354" s="2">
        <f t="shared" si="32"/>
        <v>29.964967669955456</v>
      </c>
      <c r="O354" s="11">
        <f t="shared" si="28"/>
        <v>24</v>
      </c>
      <c r="P354" s="2">
        <f t="shared" si="29"/>
        <v>5.9649676699554561</v>
      </c>
      <c r="Q354" s="2">
        <f t="shared" si="33"/>
        <v>9.5335390971840184E-4</v>
      </c>
      <c r="R354" s="2">
        <f t="shared" si="34"/>
        <v>153.51918473340993</v>
      </c>
      <c r="S354" s="2">
        <f t="shared" si="30"/>
        <v>0.30150943797438473</v>
      </c>
      <c r="T354" s="2">
        <f t="shared" si="40"/>
        <v>3171.9634850003895</v>
      </c>
    </row>
    <row r="355" spans="1:20" ht="12.5">
      <c r="A355" s="2">
        <v>354</v>
      </c>
      <c r="D355" s="2">
        <f t="shared" si="41"/>
        <v>1.4873447873782335</v>
      </c>
      <c r="E355" s="2">
        <f t="shared" si="25"/>
        <v>630</v>
      </c>
      <c r="F355" s="2">
        <f t="shared" si="26"/>
        <v>2.9719894654543815</v>
      </c>
      <c r="G355" s="2">
        <f t="shared" si="42"/>
        <v>2.5738183768632283</v>
      </c>
      <c r="H355" s="9">
        <f t="shared" si="43"/>
        <v>1.485994732727191</v>
      </c>
      <c r="I355" s="2">
        <f t="shared" si="31"/>
        <v>46.979217060811692</v>
      </c>
      <c r="J355" s="2">
        <f t="shared" si="38"/>
        <v>1</v>
      </c>
      <c r="K355" s="2">
        <v>60</v>
      </c>
      <c r="L355" s="10">
        <f t="shared" si="27"/>
        <v>1.0471975511965976</v>
      </c>
      <c r="M355" s="2">
        <f t="shared" si="39"/>
        <v>197.58286438952197</v>
      </c>
      <c r="N355" s="2">
        <f t="shared" si="32"/>
        <v>29.966120083310358</v>
      </c>
      <c r="O355" s="11">
        <f t="shared" si="28"/>
        <v>24</v>
      </c>
      <c r="P355" s="2">
        <f t="shared" si="29"/>
        <v>5.9661200833103578</v>
      </c>
      <c r="Q355" s="2">
        <f t="shared" si="33"/>
        <v>1.1524133549016824E-3</v>
      </c>
      <c r="R355" s="2">
        <f t="shared" si="34"/>
        <v>159.48530481672029</v>
      </c>
      <c r="S355" s="2">
        <f t="shared" si="30"/>
        <v>0.30172619293283265</v>
      </c>
      <c r="T355" s="2">
        <f t="shared" si="40"/>
        <v>3141.9973649170793</v>
      </c>
    </row>
    <row r="356" spans="1:20" ht="12.5">
      <c r="A356" s="2">
        <v>355</v>
      </c>
      <c r="D356" s="2">
        <f t="shared" si="41"/>
        <v>1.4890988770451545</v>
      </c>
      <c r="E356" s="2">
        <f t="shared" si="25"/>
        <v>630</v>
      </c>
      <c r="F356" s="2">
        <f t="shared" si="26"/>
        <v>2.9751052112621919</v>
      </c>
      <c r="G356" s="2">
        <f t="shared" si="42"/>
        <v>2.5765166918845273</v>
      </c>
      <c r="H356" s="9">
        <f t="shared" si="43"/>
        <v>1.4875526056310961</v>
      </c>
      <c r="I356" s="2">
        <f t="shared" si="31"/>
        <v>46.757217060811691</v>
      </c>
      <c r="J356" s="2">
        <f t="shared" si="38"/>
        <v>1</v>
      </c>
      <c r="K356" s="2">
        <v>60</v>
      </c>
      <c r="L356" s="10">
        <f t="shared" si="27"/>
        <v>1.0471975511965976</v>
      </c>
      <c r="M356" s="2">
        <f t="shared" si="39"/>
        <v>195.00904601265876</v>
      </c>
      <c r="N356" s="2">
        <f t="shared" si="32"/>
        <v>29.967470137961399</v>
      </c>
      <c r="O356" s="11">
        <f t="shared" si="28"/>
        <v>24</v>
      </c>
      <c r="P356" s="2">
        <f t="shared" si="29"/>
        <v>5.9674701379613992</v>
      </c>
      <c r="Q356" s="2">
        <f t="shared" si="33"/>
        <v>1.3500546510414324E-3</v>
      </c>
      <c r="R356" s="2">
        <f t="shared" si="34"/>
        <v>165.45277495468167</v>
      </c>
      <c r="S356" s="2">
        <f t="shared" si="30"/>
        <v>0.30195257332737191</v>
      </c>
      <c r="T356" s="2">
        <f t="shared" si="40"/>
        <v>3112.029894779118</v>
      </c>
    </row>
    <row r="357" spans="1:20" ht="12.5">
      <c r="A357" s="2">
        <v>356</v>
      </c>
      <c r="D357" s="2">
        <f t="shared" si="41"/>
        <v>1.4908548056477748</v>
      </c>
      <c r="E357" s="2">
        <f t="shared" si="25"/>
        <v>630</v>
      </c>
      <c r="F357" s="2">
        <f t="shared" si="26"/>
        <v>2.9782274968375071</v>
      </c>
      <c r="G357" s="2">
        <f t="shared" si="42"/>
        <v>2.5792206705106198</v>
      </c>
      <c r="H357" s="9">
        <f t="shared" si="43"/>
        <v>1.4891137484187538</v>
      </c>
      <c r="I357" s="2">
        <f t="shared" si="31"/>
        <v>46.535217060811689</v>
      </c>
      <c r="J357" s="2">
        <f t="shared" si="38"/>
        <v>1</v>
      </c>
      <c r="K357" s="2">
        <v>60</v>
      </c>
      <c r="L357" s="10">
        <f t="shared" si="27"/>
        <v>1.0471975511965976</v>
      </c>
      <c r="M357" s="2">
        <f t="shared" si="39"/>
        <v>192.43252932077422</v>
      </c>
      <c r="N357" s="2">
        <f t="shared" si="32"/>
        <v>29.96901640937546</v>
      </c>
      <c r="O357" s="11">
        <f t="shared" si="28"/>
        <v>24</v>
      </c>
      <c r="P357" s="2">
        <f t="shared" si="29"/>
        <v>5.9690164093754596</v>
      </c>
      <c r="Q357" s="2">
        <f t="shared" si="33"/>
        <v>1.546271414060385E-3</v>
      </c>
      <c r="R357" s="2">
        <f t="shared" si="34"/>
        <v>171.42179136405713</v>
      </c>
      <c r="S357" s="2">
        <f t="shared" si="30"/>
        <v>0.3021885105788662</v>
      </c>
      <c r="T357" s="2">
        <f t="shared" si="40"/>
        <v>3082.0608783697426</v>
      </c>
    </row>
    <row r="358" spans="1:20" ht="12.5">
      <c r="A358" s="2">
        <v>357</v>
      </c>
      <c r="D358" s="2">
        <f t="shared" si="41"/>
        <v>1.4926125770459129</v>
      </c>
      <c r="E358" s="2">
        <f t="shared" si="25"/>
        <v>630</v>
      </c>
      <c r="F358" s="2">
        <f t="shared" si="26"/>
        <v>2.981356342791841</v>
      </c>
      <c r="G358" s="2">
        <f t="shared" si="42"/>
        <v>2.581930330591601</v>
      </c>
      <c r="H358" s="9">
        <f t="shared" si="43"/>
        <v>1.4906781713959207</v>
      </c>
      <c r="I358" s="2">
        <f t="shared" si="31"/>
        <v>46.313217060811688</v>
      </c>
      <c r="J358" s="2">
        <f t="shared" si="38"/>
        <v>1</v>
      </c>
      <c r="K358" s="2">
        <v>60</v>
      </c>
      <c r="L358" s="10">
        <f t="shared" si="27"/>
        <v>1.0471975511965976</v>
      </c>
      <c r="M358" s="2">
        <f t="shared" si="39"/>
        <v>189.85330865026361</v>
      </c>
      <c r="N358" s="2">
        <f t="shared" si="32"/>
        <v>29.970757466604482</v>
      </c>
      <c r="O358" s="11">
        <f t="shared" si="28"/>
        <v>24</v>
      </c>
      <c r="P358" s="2">
        <f t="shared" si="29"/>
        <v>5.970757466604482</v>
      </c>
      <c r="Q358" s="2">
        <f t="shared" si="33"/>
        <v>1.7410572290224025E-3</v>
      </c>
      <c r="R358" s="2">
        <f t="shared" si="34"/>
        <v>177.39254883066161</v>
      </c>
      <c r="S358" s="2">
        <f t="shared" si="30"/>
        <v>0.30243393575264188</v>
      </c>
      <c r="T358" s="2">
        <f t="shared" si="40"/>
        <v>3052.0901209031381</v>
      </c>
    </row>
    <row r="359" spans="1:20" ht="12.5">
      <c r="A359" s="2">
        <v>358</v>
      </c>
      <c r="D359" s="2">
        <f t="shared" si="41"/>
        <v>1.4943721951115514</v>
      </c>
      <c r="E359" s="2">
        <f t="shared" si="25"/>
        <v>630</v>
      </c>
      <c r="F359" s="2">
        <f t="shared" si="26"/>
        <v>2.9844917698234124</v>
      </c>
      <c r="G359" s="2">
        <f t="shared" si="42"/>
        <v>2.5846456900526547</v>
      </c>
      <c r="H359" s="9">
        <f t="shared" si="43"/>
        <v>1.4922458849117064</v>
      </c>
      <c r="I359" s="2">
        <f t="shared" si="31"/>
        <v>46.091217060811687</v>
      </c>
      <c r="J359" s="2">
        <f t="shared" si="38"/>
        <v>1</v>
      </c>
      <c r="K359" s="2">
        <v>60</v>
      </c>
      <c r="L359" s="10">
        <f t="shared" si="27"/>
        <v>1.0471975511965976</v>
      </c>
      <c r="M359" s="2">
        <f t="shared" si="39"/>
        <v>187.27137831967201</v>
      </c>
      <c r="N359" s="2">
        <f t="shared" si="32"/>
        <v>29.972691872254476</v>
      </c>
      <c r="O359" s="11">
        <f t="shared" si="28"/>
        <v>24</v>
      </c>
      <c r="P359" s="2">
        <f t="shared" si="29"/>
        <v>5.972691872254476</v>
      </c>
      <c r="Q359" s="2">
        <f t="shared" si="33"/>
        <v>1.93440564999392E-3</v>
      </c>
      <c r="R359" s="2">
        <f t="shared" si="34"/>
        <v>183.36524070291608</v>
      </c>
      <c r="S359" s="2">
        <f t="shared" si="30"/>
        <v>0.30268877955678092</v>
      </c>
      <c r="T359" s="2">
        <f t="shared" si="40"/>
        <v>3022.1174290308836</v>
      </c>
    </row>
    <row r="360" spans="1:20" ht="12.5">
      <c r="A360" s="2">
        <v>359</v>
      </c>
      <c r="D360" s="2">
        <f t="shared" si="41"/>
        <v>1.4961336637288898</v>
      </c>
      <c r="E360" s="2">
        <f t="shared" si="25"/>
        <v>630</v>
      </c>
      <c r="F360" s="2">
        <f t="shared" si="26"/>
        <v>2.9876337987176051</v>
      </c>
      <c r="G360" s="2">
        <f t="shared" si="42"/>
        <v>2.58736676689445</v>
      </c>
      <c r="H360" s="9">
        <f t="shared" si="43"/>
        <v>1.4938168993588028</v>
      </c>
      <c r="I360" s="2">
        <f t="shared" si="31"/>
        <v>45.869217060811685</v>
      </c>
      <c r="J360" s="2">
        <f t="shared" si="38"/>
        <v>1</v>
      </c>
      <c r="K360" s="2">
        <v>60</v>
      </c>
      <c r="L360" s="10">
        <f t="shared" si="27"/>
        <v>1.0471975511965976</v>
      </c>
      <c r="M360" s="2">
        <f t="shared" si="39"/>
        <v>184.68673262961934</v>
      </c>
      <c r="N360" s="2">
        <f t="shared" si="32"/>
        <v>29.974818182454321</v>
      </c>
      <c r="O360" s="11">
        <f t="shared" si="28"/>
        <v>24</v>
      </c>
      <c r="P360" s="2">
        <f t="shared" si="29"/>
        <v>5.9748181824543209</v>
      </c>
      <c r="Q360" s="2">
        <f t="shared" si="33"/>
        <v>2.126310199844994E-3</v>
      </c>
      <c r="R360" s="2">
        <f t="shared" si="34"/>
        <v>189.34005888537041</v>
      </c>
      <c r="S360" s="2">
        <f t="shared" si="30"/>
        <v>0.30295297234039248</v>
      </c>
      <c r="T360" s="2">
        <f t="shared" si="40"/>
        <v>2992.1426108484293</v>
      </c>
    </row>
    <row r="361" spans="1:20" ht="12.5">
      <c r="A361" s="2">
        <v>360</v>
      </c>
      <c r="D361" s="2">
        <f t="shared" si="41"/>
        <v>1.4978969867943952</v>
      </c>
      <c r="E361" s="2">
        <f t="shared" si="25"/>
        <v>630</v>
      </c>
      <c r="F361" s="2">
        <f t="shared" si="26"/>
        <v>2.9907824503474241</v>
      </c>
      <c r="G361" s="2">
        <f t="shared" si="42"/>
        <v>2.5900935791935407</v>
      </c>
      <c r="H361" s="9">
        <f t="shared" si="43"/>
        <v>1.4953912251737123</v>
      </c>
      <c r="I361" s="2">
        <f t="shared" si="31"/>
        <v>45.647217060811684</v>
      </c>
      <c r="J361" s="2">
        <f t="shared" si="38"/>
        <v>1</v>
      </c>
      <c r="K361" s="2">
        <v>60</v>
      </c>
      <c r="L361" s="10">
        <f t="shared" si="27"/>
        <v>1.0471975511965976</v>
      </c>
      <c r="M361" s="2">
        <f t="shared" si="39"/>
        <v>182.09936586272488</v>
      </c>
      <c r="N361" s="2">
        <f t="shared" si="32"/>
        <v>29.97713494682441</v>
      </c>
      <c r="O361" s="11">
        <f t="shared" si="28"/>
        <v>24</v>
      </c>
      <c r="P361" s="2">
        <f t="shared" si="29"/>
        <v>5.9771349468244104</v>
      </c>
      <c r="Q361" s="2">
        <f t="shared" si="33"/>
        <v>2.3167643700894303E-3</v>
      </c>
      <c r="R361" s="2">
        <f t="shared" si="34"/>
        <v>195.31719383219482</v>
      </c>
      <c r="S361" s="2">
        <f t="shared" si="30"/>
        <v>0.30322644409188232</v>
      </c>
      <c r="T361" s="2">
        <f t="shared" si="40"/>
        <v>2962.1654759016051</v>
      </c>
    </row>
    <row r="362" spans="1:20" ht="12.5">
      <c r="A362" s="2">
        <v>361</v>
      </c>
      <c r="D362" s="2">
        <f t="shared" si="41"/>
        <v>1.4996621682168538</v>
      </c>
      <c r="E362" s="2">
        <f t="shared" si="25"/>
        <v>630</v>
      </c>
      <c r="F362" s="2">
        <f t="shared" si="26"/>
        <v>2.9939377456739589</v>
      </c>
      <c r="G362" s="2">
        <f t="shared" si="42"/>
        <v>2.5928261451027619</v>
      </c>
      <c r="H362" s="9">
        <f t="shared" si="43"/>
        <v>1.4969688728369797</v>
      </c>
      <c r="I362" s="2">
        <f t="shared" si="31"/>
        <v>45.425217060811683</v>
      </c>
      <c r="J362" s="2">
        <f t="shared" si="38"/>
        <v>1</v>
      </c>
      <c r="K362" s="2">
        <v>60</v>
      </c>
      <c r="L362" s="10">
        <f t="shared" si="27"/>
        <v>1.0471975511965976</v>
      </c>
      <c r="M362" s="2">
        <f t="shared" si="39"/>
        <v>179.50927228353135</v>
      </c>
      <c r="N362" s="2">
        <f t="shared" si="32"/>
        <v>29.979640708445093</v>
      </c>
      <c r="O362" s="11">
        <f t="shared" si="28"/>
        <v>24</v>
      </c>
      <c r="P362" s="2">
        <f t="shared" si="29"/>
        <v>5.9796407084450927</v>
      </c>
      <c r="Q362" s="2">
        <f t="shared" si="33"/>
        <v>2.5057616206822786E-3</v>
      </c>
      <c r="R362" s="2">
        <f t="shared" si="34"/>
        <v>201.29683454063991</v>
      </c>
      <c r="S362" s="2">
        <f t="shared" si="30"/>
        <v>0.3035091244372039</v>
      </c>
      <c r="T362" s="2">
        <f t="shared" si="40"/>
        <v>2932.1858351931601</v>
      </c>
    </row>
    <row r="363" spans="1:20" ht="12.5">
      <c r="A363" s="2">
        <v>362</v>
      </c>
      <c r="D363" s="2">
        <f t="shared" si="41"/>
        <v>1.501429211917424</v>
      </c>
      <c r="E363" s="2">
        <f t="shared" si="25"/>
        <v>630</v>
      </c>
      <c r="F363" s="2">
        <f t="shared" si="26"/>
        <v>2.9970997057468503</v>
      </c>
      <c r="G363" s="2">
        <f t="shared" si="42"/>
        <v>2.5955644828516382</v>
      </c>
      <c r="H363" s="9">
        <f t="shared" si="43"/>
        <v>1.4985498528734253</v>
      </c>
      <c r="I363" s="2">
        <f t="shared" si="31"/>
        <v>45.203217060811681</v>
      </c>
      <c r="J363" s="2">
        <f t="shared" si="38"/>
        <v>1</v>
      </c>
      <c r="K363" s="2">
        <v>60</v>
      </c>
      <c r="L363" s="10">
        <f t="shared" si="27"/>
        <v>1.0471975511965976</v>
      </c>
      <c r="M363" s="2">
        <f t="shared" si="39"/>
        <v>176.9164461384286</v>
      </c>
      <c r="N363" s="2">
        <f t="shared" si="32"/>
        <v>29.982334003824967</v>
      </c>
      <c r="O363" s="11">
        <f t="shared" si="28"/>
        <v>24</v>
      </c>
      <c r="P363" s="2">
        <f t="shared" si="29"/>
        <v>5.9823340038249668</v>
      </c>
      <c r="Q363" s="2">
        <f t="shared" si="33"/>
        <v>2.6932953798741721E-3</v>
      </c>
      <c r="R363" s="2">
        <f t="shared" si="34"/>
        <v>207.27916854446488</v>
      </c>
      <c r="S363" s="2">
        <f t="shared" si="30"/>
        <v>0.30380094263811247</v>
      </c>
      <c r="T363" s="2">
        <f t="shared" si="40"/>
        <v>2902.2035011893349</v>
      </c>
    </row>
    <row r="364" spans="1:20" ht="12.5">
      <c r="A364" s="2">
        <v>363</v>
      </c>
      <c r="D364" s="2">
        <f t="shared" si="41"/>
        <v>1.5031981218296866</v>
      </c>
      <c r="E364" s="2">
        <f t="shared" si="25"/>
        <v>630</v>
      </c>
      <c r="F364" s="2">
        <f t="shared" si="26"/>
        <v>3.0002683517047557</v>
      </c>
      <c r="G364" s="2">
        <f t="shared" si="42"/>
        <v>2.5983086107467832</v>
      </c>
      <c r="H364" s="9">
        <f t="shared" si="43"/>
        <v>1.5001341758523781</v>
      </c>
      <c r="I364" s="2">
        <f t="shared" si="31"/>
        <v>44.98121706081168</v>
      </c>
      <c r="J364" s="2">
        <f t="shared" si="38"/>
        <v>1</v>
      </c>
      <c r="K364" s="2">
        <v>60</v>
      </c>
      <c r="L364" s="10">
        <f t="shared" si="27"/>
        <v>1.0471975511965976</v>
      </c>
      <c r="M364" s="2">
        <f t="shared" si="39"/>
        <v>174.32088165557695</v>
      </c>
      <c r="N364" s="2">
        <f t="shared" si="32"/>
        <v>29.985213362868969</v>
      </c>
      <c r="O364" s="11">
        <f t="shared" si="28"/>
        <v>24</v>
      </c>
      <c r="P364" s="2">
        <f t="shared" si="29"/>
        <v>5.9852133628689685</v>
      </c>
      <c r="Q364" s="2">
        <f t="shared" si="33"/>
        <v>2.8793590440017169E-3</v>
      </c>
      <c r="R364" s="2">
        <f t="shared" si="34"/>
        <v>213.26438190733384</v>
      </c>
      <c r="S364" s="2">
        <f t="shared" si="30"/>
        <v>0.30410182759039545</v>
      </c>
      <c r="T364" s="2">
        <f t="shared" si="40"/>
        <v>2872.2182878264662</v>
      </c>
    </row>
    <row r="365" spans="1:20" ht="12.5">
      <c r="A365" s="2">
        <v>364</v>
      </c>
      <c r="D365" s="2">
        <f t="shared" si="41"/>
        <v>1.5049689018996999</v>
      </c>
      <c r="E365" s="2">
        <f t="shared" si="25"/>
        <v>630</v>
      </c>
      <c r="F365" s="2">
        <f t="shared" si="26"/>
        <v>3.0034437047758216</v>
      </c>
      <c r="G365" s="2">
        <f t="shared" si="42"/>
        <v>2.6010585471723111</v>
      </c>
      <c r="H365" s="9">
        <f t="shared" si="43"/>
        <v>1.5017218523879112</v>
      </c>
      <c r="I365" s="2">
        <f t="shared" si="31"/>
        <v>44.759217060811679</v>
      </c>
      <c r="J365" s="2">
        <f t="shared" si="38"/>
        <v>1</v>
      </c>
      <c r="K365" s="2">
        <v>60</v>
      </c>
      <c r="L365" s="10">
        <f t="shared" si="27"/>
        <v>1.0471975511965976</v>
      </c>
      <c r="M365" s="2">
        <f t="shared" si="39"/>
        <v>171.72257304483017</v>
      </c>
      <c r="N365" s="2">
        <f t="shared" si="32"/>
        <v>29.988277308846278</v>
      </c>
      <c r="O365" s="11">
        <f t="shared" si="28"/>
        <v>24</v>
      </c>
      <c r="P365" s="2">
        <f t="shared" si="29"/>
        <v>5.9882773088462784</v>
      </c>
      <c r="Q365" s="2">
        <f t="shared" si="33"/>
        <v>3.0639459773098565E-3</v>
      </c>
      <c r="R365" s="2">
        <f t="shared" si="34"/>
        <v>219.25265921618012</v>
      </c>
      <c r="S365" s="2">
        <f t="shared" si="30"/>
        <v>0.30441170782209948</v>
      </c>
      <c r="T365" s="2">
        <f t="shared" si="40"/>
        <v>2842.23001051762</v>
      </c>
    </row>
    <row r="366" spans="1:20" ht="12.5">
      <c r="A366" s="2">
        <v>365</v>
      </c>
      <c r="D366" s="2">
        <f t="shared" si="41"/>
        <v>1.5067415560860502</v>
      </c>
      <c r="E366" s="2">
        <f t="shared" si="25"/>
        <v>630</v>
      </c>
      <c r="F366" s="2">
        <f t="shared" si="26"/>
        <v>3.0066257862781582</v>
      </c>
      <c r="G366" s="2">
        <f t="shared" si="42"/>
        <v>2.6038143105902471</v>
      </c>
      <c r="H366" s="9">
        <f t="shared" si="43"/>
        <v>1.5033128931390796</v>
      </c>
      <c r="I366" s="2">
        <f t="shared" si="31"/>
        <v>44.537217060811678</v>
      </c>
      <c r="J366" s="2">
        <f t="shared" si="38"/>
        <v>1</v>
      </c>
      <c r="K366" s="2">
        <v>60</v>
      </c>
      <c r="L366" s="10">
        <f t="shared" si="27"/>
        <v>1.0471975511965976</v>
      </c>
      <c r="M366" s="2">
        <f t="shared" si="39"/>
        <v>169.12151449765787</v>
      </c>
      <c r="N366" s="2">
        <f t="shared" si="32"/>
        <v>29.99152435835807</v>
      </c>
      <c r="O366" s="11">
        <f t="shared" si="28"/>
        <v>24</v>
      </c>
      <c r="P366" s="2">
        <f t="shared" si="29"/>
        <v>5.9915243583580704</v>
      </c>
      <c r="Q366" s="2">
        <f t="shared" si="33"/>
        <v>3.2470495117919995E-3</v>
      </c>
      <c r="R366" s="2">
        <f t="shared" si="34"/>
        <v>225.2441835745382</v>
      </c>
      <c r="S366" s="2">
        <f t="shared" si="30"/>
        <v>0.30473051149175268</v>
      </c>
      <c r="T366" s="2">
        <f t="shared" si="40"/>
        <v>2812.2384861592618</v>
      </c>
    </row>
    <row r="367" spans="1:20" ht="12.5">
      <c r="A367" s="2">
        <v>366</v>
      </c>
      <c r="D367" s="2">
        <f t="shared" si="41"/>
        <v>1.508516088359906</v>
      </c>
      <c r="E367" s="2">
        <f t="shared" si="25"/>
        <v>630</v>
      </c>
      <c r="F367" s="2">
        <f t="shared" si="26"/>
        <v>3.0098146176203144</v>
      </c>
      <c r="G367" s="2">
        <f t="shared" si="42"/>
        <v>2.6065759195409384</v>
      </c>
      <c r="H367" s="9">
        <f t="shared" si="43"/>
        <v>1.5049073088101577</v>
      </c>
      <c r="I367" s="2">
        <f t="shared" si="31"/>
        <v>44.315217060811676</v>
      </c>
      <c r="J367" s="2">
        <f t="shared" si="38"/>
        <v>1</v>
      </c>
      <c r="K367" s="2">
        <v>60</v>
      </c>
      <c r="L367" s="10">
        <f t="shared" si="27"/>
        <v>1.0471975511965976</v>
      </c>
      <c r="M367" s="2">
        <f t="shared" si="39"/>
        <v>166.51770018706762</v>
      </c>
      <c r="N367" s="2">
        <f t="shared" si="32"/>
        <v>29.994953021305044</v>
      </c>
      <c r="O367" s="11">
        <f t="shared" si="28"/>
        <v>24</v>
      </c>
      <c r="P367" s="2">
        <f t="shared" si="29"/>
        <v>5.9949530213050437</v>
      </c>
      <c r="Q367" s="2">
        <f t="shared" si="33"/>
        <v>3.4286629469733043E-3</v>
      </c>
      <c r="R367" s="2">
        <f t="shared" si="34"/>
        <v>231.23913659584323</v>
      </c>
      <c r="S367" s="2">
        <f t="shared" si="30"/>
        <v>0.30505816638656369</v>
      </c>
      <c r="T367" s="2">
        <f t="shared" si="40"/>
        <v>2782.2435331379565</v>
      </c>
    </row>
    <row r="368" spans="1:20" ht="12.5">
      <c r="A368" s="2">
        <v>367</v>
      </c>
      <c r="D368" s="2">
        <f t="shared" si="41"/>
        <v>1.5102925027050722</v>
      </c>
      <c r="E368" s="2">
        <f t="shared" si="25"/>
        <v>630</v>
      </c>
      <c r="F368" s="2">
        <f t="shared" si="26"/>
        <v>3.0130102203017604</v>
      </c>
      <c r="G368" s="2">
        <f t="shared" si="42"/>
        <v>2.6093433926434724</v>
      </c>
      <c r="H368" s="9">
        <f t="shared" si="43"/>
        <v>1.5065051101508806</v>
      </c>
      <c r="I368" s="2">
        <f t="shared" si="31"/>
        <v>44.093217060811675</v>
      </c>
      <c r="J368" s="2">
        <f t="shared" si="38"/>
        <v>1</v>
      </c>
      <c r="K368" s="2">
        <v>60</v>
      </c>
      <c r="L368" s="10">
        <f t="shared" si="27"/>
        <v>1.0471975511965976</v>
      </c>
      <c r="M368" s="2">
        <f t="shared" si="39"/>
        <v>163.91112426752667</v>
      </c>
      <c r="N368" s="2">
        <f t="shared" si="32"/>
        <v>29.998561800854791</v>
      </c>
      <c r="O368" s="11">
        <f t="shared" si="28"/>
        <v>24</v>
      </c>
      <c r="P368" s="2">
        <f t="shared" si="29"/>
        <v>5.998561800854791</v>
      </c>
      <c r="Q368" s="2">
        <f t="shared" si="33"/>
        <v>3.6087795497472541E-3</v>
      </c>
      <c r="R368" s="2">
        <f t="shared" si="34"/>
        <v>237.23769839669802</v>
      </c>
      <c r="S368" s="2">
        <f t="shared" si="30"/>
        <v>0.30539459992062296</v>
      </c>
      <c r="T368" s="2">
        <f t="shared" si="40"/>
        <v>2752.2449713371016</v>
      </c>
    </row>
    <row r="369" spans="1:20" ht="12.5">
      <c r="A369" s="2">
        <v>368</v>
      </c>
      <c r="D369" s="2">
        <f t="shared" si="41"/>
        <v>1.5120708031180419</v>
      </c>
      <c r="E369" s="2">
        <f t="shared" si="25"/>
        <v>630</v>
      </c>
      <c r="F369" s="2">
        <f t="shared" si="26"/>
        <v>3.0162126159133695</v>
      </c>
      <c r="G369" s="2">
        <f t="shared" si="42"/>
        <v>2.6121167485960934</v>
      </c>
      <c r="H369" s="9">
        <f t="shared" si="43"/>
        <v>1.5081063079566852</v>
      </c>
      <c r="I369" s="2">
        <f t="shared" si="31"/>
        <v>43.871217060811674</v>
      </c>
      <c r="J369" s="2">
        <f t="shared" si="38"/>
        <v>1</v>
      </c>
      <c r="K369" s="2">
        <v>60</v>
      </c>
      <c r="L369" s="10">
        <f t="shared" si="27"/>
        <v>1.0471975511965976</v>
      </c>
      <c r="M369" s="2">
        <f t="shared" si="39"/>
        <v>161.30178087488321</v>
      </c>
      <c r="N369" s="2">
        <f t="shared" si="32"/>
        <v>30.002349193408985</v>
      </c>
      <c r="O369" s="11">
        <f t="shared" si="28"/>
        <v>24</v>
      </c>
      <c r="P369" s="2">
        <f t="shared" si="29"/>
        <v>6.0023491934089854</v>
      </c>
      <c r="Q369" s="2">
        <f t="shared" si="33"/>
        <v>3.7873925541944686E-3</v>
      </c>
      <c r="R369" s="2">
        <f t="shared" si="34"/>
        <v>243.240047590107</v>
      </c>
      <c r="S369" s="2">
        <f t="shared" si="30"/>
        <v>0.30573973913309033</v>
      </c>
      <c r="T369" s="2">
        <f t="shared" si="40"/>
        <v>2722.2426221436926</v>
      </c>
    </row>
    <row r="370" spans="1:20" ht="12.5">
      <c r="A370" s="2">
        <v>369</v>
      </c>
      <c r="D370" s="2">
        <f t="shared" si="41"/>
        <v>1.5138509936080515</v>
      </c>
      <c r="E370" s="2">
        <f t="shared" si="25"/>
        <v>630</v>
      </c>
      <c r="F370" s="2">
        <f t="shared" si="26"/>
        <v>3.0194218261379042</v>
      </c>
      <c r="G370" s="2">
        <f t="shared" si="42"/>
        <v>2.6148960061766253</v>
      </c>
      <c r="H370" s="9">
        <f t="shared" si="43"/>
        <v>1.5097109130689526</v>
      </c>
      <c r="I370" s="2">
        <f t="shared" si="31"/>
        <v>43.649217060811672</v>
      </c>
      <c r="J370" s="2">
        <f t="shared" si="38"/>
        <v>1</v>
      </c>
      <c r="K370" s="2">
        <v>60</v>
      </c>
      <c r="L370" s="10">
        <f t="shared" si="27"/>
        <v>1.0471975511965976</v>
      </c>
      <c r="M370" s="2">
        <f t="shared" si="39"/>
        <v>158.68966412628711</v>
      </c>
      <c r="N370" s="2">
        <f t="shared" si="32"/>
        <v>30.006313688570344</v>
      </c>
      <c r="O370" s="11">
        <f t="shared" si="28"/>
        <v>24</v>
      </c>
      <c r="P370" s="2">
        <f t="shared" si="29"/>
        <v>6.0063136885703443</v>
      </c>
      <c r="Q370" s="2">
        <f t="shared" si="33"/>
        <v>3.964495161358883E-3</v>
      </c>
      <c r="R370" s="2">
        <f t="shared" si="34"/>
        <v>249.24636127867734</v>
      </c>
      <c r="S370" s="2">
        <f t="shared" si="30"/>
        <v>0.30609351068636254</v>
      </c>
      <c r="T370" s="2">
        <f t="shared" si="40"/>
        <v>2692.2363084551225</v>
      </c>
    </row>
    <row r="371" spans="1:20" ht="12.5">
      <c r="A371" s="2">
        <v>370</v>
      </c>
      <c r="D371" s="2">
        <f t="shared" si="41"/>
        <v>1.5156330781971348</v>
      </c>
      <c r="E371" s="2">
        <f t="shared" si="25"/>
        <v>630</v>
      </c>
      <c r="F371" s="2">
        <f t="shared" si="26"/>
        <v>3.022637872750507</v>
      </c>
      <c r="G371" s="2">
        <f t="shared" si="42"/>
        <v>2.6176811842428944</v>
      </c>
      <c r="H371" s="9">
        <f t="shared" si="43"/>
        <v>1.5113189363752539</v>
      </c>
      <c r="I371" s="2">
        <f t="shared" si="31"/>
        <v>43.427217060811671</v>
      </c>
      <c r="J371" s="2">
        <f t="shared" si="38"/>
        <v>1</v>
      </c>
      <c r="K371" s="2">
        <v>60</v>
      </c>
      <c r="L371" s="10">
        <f t="shared" si="27"/>
        <v>1.0471975511965976</v>
      </c>
      <c r="M371" s="2">
        <f t="shared" si="39"/>
        <v>156.07476812011049</v>
      </c>
      <c r="N371" s="2">
        <f t="shared" si="32"/>
        <v>30.010453769109443</v>
      </c>
      <c r="O371" s="11">
        <f t="shared" si="28"/>
        <v>24</v>
      </c>
      <c r="P371" s="2">
        <f t="shared" si="29"/>
        <v>6.0104537691094428</v>
      </c>
      <c r="Q371" s="2">
        <f t="shared" si="33"/>
        <v>4.140080539098534E-3</v>
      </c>
      <c r="R371" s="2">
        <f t="shared" si="34"/>
        <v>255.25681504778677</v>
      </c>
      <c r="S371" s="2">
        <f t="shared" si="30"/>
        <v>0.30645584086424754</v>
      </c>
      <c r="T371" s="2">
        <f t="shared" si="40"/>
        <v>2662.225854686013</v>
      </c>
    </row>
    <row r="372" spans="1:20" ht="12.5">
      <c r="A372" s="2">
        <v>371</v>
      </c>
      <c r="D372" s="2">
        <f t="shared" si="41"/>
        <v>1.5174170609201776</v>
      </c>
      <c r="E372" s="2">
        <f t="shared" si="25"/>
        <v>630</v>
      </c>
      <c r="F372" s="2">
        <f t="shared" si="26"/>
        <v>3.025860777619191</v>
      </c>
      <c r="G372" s="2">
        <f t="shared" si="42"/>
        <v>2.6204723017331553</v>
      </c>
      <c r="H372" s="9">
        <f t="shared" si="43"/>
        <v>1.512930388809596</v>
      </c>
      <c r="I372" s="2">
        <f t="shared" si="31"/>
        <v>43.20521706081167</v>
      </c>
      <c r="J372" s="2">
        <f t="shared" si="38"/>
        <v>1</v>
      </c>
      <c r="K372" s="2">
        <v>60</v>
      </c>
      <c r="L372" s="10">
        <f t="shared" si="27"/>
        <v>1.0471975511965976</v>
      </c>
      <c r="M372" s="2">
        <f t="shared" si="39"/>
        <v>153.45708693586761</v>
      </c>
      <c r="N372" s="2">
        <f t="shared" si="32"/>
        <v>30.014767910931322</v>
      </c>
      <c r="O372" s="11">
        <f t="shared" si="28"/>
        <v>24</v>
      </c>
      <c r="P372" s="2">
        <f t="shared" si="29"/>
        <v>6.0147679109313223</v>
      </c>
      <c r="Q372" s="2">
        <f t="shared" si="33"/>
        <v>4.3141418218795025E-3</v>
      </c>
      <c r="R372" s="2">
        <f t="shared" si="34"/>
        <v>261.27158295871811</v>
      </c>
      <c r="S372" s="2">
        <f t="shared" si="30"/>
        <v>0.3068266555701164</v>
      </c>
      <c r="T372" s="2">
        <f t="shared" si="40"/>
        <v>2632.2110867750816</v>
      </c>
    </row>
    <row r="373" spans="1:20" ht="12.5">
      <c r="A373" s="2">
        <v>372</v>
      </c>
      <c r="D373" s="2">
        <f t="shared" si="41"/>
        <v>1.5192029458249723</v>
      </c>
      <c r="E373" s="2">
        <f t="shared" si="25"/>
        <v>630</v>
      </c>
      <c r="F373" s="2">
        <f t="shared" si="26"/>
        <v>3.0290905627053357</v>
      </c>
      <c r="G373" s="2">
        <f t="shared" si="42"/>
        <v>2.6232693776665208</v>
      </c>
      <c r="H373" s="9">
        <f t="shared" si="43"/>
        <v>1.5145452813526683</v>
      </c>
      <c r="I373" s="2">
        <f t="shared" si="31"/>
        <v>42.983217060811668</v>
      </c>
      <c r="J373" s="2">
        <f t="shared" si="38"/>
        <v>1</v>
      </c>
      <c r="K373" s="2">
        <v>60</v>
      </c>
      <c r="L373" s="10">
        <f t="shared" si="27"/>
        <v>1.0471975511965976</v>
      </c>
      <c r="M373" s="2">
        <f t="shared" si="39"/>
        <v>150.83661463413446</v>
      </c>
      <c r="N373" s="2">
        <f t="shared" si="32"/>
        <v>30.019254583041903</v>
      </c>
      <c r="O373" s="11">
        <f t="shared" si="28"/>
        <v>24</v>
      </c>
      <c r="P373" s="2">
        <f t="shared" si="29"/>
        <v>6.0192545830419029</v>
      </c>
      <c r="Q373" s="2">
        <f t="shared" si="33"/>
        <v>4.4866721105805141E-3</v>
      </c>
      <c r="R373" s="2">
        <f t="shared" si="34"/>
        <v>267.29083754176003</v>
      </c>
      <c r="S373" s="2">
        <f t="shared" si="30"/>
        <v>0.30720588032504642</v>
      </c>
      <c r="T373" s="2">
        <f t="shared" si="40"/>
        <v>2602.1918321920398</v>
      </c>
    </row>
    <row r="374" spans="1:20" ht="12.5">
      <c r="A374" s="2">
        <v>373</v>
      </c>
      <c r="D374" s="2">
        <f t="shared" si="41"/>
        <v>1.5209907369722728</v>
      </c>
      <c r="E374" s="2">
        <f t="shared" si="25"/>
        <v>630</v>
      </c>
      <c r="F374" s="2">
        <f t="shared" si="26"/>
        <v>3.0323272500641885</v>
      </c>
      <c r="G374" s="2">
        <f t="shared" si="42"/>
        <v>2.6260724311433949</v>
      </c>
      <c r="H374" s="9">
        <f t="shared" si="43"/>
        <v>1.5161636250320947</v>
      </c>
      <c r="I374" s="2">
        <f t="shared" si="31"/>
        <v>42.761217060811667</v>
      </c>
      <c r="J374" s="2">
        <f t="shared" si="38"/>
        <v>1</v>
      </c>
      <c r="K374" s="2">
        <v>60</v>
      </c>
      <c r="L374" s="10">
        <f t="shared" si="27"/>
        <v>1.0471975511965976</v>
      </c>
      <c r="M374" s="2">
        <f t="shared" si="39"/>
        <v>148.21334525646793</v>
      </c>
      <c r="N374" s="2">
        <f t="shared" si="32"/>
        <v>30.023912247514208</v>
      </c>
      <c r="O374" s="11">
        <f t="shared" si="28"/>
        <v>24</v>
      </c>
      <c r="P374" s="2">
        <f t="shared" si="29"/>
        <v>6.0239122475142075</v>
      </c>
      <c r="Q374" s="2">
        <f t="shared" si="33"/>
        <v>4.6576644723046456E-3</v>
      </c>
      <c r="R374" s="2">
        <f t="shared" si="34"/>
        <v>273.31474978927423</v>
      </c>
      <c r="S374" s="2">
        <f t="shared" si="30"/>
        <v>0.30759344026595681</v>
      </c>
      <c r="T374" s="2">
        <f t="shared" si="40"/>
        <v>2572.1679199445257</v>
      </c>
    </row>
    <row r="375" spans="1:20" ht="12.5">
      <c r="A375" s="2">
        <v>374</v>
      </c>
      <c r="D375" s="2">
        <f t="shared" si="41"/>
        <v>1.5227804384358505</v>
      </c>
      <c r="E375" s="2">
        <f t="shared" si="25"/>
        <v>630</v>
      </c>
      <c r="F375" s="2">
        <f t="shared" si="26"/>
        <v>3.0355708618453634</v>
      </c>
      <c r="G375" s="2">
        <f t="shared" si="42"/>
        <v>2.6288814813459069</v>
      </c>
      <c r="H375" s="9">
        <f t="shared" si="43"/>
        <v>1.5177854309226821</v>
      </c>
      <c r="I375" s="2">
        <f t="shared" si="31"/>
        <v>42.539217060811666</v>
      </c>
      <c r="J375" s="2">
        <f t="shared" si="38"/>
        <v>1</v>
      </c>
      <c r="K375" s="2">
        <v>60</v>
      </c>
      <c r="L375" s="10">
        <f t="shared" si="27"/>
        <v>1.0471975511965976</v>
      </c>
      <c r="M375" s="2">
        <f t="shared" si="39"/>
        <v>145.58727282532453</v>
      </c>
      <c r="N375" s="2">
        <f t="shared" si="32"/>
        <v>30.028739359454384</v>
      </c>
      <c r="O375" s="11">
        <f t="shared" si="28"/>
        <v>24</v>
      </c>
      <c r="P375" s="2">
        <f t="shared" si="29"/>
        <v>6.0287393594543843</v>
      </c>
      <c r="Q375" s="2">
        <f t="shared" si="33"/>
        <v>4.8271119401768203E-3</v>
      </c>
      <c r="R375" s="2">
        <f t="shared" si="34"/>
        <v>279.34348914872862</v>
      </c>
      <c r="S375" s="2">
        <f t="shared" si="30"/>
        <v>0.30798926014372918</v>
      </c>
      <c r="T375" s="2">
        <f t="shared" si="40"/>
        <v>2542.1391805850712</v>
      </c>
    </row>
    <row r="376" spans="1:20" ht="12.5">
      <c r="A376" s="2">
        <v>375</v>
      </c>
      <c r="D376" s="2">
        <f t="shared" si="41"/>
        <v>1.5245720543025489</v>
      </c>
      <c r="E376" s="2">
        <f t="shared" si="25"/>
        <v>630</v>
      </c>
      <c r="F376" s="2">
        <f t="shared" si="26"/>
        <v>3.0388214202933481</v>
      </c>
      <c r="G376" s="2">
        <f t="shared" si="42"/>
        <v>2.6316965475383478</v>
      </c>
      <c r="H376" s="9">
        <f t="shared" si="43"/>
        <v>1.5194107101466745</v>
      </c>
      <c r="I376" s="2">
        <f t="shared" si="31"/>
        <v>42.317217060811664</v>
      </c>
      <c r="J376" s="2">
        <f t="shared" si="38"/>
        <v>1</v>
      </c>
      <c r="K376" s="2">
        <v>60</v>
      </c>
      <c r="L376" s="10">
        <f t="shared" si="27"/>
        <v>1.0471975511965976</v>
      </c>
      <c r="M376" s="2">
        <f t="shared" si="39"/>
        <v>142.95839134397863</v>
      </c>
      <c r="N376" s="2">
        <f t="shared" si="32"/>
        <v>30.033734366967554</v>
      </c>
      <c r="O376" s="11">
        <f t="shared" si="28"/>
        <v>24</v>
      </c>
      <c r="P376" s="2">
        <f t="shared" si="29"/>
        <v>6.0337343669675541</v>
      </c>
      <c r="Q376" s="2">
        <f t="shared" si="33"/>
        <v>4.9950075131697247E-3</v>
      </c>
      <c r="R376" s="2">
        <f t="shared" si="34"/>
        <v>285.37722351569619</v>
      </c>
      <c r="S376" s="2">
        <f t="shared" si="30"/>
        <v>0.30839326432132558</v>
      </c>
      <c r="T376" s="2">
        <f t="shared" si="40"/>
        <v>2512.1054462181037</v>
      </c>
    </row>
    <row r="377" spans="1:20" ht="12.5">
      <c r="A377" s="2">
        <v>376</v>
      </c>
      <c r="D377" s="2">
        <f t="shared" si="41"/>
        <v>1.526365588672342</v>
      </c>
      <c r="E377" s="2">
        <f t="shared" si="25"/>
        <v>630</v>
      </c>
      <c r="F377" s="2">
        <f t="shared" si="26"/>
        <v>3.0420789477480117</v>
      </c>
      <c r="G377" s="2">
        <f t="shared" si="42"/>
        <v>2.6345176490676119</v>
      </c>
      <c r="H377" s="9">
        <f t="shared" si="43"/>
        <v>1.5210394738740063</v>
      </c>
      <c r="I377" s="2">
        <f t="shared" si="31"/>
        <v>42.095217060811663</v>
      </c>
      <c r="J377" s="2">
        <f t="shared" si="38"/>
        <v>1</v>
      </c>
      <c r="K377" s="2">
        <v>60</v>
      </c>
      <c r="L377" s="10">
        <f t="shared" si="27"/>
        <v>1.0471975511965976</v>
      </c>
      <c r="M377" s="2">
        <f t="shared" si="39"/>
        <v>140.32669479644028</v>
      </c>
      <c r="N377" s="2">
        <f t="shared" si="32"/>
        <v>30.03889571112343</v>
      </c>
      <c r="O377" s="11">
        <f t="shared" si="28"/>
        <v>24</v>
      </c>
      <c r="P377" s="2">
        <f t="shared" si="29"/>
        <v>6.0388957111234305</v>
      </c>
      <c r="Q377" s="2">
        <f t="shared" si="33"/>
        <v>5.161344155876435E-3</v>
      </c>
      <c r="R377" s="2">
        <f t="shared" si="34"/>
        <v>291.4161192268196</v>
      </c>
      <c r="S377" s="2">
        <f t="shared" si="30"/>
        <v>0.30880537677188324</v>
      </c>
      <c r="T377" s="2">
        <f t="shared" si="40"/>
        <v>2482.0665505069801</v>
      </c>
    </row>
    <row r="378" spans="1:20" ht="12.5">
      <c r="A378" s="2">
        <v>377</v>
      </c>
      <c r="D378" s="2">
        <f t="shared" si="41"/>
        <v>1.5281610456583872</v>
      </c>
      <c r="E378" s="2">
        <f t="shared" si="25"/>
        <v>630</v>
      </c>
      <c r="F378" s="2">
        <f t="shared" si="26"/>
        <v>3.0453434666451171</v>
      </c>
      <c r="G378" s="2">
        <f t="shared" si="42"/>
        <v>2.6373448053636395</v>
      </c>
      <c r="H378" s="9">
        <f t="shared" si="43"/>
        <v>1.522671733322559</v>
      </c>
      <c r="I378" s="2">
        <f t="shared" si="31"/>
        <v>41.873217060811662</v>
      </c>
      <c r="J378" s="2">
        <f t="shared" si="38"/>
        <v>1</v>
      </c>
      <c r="K378" s="2">
        <v>60</v>
      </c>
      <c r="L378" s="10">
        <f t="shared" si="27"/>
        <v>1.0471975511965976</v>
      </c>
      <c r="M378" s="2">
        <f t="shared" si="39"/>
        <v>137.69217714737266</v>
      </c>
      <c r="N378" s="2">
        <f t="shared" si="32"/>
        <v>30.044221825921767</v>
      </c>
      <c r="O378" s="11">
        <f t="shared" si="28"/>
        <v>24</v>
      </c>
      <c r="P378" s="2">
        <f t="shared" si="29"/>
        <v>6.0442218259217668</v>
      </c>
      <c r="Q378" s="2">
        <f t="shared" si="33"/>
        <v>5.3261147983363344E-3</v>
      </c>
      <c r="R378" s="2">
        <f t="shared" si="34"/>
        <v>297.46034105274134</v>
      </c>
      <c r="S378" s="2">
        <f t="shared" si="30"/>
        <v>0.30922552107681045</v>
      </c>
      <c r="T378" s="2">
        <f t="shared" si="40"/>
        <v>2452.0223286810583</v>
      </c>
    </row>
    <row r="379" spans="1:20" ht="12.5">
      <c r="A379" s="2">
        <v>378</v>
      </c>
      <c r="D379" s="2">
        <f t="shared" si="41"/>
        <v>1.5299584293870847</v>
      </c>
      <c r="E379" s="2">
        <f t="shared" si="25"/>
        <v>630</v>
      </c>
      <c r="F379" s="2">
        <f t="shared" si="26"/>
        <v>3.0486149995168366</v>
      </c>
      <c r="G379" s="2">
        <f t="shared" si="42"/>
        <v>2.6401780359398646</v>
      </c>
      <c r="H379" s="9">
        <f t="shared" si="43"/>
        <v>1.5243074997584187</v>
      </c>
      <c r="I379" s="2">
        <f t="shared" si="31"/>
        <v>41.651217060811661</v>
      </c>
      <c r="J379" s="2">
        <f t="shared" si="38"/>
        <v>1</v>
      </c>
      <c r="K379" s="2">
        <v>60</v>
      </c>
      <c r="L379" s="10">
        <f t="shared" si="27"/>
        <v>1.0471975511965976</v>
      </c>
      <c r="M379" s="2">
        <f t="shared" si="39"/>
        <v>135.05483234200904</v>
      </c>
      <c r="N379" s="2">
        <f t="shared" si="32"/>
        <v>30.049711138257592</v>
      </c>
      <c r="O379" s="11">
        <f t="shared" si="28"/>
        <v>24</v>
      </c>
      <c r="P379" s="2">
        <f t="shared" si="29"/>
        <v>6.0497111382575923</v>
      </c>
      <c r="Q379" s="2">
        <f t="shared" si="33"/>
        <v>5.4893123358255025E-3</v>
      </c>
      <c r="R379" s="2">
        <f t="shared" si="34"/>
        <v>303.51005219099892</v>
      </c>
      <c r="S379" s="2">
        <f t="shared" si="30"/>
        <v>0.30965362042386474</v>
      </c>
      <c r="T379" s="2">
        <f t="shared" si="40"/>
        <v>2421.9726175428009</v>
      </c>
    </row>
    <row r="380" spans="1:20" ht="12.5">
      <c r="A380" s="2">
        <v>379</v>
      </c>
      <c r="D380" s="2">
        <f t="shared" si="41"/>
        <v>1.5317577439981327</v>
      </c>
      <c r="E380" s="2">
        <f t="shared" si="25"/>
        <v>630</v>
      </c>
      <c r="F380" s="2">
        <f t="shared" si="26"/>
        <v>3.0518935689922677</v>
      </c>
      <c r="G380" s="2">
        <f t="shared" si="42"/>
        <v>2.6430173603936602</v>
      </c>
      <c r="H380" s="9">
        <f t="shared" si="43"/>
        <v>1.5259467844961343</v>
      </c>
      <c r="I380" s="2">
        <f t="shared" si="31"/>
        <v>41.429217060811659</v>
      </c>
      <c r="J380" s="2">
        <f t="shared" si="38"/>
        <v>1</v>
      </c>
      <c r="K380" s="2">
        <v>60</v>
      </c>
      <c r="L380" s="10">
        <f t="shared" si="27"/>
        <v>1.0471975511965976</v>
      </c>
      <c r="M380" s="2">
        <f t="shared" si="39"/>
        <v>132.41465430606917</v>
      </c>
      <c r="N380" s="2">
        <f t="shared" si="32"/>
        <v>30.055362067886261</v>
      </c>
      <c r="O380" s="11">
        <f t="shared" si="28"/>
        <v>24</v>
      </c>
      <c r="P380" s="2">
        <f t="shared" si="29"/>
        <v>6.0553620678862607</v>
      </c>
      <c r="Q380" s="2">
        <f t="shared" si="33"/>
        <v>5.6509296286684219E-3</v>
      </c>
      <c r="R380" s="2">
        <f t="shared" si="34"/>
        <v>309.5654142588852</v>
      </c>
      <c r="S380" s="2">
        <f t="shared" si="30"/>
        <v>0.31008959760522442</v>
      </c>
      <c r="T380" s="2">
        <f t="shared" si="40"/>
        <v>2391.9172554749148</v>
      </c>
    </row>
    <row r="381" spans="1:20" ht="12.5">
      <c r="A381" s="2">
        <v>380</v>
      </c>
      <c r="D381" s="2">
        <f t="shared" si="41"/>
        <v>1.5335589936445859</v>
      </c>
      <c r="E381" s="2">
        <f t="shared" si="25"/>
        <v>630</v>
      </c>
      <c r="F381" s="2">
        <f t="shared" si="26"/>
        <v>3.0551791977979579</v>
      </c>
      <c r="G381" s="2">
        <f t="shared" si="42"/>
        <v>2.6458627984067937</v>
      </c>
      <c r="H381" s="9">
        <f t="shared" si="43"/>
        <v>1.5275895988989794</v>
      </c>
      <c r="I381" s="2">
        <f t="shared" si="31"/>
        <v>41.207217060811658</v>
      </c>
      <c r="J381" s="2">
        <f t="shared" si="38"/>
        <v>1</v>
      </c>
      <c r="K381" s="2">
        <v>60</v>
      </c>
      <c r="L381" s="10">
        <f t="shared" si="27"/>
        <v>1.0471975511965976</v>
      </c>
      <c r="M381" s="2">
        <f t="shared" si="39"/>
        <v>129.77163694567551</v>
      </c>
      <c r="N381" s="2">
        <f t="shared" si="32"/>
        <v>30.061173027388257</v>
      </c>
      <c r="O381" s="11">
        <f t="shared" si="28"/>
        <v>24</v>
      </c>
      <c r="P381" s="2">
        <f t="shared" si="29"/>
        <v>6.0611730273882571</v>
      </c>
      <c r="Q381" s="2">
        <f t="shared" si="33"/>
        <v>5.8109595019963933E-3</v>
      </c>
      <c r="R381" s="2">
        <f t="shared" si="34"/>
        <v>315.62658728627343</v>
      </c>
      <c r="S381" s="2">
        <f t="shared" si="30"/>
        <v>0.31053337501553768</v>
      </c>
      <c r="T381" s="2">
        <f t="shared" si="40"/>
        <v>2361.8560824475267</v>
      </c>
    </row>
    <row r="382" spans="1:20" ht="12.5">
      <c r="A382" s="2">
        <v>381</v>
      </c>
      <c r="D382" s="2">
        <f t="shared" si="41"/>
        <v>1.535362182492912</v>
      </c>
      <c r="E382" s="2">
        <f t="shared" si="25"/>
        <v>630</v>
      </c>
      <c r="F382" s="2">
        <f t="shared" si="26"/>
        <v>3.0584719087584293</v>
      </c>
      <c r="G382" s="2">
        <f t="shared" si="42"/>
        <v>2.6487143697458815</v>
      </c>
      <c r="H382" s="9">
        <f t="shared" si="43"/>
        <v>1.5292359543792151</v>
      </c>
      <c r="I382" s="2">
        <f t="shared" si="31"/>
        <v>40.985217060811657</v>
      </c>
      <c r="J382" s="2">
        <f t="shared" si="38"/>
        <v>1</v>
      </c>
      <c r="K382" s="2">
        <v>60</v>
      </c>
      <c r="L382" s="10">
        <f t="shared" si="27"/>
        <v>1.0471975511965976</v>
      </c>
      <c r="M382" s="2">
        <f t="shared" si="39"/>
        <v>127.12577414726871</v>
      </c>
      <c r="N382" s="2">
        <f t="shared" si="32"/>
        <v>30.067142422133863</v>
      </c>
      <c r="O382" s="11">
        <f t="shared" si="28"/>
        <v>24</v>
      </c>
      <c r="P382" s="2">
        <f t="shared" si="29"/>
        <v>6.0671424221338626</v>
      </c>
      <c r="Q382" s="2">
        <f t="shared" si="33"/>
        <v>5.9693947456054275E-3</v>
      </c>
      <c r="R382" s="2">
        <f t="shared" si="34"/>
        <v>321.69372970840732</v>
      </c>
      <c r="S382" s="2">
        <f t="shared" si="30"/>
        <v>0.31098487464998242</v>
      </c>
      <c r="T382" s="2">
        <f t="shared" si="40"/>
        <v>2331.788940025393</v>
      </c>
    </row>
    <row r="383" spans="1:20" ht="12.5">
      <c r="A383" s="2">
        <v>382</v>
      </c>
      <c r="D383" s="2">
        <f t="shared" si="41"/>
        <v>1.5371673147230496</v>
      </c>
      <c r="E383" s="2">
        <f t="shared" si="25"/>
        <v>630</v>
      </c>
      <c r="F383" s="2">
        <f t="shared" si="26"/>
        <v>3.0617717247967047</v>
      </c>
      <c r="G383" s="2">
        <f t="shared" si="42"/>
        <v>2.6515720942628431</v>
      </c>
      <c r="H383" s="9">
        <f t="shared" si="43"/>
        <v>1.5308858623983528</v>
      </c>
      <c r="I383" s="2">
        <f t="shared" si="31"/>
        <v>40.763217060811655</v>
      </c>
      <c r="J383" s="2">
        <f t="shared" si="38"/>
        <v>1</v>
      </c>
      <c r="K383" s="2">
        <v>60</v>
      </c>
      <c r="L383" s="10">
        <f t="shared" si="27"/>
        <v>1.0471975511965976</v>
      </c>
      <c r="M383" s="2">
        <f t="shared" si="39"/>
        <v>124.47705977752284</v>
      </c>
      <c r="N383" s="2">
        <f t="shared" si="32"/>
        <v>30.073268650247559</v>
      </c>
      <c r="O383" s="11">
        <f t="shared" si="28"/>
        <v>24</v>
      </c>
      <c r="P383" s="2">
        <f t="shared" si="29"/>
        <v>6.0732686502475595</v>
      </c>
      <c r="Q383" s="2">
        <f t="shared" si="33"/>
        <v>6.1262281136968966E-3</v>
      </c>
      <c r="R383" s="2">
        <f t="shared" si="34"/>
        <v>327.76699835865486</v>
      </c>
      <c r="S383" s="2">
        <f t="shared" si="30"/>
        <v>0.3114440181022905</v>
      </c>
      <c r="T383" s="2">
        <f t="shared" si="40"/>
        <v>2301.7156713751456</v>
      </c>
    </row>
    <row r="384" spans="1:20" ht="12.5">
      <c r="A384" s="2">
        <v>383</v>
      </c>
      <c r="D384" s="2">
        <f t="shared" si="41"/>
        <v>1.5389743945284673</v>
      </c>
      <c r="E384" s="2">
        <f t="shared" si="25"/>
        <v>630</v>
      </c>
      <c r="F384" s="2">
        <f t="shared" si="26"/>
        <v>3.0650786689348419</v>
      </c>
      <c r="G384" s="2">
        <f t="shared" si="42"/>
        <v>2.6544359918953662</v>
      </c>
      <c r="H384" s="9">
        <f t="shared" si="43"/>
        <v>1.5325393344674214</v>
      </c>
      <c r="I384" s="2">
        <f t="shared" si="31"/>
        <v>40.541217060811654</v>
      </c>
      <c r="J384" s="2">
        <f t="shared" si="38"/>
        <v>1</v>
      </c>
      <c r="K384" s="2">
        <v>60</v>
      </c>
      <c r="L384" s="10">
        <f t="shared" si="27"/>
        <v>1.0471975511965976</v>
      </c>
      <c r="M384" s="2">
        <f t="shared" si="39"/>
        <v>121.82548768325999</v>
      </c>
      <c r="N384" s="2">
        <f t="shared" si="32"/>
        <v>30.079550102572256</v>
      </c>
      <c r="O384" s="11">
        <f t="shared" si="28"/>
        <v>24</v>
      </c>
      <c r="P384" s="2">
        <f t="shared" si="29"/>
        <v>6.0795501025722558</v>
      </c>
      <c r="Q384" s="2">
        <f t="shared" si="33"/>
        <v>6.2814523246963461E-3</v>
      </c>
      <c r="R384" s="2">
        <f t="shared" si="34"/>
        <v>333.84654846122714</v>
      </c>
      <c r="S384" s="2">
        <f t="shared" si="30"/>
        <v>0.31191072656277663</v>
      </c>
      <c r="T384" s="2">
        <f t="shared" si="40"/>
        <v>2271.6361212725733</v>
      </c>
    </row>
    <row r="385" spans="1:20" ht="12.5">
      <c r="A385" s="2">
        <v>384</v>
      </c>
      <c r="D385" s="2">
        <f t="shared" si="41"/>
        <v>1.5407834261162214</v>
      </c>
      <c r="E385" s="2">
        <f t="shared" si="25"/>
        <v>630</v>
      </c>
      <c r="F385" s="2">
        <f t="shared" si="26"/>
        <v>3.0683927642944693</v>
      </c>
      <c r="G385" s="2">
        <f t="shared" si="42"/>
        <v>2.6573060826673673</v>
      </c>
      <c r="H385" s="9">
        <f t="shared" si="43"/>
        <v>1.5341963821472351</v>
      </c>
      <c r="I385" s="2">
        <f t="shared" si="31"/>
        <v>40.319217060811653</v>
      </c>
      <c r="J385" s="2">
        <f t="shared" si="38"/>
        <v>1</v>
      </c>
      <c r="K385" s="2">
        <v>60</v>
      </c>
      <c r="L385" s="10">
        <f t="shared" si="27"/>
        <v>1.0471975511965976</v>
      </c>
      <c r="M385" s="2">
        <f t="shared" si="39"/>
        <v>119.17105169136462</v>
      </c>
      <c r="N385" s="2">
        <f t="shared" si="32"/>
        <v>30.0859851626333</v>
      </c>
      <c r="O385" s="11">
        <f t="shared" si="28"/>
        <v>24</v>
      </c>
      <c r="P385" s="2">
        <f t="shared" si="29"/>
        <v>6.0859851626332997</v>
      </c>
      <c r="Q385" s="2">
        <f t="shared" si="33"/>
        <v>6.4350600610438846E-3</v>
      </c>
      <c r="R385" s="2">
        <f t="shared" si="34"/>
        <v>339.93253362386042</v>
      </c>
      <c r="S385" s="2">
        <f t="shared" si="30"/>
        <v>0.312384920816351</v>
      </c>
      <c r="T385" s="2">
        <f t="shared" si="40"/>
        <v>2241.55013610994</v>
      </c>
    </row>
    <row r="386" spans="1:20" ht="12.5">
      <c r="A386" s="2">
        <v>385</v>
      </c>
      <c r="D386" s="2">
        <f t="shared" si="41"/>
        <v>1.542594413707014</v>
      </c>
      <c r="E386" s="2">
        <f t="shared" si="25"/>
        <v>630</v>
      </c>
      <c r="F386" s="2">
        <f t="shared" si="26"/>
        <v>3.0717140340973228</v>
      </c>
      <c r="G386" s="2">
        <f t="shared" si="42"/>
        <v>2.6601823866894607</v>
      </c>
      <c r="H386" s="9">
        <f t="shared" si="43"/>
        <v>1.5358570170486618</v>
      </c>
      <c r="I386" s="2">
        <f t="shared" si="31"/>
        <v>40.097217060811651</v>
      </c>
      <c r="J386" s="2">
        <f t="shared" si="38"/>
        <v>1</v>
      </c>
      <c r="K386" s="2">
        <v>60</v>
      </c>
      <c r="L386" s="10">
        <f t="shared" si="27"/>
        <v>1.0471975511965976</v>
      </c>
      <c r="M386" s="2">
        <f t="shared" si="39"/>
        <v>116.51374560869726</v>
      </c>
      <c r="N386" s="2">
        <f t="shared" si="32"/>
        <v>30.092572206602284</v>
      </c>
      <c r="O386" s="11">
        <f t="shared" si="28"/>
        <v>24</v>
      </c>
      <c r="P386" s="2">
        <f t="shared" si="29"/>
        <v>6.0925722066022843</v>
      </c>
      <c r="Q386" s="2">
        <f t="shared" si="33"/>
        <v>6.5870439689845739E-3</v>
      </c>
      <c r="R386" s="2">
        <f t="shared" si="34"/>
        <v>346.02510583046273</v>
      </c>
      <c r="S386" s="2">
        <f t="shared" si="30"/>
        <v>0.31286652124052045</v>
      </c>
      <c r="T386" s="2">
        <f t="shared" si="40"/>
        <v>2211.4575639033378</v>
      </c>
    </row>
    <row r="387" spans="1:20" ht="12.5">
      <c r="A387" s="2">
        <v>386</v>
      </c>
      <c r="D387" s="2">
        <f t="shared" ref="D387:D450" si="44">C$3*(1-(ABS(M387)/C$2))</f>
        <v>1.5444073615352536</v>
      </c>
      <c r="E387" s="2">
        <f t="shared" si="25"/>
        <v>630</v>
      </c>
      <c r="F387" s="2">
        <f t="shared" si="26"/>
        <v>3.0750425016657901</v>
      </c>
      <c r="G387" s="2">
        <f t="shared" ref="G387:G450" si="45">F387*SIN(L387)</f>
        <v>2.6630649241594262</v>
      </c>
      <c r="H387" s="9">
        <f t="shared" ref="H387:H450" si="46">F387*COS(L387)</f>
        <v>1.5375212508328955</v>
      </c>
      <c r="I387" s="2">
        <f t="shared" si="31"/>
        <v>39.87521706081165</v>
      </c>
      <c r="J387" s="2">
        <f t="shared" si="38"/>
        <v>1</v>
      </c>
      <c r="K387" s="2">
        <v>60</v>
      </c>
      <c r="L387" s="10">
        <f t="shared" si="27"/>
        <v>1.0471975511965976</v>
      </c>
      <c r="M387" s="2">
        <f t="shared" si="39"/>
        <v>113.85356322200781</v>
      </c>
      <c r="N387" s="2">
        <f t="shared" si="32"/>
        <v>30.099309603260636</v>
      </c>
      <c r="O387" s="11">
        <f t="shared" si="28"/>
        <v>24</v>
      </c>
      <c r="P387" s="2">
        <f t="shared" si="29"/>
        <v>6.099309603260636</v>
      </c>
      <c r="Q387" s="2">
        <f t="shared" si="33"/>
        <v>6.7373966583517131E-3</v>
      </c>
      <c r="R387" s="2">
        <f t="shared" si="34"/>
        <v>352.12441543372336</v>
      </c>
      <c r="S387" s="2">
        <f t="shared" si="30"/>
        <v>0.31335544780337665</v>
      </c>
      <c r="T387" s="2">
        <f t="shared" si="40"/>
        <v>2181.3582543000771</v>
      </c>
    </row>
    <row r="388" spans="1:20" ht="12.5">
      <c r="A388" s="2">
        <v>387</v>
      </c>
      <c r="D388" s="2">
        <f t="shared" si="44"/>
        <v>1.5462222738491136</v>
      </c>
      <c r="E388" s="2">
        <f t="shared" si="25"/>
        <v>630</v>
      </c>
      <c r="F388" s="2">
        <f t="shared" si="26"/>
        <v>3.0783781904234555</v>
      </c>
      <c r="G388" s="2">
        <f t="shared" si="45"/>
        <v>2.6659537153626824</v>
      </c>
      <c r="H388" s="9">
        <f t="shared" si="46"/>
        <v>1.5391890952117282</v>
      </c>
      <c r="I388" s="2">
        <f t="shared" si="31"/>
        <v>39.653217060811649</v>
      </c>
      <c r="J388" s="2">
        <f t="shared" si="38"/>
        <v>1</v>
      </c>
      <c r="K388" s="2">
        <v>60</v>
      </c>
      <c r="L388" s="10">
        <f t="shared" si="27"/>
        <v>1.0471975511965976</v>
      </c>
      <c r="M388" s="2">
        <f t="shared" si="39"/>
        <v>111.19049829784838</v>
      </c>
      <c r="N388" s="2">
        <f t="shared" si="32"/>
        <v>30.106195713962993</v>
      </c>
      <c r="O388" s="11">
        <f t="shared" si="28"/>
        <v>24</v>
      </c>
      <c r="P388" s="2">
        <f t="shared" si="29"/>
        <v>6.1061957139629932</v>
      </c>
      <c r="Q388" s="2">
        <f t="shared" si="33"/>
        <v>6.8861107023572288E-3</v>
      </c>
      <c r="R388" s="2">
        <f t="shared" si="34"/>
        <v>358.23061114768637</v>
      </c>
      <c r="S388" s="2">
        <f t="shared" si="30"/>
        <v>0.31385162006157485</v>
      </c>
      <c r="T388" s="2">
        <f t="shared" si="40"/>
        <v>2151.2520585861139</v>
      </c>
    </row>
    <row r="389" spans="1:20" ht="12.5">
      <c r="A389" s="2">
        <v>388</v>
      </c>
      <c r="D389" s="2">
        <f t="shared" si="44"/>
        <v>1.5480391549105919</v>
      </c>
      <c r="E389" s="2">
        <f t="shared" si="25"/>
        <v>630</v>
      </c>
      <c r="F389" s="2">
        <f t="shared" si="26"/>
        <v>3.0817211238956497</v>
      </c>
      <c r="G389" s="2">
        <f t="shared" si="45"/>
        <v>2.6688487806727639</v>
      </c>
      <c r="H389" s="9">
        <f t="shared" si="46"/>
        <v>1.5408605619478253</v>
      </c>
      <c r="I389" s="2">
        <f t="shared" si="31"/>
        <v>39.431217060811647</v>
      </c>
      <c r="J389" s="2">
        <f t="shared" si="38"/>
        <v>1</v>
      </c>
      <c r="K389" s="2">
        <v>60</v>
      </c>
      <c r="L389" s="10">
        <f t="shared" si="27"/>
        <v>1.0471975511965976</v>
      </c>
      <c r="M389" s="2">
        <f t="shared" si="39"/>
        <v>108.5245445824857</v>
      </c>
      <c r="N389" s="2">
        <f t="shared" si="32"/>
        <v>30.113228892600379</v>
      </c>
      <c r="O389" s="11">
        <f t="shared" si="28"/>
        <v>24</v>
      </c>
      <c r="P389" s="2">
        <f t="shared" si="29"/>
        <v>6.1132288926003788</v>
      </c>
      <c r="Q389" s="2">
        <f t="shared" si="33"/>
        <v>7.0331786373856175E-3</v>
      </c>
      <c r="R389" s="2">
        <f t="shared" si="34"/>
        <v>364.34384004028675</v>
      </c>
      <c r="S389" s="2">
        <f t="shared" si="30"/>
        <v>0.31435495715830186</v>
      </c>
      <c r="T389" s="2">
        <f t="shared" si="40"/>
        <v>2121.1388296935133</v>
      </c>
    </row>
    <row r="390" spans="1:20" ht="12.5">
      <c r="A390" s="2">
        <v>389</v>
      </c>
      <c r="D390" s="2">
        <f t="shared" si="44"/>
        <v>1.5498580089955711</v>
      </c>
      <c r="E390" s="2">
        <f t="shared" si="25"/>
        <v>630</v>
      </c>
      <c r="F390" s="2">
        <f t="shared" si="26"/>
        <v>3.0850713257100031</v>
      </c>
      <c r="G390" s="2">
        <f t="shared" si="45"/>
        <v>2.6717501405517985</v>
      </c>
      <c r="H390" s="9">
        <f t="shared" si="46"/>
        <v>1.542535662855002</v>
      </c>
      <c r="I390" s="2">
        <f t="shared" si="31"/>
        <v>39.209217060811646</v>
      </c>
      <c r="J390" s="2">
        <f t="shared" si="38"/>
        <v>1</v>
      </c>
      <c r="K390" s="2">
        <v>60</v>
      </c>
      <c r="L390" s="10">
        <f t="shared" si="27"/>
        <v>1.0471975511965976</v>
      </c>
      <c r="M390" s="2">
        <f t="shared" si="39"/>
        <v>105.85569580181294</v>
      </c>
      <c r="N390" s="2">
        <f t="shared" si="32"/>
        <v>30.120407485563145</v>
      </c>
      <c r="O390" s="11">
        <f t="shared" si="28"/>
        <v>24</v>
      </c>
      <c r="P390" s="2">
        <f t="shared" si="29"/>
        <v>6.1204074855631454</v>
      </c>
      <c r="Q390" s="2">
        <f t="shared" si="33"/>
        <v>7.1785929627665723E-3</v>
      </c>
      <c r="R390" s="2">
        <f t="shared" si="34"/>
        <v>370.46424752584988</v>
      </c>
      <c r="S390" s="2">
        <f t="shared" si="30"/>
        <v>0.31486537782122764</v>
      </c>
      <c r="T390" s="2">
        <f t="shared" si="40"/>
        <v>2091.0184222079502</v>
      </c>
    </row>
    <row r="391" spans="1:20" ht="12.5">
      <c r="A391" s="2">
        <v>390</v>
      </c>
      <c r="D391" s="2">
        <f t="shared" si="44"/>
        <v>1.5516788403938802</v>
      </c>
      <c r="E391" s="2">
        <f t="shared" si="25"/>
        <v>630</v>
      </c>
      <c r="F391" s="2">
        <f t="shared" si="26"/>
        <v>3.0884288195970022</v>
      </c>
      <c r="G391" s="2">
        <f t="shared" si="45"/>
        <v>2.674657815550991</v>
      </c>
      <c r="H391" s="9">
        <f t="shared" si="46"/>
        <v>1.5442144097985016</v>
      </c>
      <c r="I391" s="2">
        <f t="shared" si="31"/>
        <v>38.987217060811645</v>
      </c>
      <c r="J391" s="2">
        <f t="shared" si="38"/>
        <v>1</v>
      </c>
      <c r="K391" s="2">
        <v>60</v>
      </c>
      <c r="L391" s="10">
        <f t="shared" si="27"/>
        <v>1.0471975511965976</v>
      </c>
      <c r="M391" s="2">
        <f t="shared" si="39"/>
        <v>103.18394566126115</v>
      </c>
      <c r="N391" s="2">
        <f t="shared" si="32"/>
        <v>30.127729831703714</v>
      </c>
      <c r="O391" s="11">
        <f t="shared" si="28"/>
        <v>24</v>
      </c>
      <c r="P391" s="2">
        <f t="shared" si="29"/>
        <v>6.1277298317037143</v>
      </c>
      <c r="Q391" s="2">
        <f t="shared" si="33"/>
        <v>7.322346140568925E-3</v>
      </c>
      <c r="R391" s="2">
        <f t="shared" si="34"/>
        <v>376.59197735755362</v>
      </c>
      <c r="S391" s="2">
        <f t="shared" si="30"/>
        <v>0.31538280036045058</v>
      </c>
      <c r="T391" s="2">
        <f t="shared" si="40"/>
        <v>2060.8906923762465</v>
      </c>
    </row>
    <row r="392" spans="1:20" ht="12.5">
      <c r="A392" s="2">
        <v>391</v>
      </c>
      <c r="D392" s="2">
        <f t="shared" si="44"/>
        <v>1.5535016534093522</v>
      </c>
      <c r="E392" s="2">
        <f t="shared" si="25"/>
        <v>630</v>
      </c>
      <c r="F392" s="2">
        <f t="shared" si="26"/>
        <v>3.0917936293905499</v>
      </c>
      <c r="G392" s="2">
        <f t="shared" si="45"/>
        <v>2.6775718263111057</v>
      </c>
      <c r="H392" s="9">
        <f t="shared" si="46"/>
        <v>1.5458968146952754</v>
      </c>
      <c r="I392" s="2">
        <f t="shared" si="31"/>
        <v>38.765217060811644</v>
      </c>
      <c r="J392" s="2">
        <f t="shared" si="38"/>
        <v>1</v>
      </c>
      <c r="K392" s="2">
        <v>60</v>
      </c>
      <c r="L392" s="10">
        <f t="shared" si="27"/>
        <v>1.0471975511965976</v>
      </c>
      <c r="M392" s="2">
        <f t="shared" si="39"/>
        <v>100.50928784571016</v>
      </c>
      <c r="N392" s="2">
        <f t="shared" si="32"/>
        <v>30.135194262299091</v>
      </c>
      <c r="O392" s="11">
        <f t="shared" si="28"/>
        <v>24</v>
      </c>
      <c r="P392" s="2">
        <f t="shared" si="29"/>
        <v>6.1351942622990912</v>
      </c>
      <c r="Q392" s="2">
        <f t="shared" si="33"/>
        <v>7.4644305953768253E-3</v>
      </c>
      <c r="R392" s="2">
        <f t="shared" si="34"/>
        <v>382.7271716198527</v>
      </c>
      <c r="S392" s="2">
        <f t="shared" si="30"/>
        <v>0.31590714266642705</v>
      </c>
      <c r="T392" s="2">
        <f t="shared" si="40"/>
        <v>2030.7554981139474</v>
      </c>
    </row>
    <row r="393" spans="1:20" ht="12.5">
      <c r="A393" s="2">
        <v>392</v>
      </c>
      <c r="D393" s="2">
        <f t="shared" si="44"/>
        <v>1.5553264523598886</v>
      </c>
      <c r="E393" s="2">
        <f t="shared" si="25"/>
        <v>630</v>
      </c>
      <c r="F393" s="2">
        <f t="shared" si="26"/>
        <v>3.095165779028529</v>
      </c>
      <c r="G393" s="2">
        <f t="shared" si="45"/>
        <v>2.6804921935629582</v>
      </c>
      <c r="H393" s="9">
        <f t="shared" si="46"/>
        <v>1.5475828895142649</v>
      </c>
      <c r="I393" s="2">
        <f t="shared" si="31"/>
        <v>38.543217060811642</v>
      </c>
      <c r="J393" s="2">
        <f t="shared" si="38"/>
        <v>1</v>
      </c>
      <c r="K393" s="2">
        <v>60</v>
      </c>
      <c r="L393" s="10">
        <f t="shared" si="27"/>
        <v>1.0471975511965976</v>
      </c>
      <c r="M393" s="2">
        <f t="shared" si="39"/>
        <v>97.831716019399053</v>
      </c>
      <c r="N393" s="2">
        <f t="shared" si="32"/>
        <v>30.142799101013168</v>
      </c>
      <c r="O393" s="11">
        <f t="shared" si="28"/>
        <v>24</v>
      </c>
      <c r="P393" s="2">
        <f t="shared" si="29"/>
        <v>6.1427991010131677</v>
      </c>
      <c r="Q393" s="2">
        <f t="shared" si="33"/>
        <v>7.6048387140765783E-3</v>
      </c>
      <c r="R393" s="2">
        <f t="shared" si="34"/>
        <v>388.86997072086587</v>
      </c>
      <c r="S393" s="2">
        <f t="shared" si="30"/>
        <v>0.31643832220789098</v>
      </c>
      <c r="T393" s="2">
        <f t="shared" si="40"/>
        <v>2000.6126990129342</v>
      </c>
    </row>
    <row r="394" spans="1:20" ht="12.5">
      <c r="A394" s="2">
        <v>393</v>
      </c>
      <c r="D394" s="2">
        <f t="shared" si="44"/>
        <v>1.5571532415775184</v>
      </c>
      <c r="E394" s="2">
        <f t="shared" si="25"/>
        <v>630</v>
      </c>
      <c r="F394" s="2">
        <f t="shared" si="26"/>
        <v>3.0985452925533705</v>
      </c>
      <c r="G394" s="2">
        <f t="shared" si="45"/>
        <v>2.6834189381279043</v>
      </c>
      <c r="H394" s="9">
        <f t="shared" si="46"/>
        <v>1.5492726462766857</v>
      </c>
      <c r="I394" s="2">
        <f t="shared" si="31"/>
        <v>38.321217060811641</v>
      </c>
      <c r="J394" s="2">
        <f t="shared" si="38"/>
        <v>1</v>
      </c>
      <c r="K394" s="2">
        <v>60</v>
      </c>
      <c r="L394" s="10">
        <f t="shared" si="27"/>
        <v>1.0471975511965976</v>
      </c>
      <c r="M394" s="2">
        <f t="shared" si="39"/>
        <v>95.151223825836098</v>
      </c>
      <c r="N394" s="2">
        <f t="shared" si="32"/>
        <v>30.150542663858793</v>
      </c>
      <c r="O394" s="11">
        <f t="shared" si="28"/>
        <v>16</v>
      </c>
      <c r="P394" s="2">
        <f t="shared" si="29"/>
        <v>14.150542663858793</v>
      </c>
      <c r="Q394" s="2">
        <f t="shared" si="33"/>
        <v>7.7435628456257177E-3</v>
      </c>
      <c r="R394" s="2">
        <f t="shared" si="34"/>
        <v>403.02051338472467</v>
      </c>
      <c r="S394" s="2">
        <f t="shared" si="30"/>
        <v>0.71713625602975928</v>
      </c>
      <c r="T394" s="2">
        <f t="shared" si="40"/>
        <v>1970.4621563490755</v>
      </c>
    </row>
    <row r="395" spans="1:20" ht="12.5">
      <c r="A395" s="2">
        <v>394</v>
      </c>
      <c r="D395" s="2">
        <f t="shared" si="44"/>
        <v>1.5589820254084612</v>
      </c>
      <c r="E395" s="2">
        <f t="shared" si="25"/>
        <v>630</v>
      </c>
      <c r="F395" s="2">
        <f t="shared" si="26"/>
        <v>3.1019321941126266</v>
      </c>
      <c r="G395" s="2">
        <f t="shared" si="45"/>
        <v>2.6863520809183368</v>
      </c>
      <c r="H395" s="9">
        <f t="shared" si="46"/>
        <v>1.5509660970563137</v>
      </c>
      <c r="I395" s="2">
        <f t="shared" si="31"/>
        <v>38.09921706081164</v>
      </c>
      <c r="J395" s="2">
        <f t="shared" si="38"/>
        <v>1</v>
      </c>
      <c r="K395" s="2">
        <v>60</v>
      </c>
      <c r="L395" s="10">
        <f t="shared" si="27"/>
        <v>1.0471975511965976</v>
      </c>
      <c r="M395" s="2">
        <f t="shared" si="39"/>
        <v>92.467804887708198</v>
      </c>
      <c r="N395" s="2">
        <f t="shared" si="32"/>
        <v>30.158423259159626</v>
      </c>
      <c r="O395" s="11">
        <f t="shared" si="28"/>
        <v>16</v>
      </c>
      <c r="P395" s="2">
        <f t="shared" si="29"/>
        <v>14.158423259159626</v>
      </c>
      <c r="Q395" s="2">
        <f t="shared" si="33"/>
        <v>7.8805953008327378E-3</v>
      </c>
      <c r="R395" s="2">
        <f t="shared" si="34"/>
        <v>417.1789366438843</v>
      </c>
      <c r="S395" s="2">
        <f t="shared" si="30"/>
        <v>0.7178408607510256</v>
      </c>
      <c r="T395" s="2">
        <f t="shared" si="40"/>
        <v>1940.3037330899158</v>
      </c>
    </row>
    <row r="396" spans="1:20" ht="12.5">
      <c r="A396" s="2">
        <v>395</v>
      </c>
      <c r="D396" s="2">
        <f t="shared" si="44"/>
        <v>1.560812808213188</v>
      </c>
      <c r="E396" s="2">
        <f t="shared" si="25"/>
        <v>630</v>
      </c>
      <c r="F396" s="2">
        <f t="shared" si="26"/>
        <v>3.1053265079595409</v>
      </c>
      <c r="G396" s="2">
        <f t="shared" si="45"/>
        <v>2.6892916429381821</v>
      </c>
      <c r="H396" s="9">
        <f t="shared" si="46"/>
        <v>1.5526632539797709</v>
      </c>
      <c r="I396" s="2">
        <f t="shared" si="31"/>
        <v>37.877217060811638</v>
      </c>
      <c r="J396" s="2">
        <f t="shared" si="38"/>
        <v>1</v>
      </c>
      <c r="K396" s="2">
        <v>60</v>
      </c>
      <c r="L396" s="10">
        <f t="shared" si="27"/>
        <v>1.0471975511965976</v>
      </c>
      <c r="M396" s="2">
        <f t="shared" si="39"/>
        <v>89.781452806789858</v>
      </c>
      <c r="N396" s="2">
        <f t="shared" si="32"/>
        <v>30.166439187511774</v>
      </c>
      <c r="O396" s="11">
        <f t="shared" si="28"/>
        <v>16</v>
      </c>
      <c r="P396" s="2">
        <f t="shared" si="29"/>
        <v>14.166439187511774</v>
      </c>
      <c r="Q396" s="2">
        <f t="shared" si="33"/>
        <v>8.0159283521474833E-3</v>
      </c>
      <c r="R396" s="2">
        <f t="shared" si="34"/>
        <v>431.3453758313961</v>
      </c>
      <c r="S396" s="2">
        <f t="shared" si="30"/>
        <v>0.71855205256264609</v>
      </c>
      <c r="T396" s="2">
        <f t="shared" si="40"/>
        <v>1910.1372939024041</v>
      </c>
    </row>
    <row r="397" spans="1:20" ht="12.5">
      <c r="A397" s="2">
        <v>396</v>
      </c>
      <c r="D397" s="2">
        <f t="shared" si="44"/>
        <v>1.5626455943664843</v>
      </c>
      <c r="E397" s="2">
        <f t="shared" si="25"/>
        <v>630</v>
      </c>
      <c r="F397" s="2">
        <f t="shared" si="26"/>
        <v>3.1087282584536333</v>
      </c>
      <c r="G397" s="2">
        <f t="shared" si="45"/>
        <v>2.6922376452834023</v>
      </c>
      <c r="H397" s="9">
        <f t="shared" si="46"/>
        <v>1.5543641292268171</v>
      </c>
      <c r="I397" s="2">
        <f t="shared" si="31"/>
        <v>37.655217060811637</v>
      </c>
      <c r="J397" s="2">
        <f t="shared" si="38"/>
        <v>1</v>
      </c>
      <c r="K397" s="2">
        <v>60</v>
      </c>
      <c r="L397" s="10">
        <f t="shared" si="27"/>
        <v>1.0471975511965976</v>
      </c>
      <c r="M397" s="2">
        <f t="shared" si="39"/>
        <v>87.092161163851671</v>
      </c>
      <c r="N397" s="2">
        <f t="shared" si="32"/>
        <v>30.174588741745193</v>
      </c>
      <c r="O397" s="11">
        <f t="shared" si="28"/>
        <v>16</v>
      </c>
      <c r="P397" s="2">
        <f t="shared" si="29"/>
        <v>14.174588741745193</v>
      </c>
      <c r="Q397" s="2">
        <f t="shared" si="33"/>
        <v>8.1495542334195648E-3</v>
      </c>
      <c r="R397" s="2">
        <f t="shared" si="34"/>
        <v>445.51996457314129</v>
      </c>
      <c r="S397" s="2">
        <f t="shared" si="30"/>
        <v>0.71926974722540649</v>
      </c>
      <c r="T397" s="2">
        <f t="shared" si="40"/>
        <v>1879.962705160659</v>
      </c>
    </row>
    <row r="398" spans="1:20" ht="12.5">
      <c r="A398" s="2">
        <v>397</v>
      </c>
      <c r="D398" s="2">
        <f t="shared" si="44"/>
        <v>1.5644803882575138</v>
      </c>
      <c r="E398" s="2">
        <f t="shared" si="25"/>
        <v>630</v>
      </c>
      <c r="F398" s="2">
        <f t="shared" si="26"/>
        <v>3.1121374700612785</v>
      </c>
      <c r="G398" s="2">
        <f t="shared" si="45"/>
        <v>2.6951901091424997</v>
      </c>
      <c r="H398" s="9">
        <f t="shared" si="46"/>
        <v>1.5560687350306397</v>
      </c>
      <c r="I398" s="2">
        <f t="shared" si="31"/>
        <v>37.433217060811636</v>
      </c>
      <c r="J398" s="2">
        <f t="shared" si="38"/>
        <v>1</v>
      </c>
      <c r="K398" s="2">
        <v>60</v>
      </c>
      <c r="L398" s="10">
        <f t="shared" si="27"/>
        <v>1.0471975511965976</v>
      </c>
      <c r="M398" s="2">
        <f t="shared" si="39"/>
        <v>84.399923518568272</v>
      </c>
      <c r="N398" s="2">
        <f t="shared" si="32"/>
        <v>30.182870206884861</v>
      </c>
      <c r="O398" s="11">
        <f t="shared" si="28"/>
        <v>16</v>
      </c>
      <c r="P398" s="2">
        <f t="shared" si="29"/>
        <v>14.182870206884861</v>
      </c>
      <c r="Q398" s="2">
        <f t="shared" si="33"/>
        <v>8.2814651396674321E-3</v>
      </c>
      <c r="R398" s="2">
        <f t="shared" si="34"/>
        <v>459.70283478002614</v>
      </c>
      <c r="S398" s="2">
        <f t="shared" si="30"/>
        <v>0.71999386006777699</v>
      </c>
      <c r="T398" s="2">
        <f t="shared" si="40"/>
        <v>1849.7798349537741</v>
      </c>
    </row>
    <row r="399" spans="1:20" ht="12.5">
      <c r="A399" s="2">
        <v>398</v>
      </c>
      <c r="D399" s="2">
        <f t="shared" si="44"/>
        <v>1.5663171942898788</v>
      </c>
      <c r="E399" s="2">
        <f t="shared" si="25"/>
        <v>630</v>
      </c>
      <c r="F399" s="2">
        <f t="shared" si="26"/>
        <v>3.115554167356295</v>
      </c>
      <c r="G399" s="2">
        <f t="shared" si="45"/>
        <v>2.6981490557970256</v>
      </c>
      <c r="H399" s="9">
        <f t="shared" si="46"/>
        <v>1.5577770836781479</v>
      </c>
      <c r="I399" s="2">
        <f t="shared" si="31"/>
        <v>37.211217060811634</v>
      </c>
      <c r="J399" s="2">
        <f t="shared" si="38"/>
        <v>1</v>
      </c>
      <c r="K399" s="2">
        <v>60</v>
      </c>
      <c r="L399" s="10">
        <f t="shared" si="27"/>
        <v>1.0471975511965976</v>
      </c>
      <c r="M399" s="2">
        <f t="shared" si="39"/>
        <v>81.704733409425771</v>
      </c>
      <c r="N399" s="2">
        <f t="shared" si="32"/>
        <v>30.191281860111737</v>
      </c>
      <c r="O399" s="11">
        <f t="shared" si="28"/>
        <v>16</v>
      </c>
      <c r="P399" s="2">
        <f t="shared" si="29"/>
        <v>14.191281860111737</v>
      </c>
      <c r="Q399" s="2">
        <f t="shared" si="33"/>
        <v>8.4116532268758704E-3</v>
      </c>
      <c r="R399" s="2">
        <f t="shared" si="34"/>
        <v>473.8941166401379</v>
      </c>
      <c r="S399" s="2">
        <f t="shared" si="30"/>
        <v>0.7207243059837648</v>
      </c>
      <c r="T399" s="2">
        <f t="shared" si="40"/>
        <v>1819.5885530936623</v>
      </c>
    </row>
    <row r="400" spans="1:20" ht="12.5">
      <c r="A400" s="2">
        <v>399</v>
      </c>
      <c r="D400" s="2">
        <f t="shared" si="44"/>
        <v>1.5681560168816868</v>
      </c>
      <c r="E400" s="2">
        <f t="shared" si="25"/>
        <v>630</v>
      </c>
      <c r="F400" s="2">
        <f t="shared" si="26"/>
        <v>3.1189783750205331</v>
      </c>
      <c r="G400" s="2">
        <f t="shared" si="45"/>
        <v>2.7011145066220892</v>
      </c>
      <c r="H400" s="9">
        <f t="shared" si="46"/>
        <v>1.559489187510267</v>
      </c>
      <c r="I400" s="2">
        <f t="shared" si="31"/>
        <v>36.989217060811633</v>
      </c>
      <c r="J400" s="2">
        <f t="shared" si="38"/>
        <v>1</v>
      </c>
      <c r="K400" s="2">
        <v>60</v>
      </c>
      <c r="L400" s="10">
        <f t="shared" si="27"/>
        <v>1.0471975511965976</v>
      </c>
      <c r="M400" s="2">
        <f t="shared" si="39"/>
        <v>79.006584353628739</v>
      </c>
      <c r="N400" s="2">
        <f t="shared" si="32"/>
        <v>30.19982197072347</v>
      </c>
      <c r="O400" s="11">
        <f t="shared" si="28"/>
        <v>16</v>
      </c>
      <c r="P400" s="2">
        <f t="shared" si="29"/>
        <v>14.19982197072347</v>
      </c>
      <c r="Q400" s="2">
        <f t="shared" si="33"/>
        <v>8.5401106117330983E-3</v>
      </c>
      <c r="R400" s="2">
        <f t="shared" si="34"/>
        <v>488.09393861086136</v>
      </c>
      <c r="S400" s="2">
        <f t="shared" si="30"/>
        <v>0.72146099943073738</v>
      </c>
      <c r="T400" s="2">
        <f t="shared" si="40"/>
        <v>1789.3887311229389</v>
      </c>
    </row>
    <row r="401" spans="1:20" ht="12.5">
      <c r="A401" s="2">
        <v>400</v>
      </c>
      <c r="D401" s="2">
        <f t="shared" si="44"/>
        <v>1.5699968604656116</v>
      </c>
      <c r="E401" s="2">
        <f t="shared" si="25"/>
        <v>630</v>
      </c>
      <c r="F401" s="2">
        <f t="shared" si="26"/>
        <v>3.1224101178444723</v>
      </c>
      <c r="G401" s="2">
        <f t="shared" si="45"/>
        <v>2.7040864830868756</v>
      </c>
      <c r="H401" s="9">
        <f t="shared" si="46"/>
        <v>1.5612050589222366</v>
      </c>
      <c r="I401" s="2">
        <f t="shared" si="31"/>
        <v>36.767217060811632</v>
      </c>
      <c r="J401" s="2">
        <f t="shared" si="38"/>
        <v>1</v>
      </c>
      <c r="K401" s="2">
        <v>60</v>
      </c>
      <c r="L401" s="10">
        <f t="shared" si="27"/>
        <v>1.0471975511965976</v>
      </c>
      <c r="M401" s="2">
        <f t="shared" si="39"/>
        <v>76.305469847006648</v>
      </c>
      <c r="N401" s="2">
        <f t="shared" si="32"/>
        <v>30.208488800094891</v>
      </c>
      <c r="O401" s="11">
        <f t="shared" si="28"/>
        <v>16</v>
      </c>
      <c r="P401" s="2">
        <f t="shared" si="29"/>
        <v>14.208488800094891</v>
      </c>
      <c r="Q401" s="2">
        <f t="shared" si="33"/>
        <v>8.6668293714211586E-3</v>
      </c>
      <c r="R401" s="2">
        <f t="shared" si="34"/>
        <v>502.30242741095623</v>
      </c>
      <c r="S401" s="2">
        <f t="shared" si="30"/>
        <v>0.72220385442724788</v>
      </c>
      <c r="T401" s="2">
        <f t="shared" si="40"/>
        <v>1759.1802423228439</v>
      </c>
    </row>
    <row r="402" spans="1:20" ht="12.5">
      <c r="A402" s="2">
        <v>401</v>
      </c>
      <c r="D402" s="2">
        <f t="shared" si="44"/>
        <v>1.5718397294889588</v>
      </c>
      <c r="E402" s="2">
        <f t="shared" si="25"/>
        <v>630</v>
      </c>
      <c r="F402" s="2">
        <f t="shared" si="26"/>
        <v>3.1258494207278162</v>
      </c>
      <c r="G402" s="2">
        <f t="shared" si="45"/>
        <v>2.7070650067551605</v>
      </c>
      <c r="H402" s="9">
        <f t="shared" si="46"/>
        <v>1.5629247103639086</v>
      </c>
      <c r="I402" s="2">
        <f t="shared" si="31"/>
        <v>36.54521706081163</v>
      </c>
      <c r="J402" s="2">
        <f t="shared" si="38"/>
        <v>1</v>
      </c>
      <c r="K402" s="2">
        <v>60</v>
      </c>
      <c r="L402" s="10">
        <f t="shared" si="27"/>
        <v>1.0471975511965976</v>
      </c>
      <c r="M402" s="2">
        <f t="shared" si="39"/>
        <v>73.60138336391978</v>
      </c>
      <c r="N402" s="2">
        <f t="shared" si="32"/>
        <v>30.217280601638265</v>
      </c>
      <c r="O402" s="11">
        <f t="shared" si="28"/>
        <v>16</v>
      </c>
      <c r="P402" s="2">
        <f t="shared" si="29"/>
        <v>14.217280601638265</v>
      </c>
      <c r="Q402" s="2">
        <f t="shared" si="33"/>
        <v>8.7918015433743335E-3</v>
      </c>
      <c r="R402" s="2">
        <f t="shared" si="34"/>
        <v>516.51970801259449</v>
      </c>
      <c r="S402" s="2">
        <f t="shared" si="30"/>
        <v>0.72295278455084011</v>
      </c>
      <c r="T402" s="2">
        <f t="shared" si="40"/>
        <v>1728.9629617212056</v>
      </c>
    </row>
    <row r="403" spans="1:20" ht="12.5">
      <c r="A403" s="2">
        <v>402</v>
      </c>
      <c r="D403" s="2">
        <f t="shared" si="44"/>
        <v>1.5736846284137309</v>
      </c>
      <c r="E403" s="2">
        <f t="shared" si="25"/>
        <v>630</v>
      </c>
      <c r="F403" s="2">
        <f t="shared" si="26"/>
        <v>3.129296308680098</v>
      </c>
      <c r="G403" s="2">
        <f t="shared" si="45"/>
        <v>2.710050099285835</v>
      </c>
      <c r="H403" s="9">
        <f t="shared" si="46"/>
        <v>1.5646481543400494</v>
      </c>
      <c r="I403" s="2">
        <f t="shared" si="31"/>
        <v>36.323217060811629</v>
      </c>
      <c r="J403" s="2">
        <f t="shared" si="38"/>
        <v>1</v>
      </c>
      <c r="K403" s="2">
        <v>60</v>
      </c>
      <c r="L403" s="10">
        <f t="shared" si="27"/>
        <v>1.0471975511965976</v>
      </c>
      <c r="M403" s="2">
        <f t="shared" si="39"/>
        <v>70.894318357164622</v>
      </c>
      <c r="N403" s="2">
        <f t="shared" si="32"/>
        <v>30.226195620763313</v>
      </c>
      <c r="O403" s="11">
        <f t="shared" si="28"/>
        <v>16</v>
      </c>
      <c r="P403" s="2">
        <f t="shared" si="29"/>
        <v>14.226195620763313</v>
      </c>
      <c r="Q403" s="2">
        <f t="shared" si="33"/>
        <v>8.915019125048218E-3</v>
      </c>
      <c r="R403" s="2">
        <f t="shared" si="34"/>
        <v>530.74590363335778</v>
      </c>
      <c r="S403" s="2">
        <f t="shared" si="30"/>
        <v>0.72370770293584241</v>
      </c>
      <c r="T403" s="2">
        <f t="shared" si="40"/>
        <v>1698.7367661004423</v>
      </c>
    </row>
    <row r="404" spans="1:20" ht="12.5">
      <c r="A404" s="2">
        <v>403</v>
      </c>
      <c r="D404" s="2">
        <f t="shared" si="44"/>
        <v>1.5755315617166894</v>
      </c>
      <c r="E404" s="2">
        <f t="shared" si="25"/>
        <v>630</v>
      </c>
      <c r="F404" s="2">
        <f t="shared" si="26"/>
        <v>3.132750806821285</v>
      </c>
      <c r="G404" s="2">
        <f t="shared" si="45"/>
        <v>2.7130417824334292</v>
      </c>
      <c r="H404" s="9">
        <f t="shared" si="46"/>
        <v>1.566375403410643</v>
      </c>
      <c r="I404" s="2">
        <f t="shared" si="31"/>
        <v>36.101217060811628</v>
      </c>
      <c r="J404" s="2">
        <f t="shared" si="38"/>
        <v>1</v>
      </c>
      <c r="K404" s="2">
        <v>60</v>
      </c>
      <c r="L404" s="10">
        <f t="shared" si="27"/>
        <v>1.0471975511965976</v>
      </c>
      <c r="M404" s="2">
        <f t="shared" si="39"/>
        <v>68.184268257878784</v>
      </c>
      <c r="N404" s="2">
        <f t="shared" si="32"/>
        <v>30.235232094836995</v>
      </c>
      <c r="O404" s="11">
        <f t="shared" si="28"/>
        <v>16</v>
      </c>
      <c r="P404" s="2">
        <f t="shared" si="29"/>
        <v>14.235232094836995</v>
      </c>
      <c r="Q404" s="2">
        <f t="shared" si="33"/>
        <v>9.0364740736816884E-3</v>
      </c>
      <c r="R404" s="2">
        <f t="shared" si="34"/>
        <v>544.98113572819477</v>
      </c>
      <c r="S404" s="2">
        <f t="shared" si="30"/>
        <v>0.72446852227115</v>
      </c>
      <c r="T404" s="2">
        <f t="shared" si="40"/>
        <v>1668.5015340056052</v>
      </c>
    </row>
    <row r="405" spans="1:20" ht="12.5">
      <c r="A405" s="2">
        <v>404</v>
      </c>
      <c r="D405" s="2">
        <f t="shared" si="44"/>
        <v>1.5773805338894236</v>
      </c>
      <c r="E405" s="2">
        <f t="shared" si="25"/>
        <v>630</v>
      </c>
      <c r="F405" s="2">
        <f t="shared" si="26"/>
        <v>3.136212940382388</v>
      </c>
      <c r="G405" s="2">
        <f t="shared" si="45"/>
        <v>2.7160400780486391</v>
      </c>
      <c r="H405" s="9">
        <f t="shared" si="46"/>
        <v>1.5681064701911944</v>
      </c>
      <c r="I405" s="2">
        <f t="shared" si="31"/>
        <v>35.879217060811627</v>
      </c>
      <c r="J405" s="2">
        <f t="shared" si="38"/>
        <v>1</v>
      </c>
      <c r="K405" s="2">
        <v>60</v>
      </c>
      <c r="L405" s="10">
        <f t="shared" si="27"/>
        <v>1.0471975511965976</v>
      </c>
      <c r="M405" s="2">
        <f t="shared" si="39"/>
        <v>65.471226475445349</v>
      </c>
      <c r="N405" s="2">
        <f t="shared" si="32"/>
        <v>30.244388253143043</v>
      </c>
      <c r="O405" s="11">
        <f t="shared" si="28"/>
        <v>16</v>
      </c>
      <c r="P405" s="2">
        <f t="shared" si="29"/>
        <v>14.244388253143043</v>
      </c>
      <c r="Q405" s="2">
        <f t="shared" si="33"/>
        <v>9.1561583060482121E-3</v>
      </c>
      <c r="R405" s="2">
        <f t="shared" si="34"/>
        <v>559.2255239813378</v>
      </c>
      <c r="S405" s="2">
        <f t="shared" si="30"/>
        <v>0.72523515479798861</v>
      </c>
      <c r="T405" s="2">
        <f t="shared" si="40"/>
        <v>1638.2571457524621</v>
      </c>
    </row>
    <row r="406" spans="1:20" ht="12.5">
      <c r="A406" s="2">
        <v>405</v>
      </c>
      <c r="D406" s="2">
        <f t="shared" si="44"/>
        <v>1.5792315494384128</v>
      </c>
      <c r="E406" s="2">
        <f t="shared" si="25"/>
        <v>630</v>
      </c>
      <c r="F406" s="2">
        <f t="shared" si="26"/>
        <v>3.1396827347060774</v>
      </c>
      <c r="G406" s="2">
        <f t="shared" si="45"/>
        <v>2.7190450080788611</v>
      </c>
      <c r="H406" s="9">
        <f t="shared" si="46"/>
        <v>1.5698413673530391</v>
      </c>
      <c r="I406" s="2">
        <f t="shared" si="31"/>
        <v>35.657217060811625</v>
      </c>
      <c r="J406" s="2">
        <f t="shared" si="38"/>
        <v>1</v>
      </c>
      <c r="K406" s="2">
        <v>60</v>
      </c>
      <c r="L406" s="10">
        <f t="shared" si="27"/>
        <v>1.0471975511965976</v>
      </c>
      <c r="M406" s="2">
        <f t="shared" si="39"/>
        <v>62.755186397396713</v>
      </c>
      <c r="N406" s="2">
        <f t="shared" si="32"/>
        <v>30.253662316841275</v>
      </c>
      <c r="O406" s="11">
        <f t="shared" si="28"/>
        <v>16</v>
      </c>
      <c r="P406" s="2">
        <f t="shared" si="29"/>
        <v>14.253662316841275</v>
      </c>
      <c r="Q406" s="2">
        <f t="shared" si="33"/>
        <v>9.2740636982320268E-3</v>
      </c>
      <c r="R406" s="2">
        <f t="shared" si="34"/>
        <v>573.47918629817912</v>
      </c>
      <c r="S406" s="2">
        <f t="shared" si="30"/>
        <v>0.7260075123076738</v>
      </c>
      <c r="T406" s="2">
        <f t="shared" si="40"/>
        <v>1608.0034834356209</v>
      </c>
    </row>
    <row r="407" spans="1:20" ht="12.5">
      <c r="A407" s="2">
        <v>406</v>
      </c>
      <c r="D407" s="2">
        <f t="shared" si="44"/>
        <v>1.5810846128850953</v>
      </c>
      <c r="E407" s="2">
        <f t="shared" si="25"/>
        <v>630</v>
      </c>
      <c r="F407" s="2">
        <f t="shared" si="26"/>
        <v>3.1431602152473004</v>
      </c>
      <c r="G407" s="2">
        <f t="shared" si="45"/>
        <v>2.7220565945687261</v>
      </c>
      <c r="H407" s="9">
        <f t="shared" si="46"/>
        <v>1.5715801076236506</v>
      </c>
      <c r="I407" s="2">
        <f t="shared" si="31"/>
        <v>35.435217060811624</v>
      </c>
      <c r="J407" s="2">
        <f t="shared" si="38"/>
        <v>1</v>
      </c>
      <c r="K407" s="2">
        <v>60</v>
      </c>
      <c r="L407" s="10">
        <f t="shared" si="27"/>
        <v>1.0471975511965976</v>
      </c>
      <c r="M407" s="2">
        <f t="shared" si="39"/>
        <v>60.036141389317855</v>
      </c>
      <c r="N407" s="2">
        <f t="shared" si="32"/>
        <v>30.263052498926648</v>
      </c>
      <c r="O407" s="11">
        <f t="shared" si="28"/>
        <v>16</v>
      </c>
      <c r="P407" s="2">
        <f t="shared" si="29"/>
        <v>14.263052498926648</v>
      </c>
      <c r="Q407" s="2">
        <f t="shared" si="33"/>
        <v>9.390182085372345E-3</v>
      </c>
      <c r="R407" s="2">
        <f t="shared" si="34"/>
        <v>587.74223879710576</v>
      </c>
      <c r="S407" s="2">
        <f t="shared" si="30"/>
        <v>0.72678550613934911</v>
      </c>
      <c r="T407" s="2">
        <f t="shared" si="40"/>
        <v>1577.7404309366941</v>
      </c>
    </row>
    <row r="408" spans="1:20" ht="12.5">
      <c r="A408" s="2">
        <v>407</v>
      </c>
      <c r="D408" s="2">
        <f t="shared" si="44"/>
        <v>1.5829397287659317</v>
      </c>
      <c r="E408" s="2">
        <f t="shared" si="25"/>
        <v>630</v>
      </c>
      <c r="F408" s="2">
        <f t="shared" si="26"/>
        <v>3.1466454075739034</v>
      </c>
      <c r="G408" s="2">
        <f t="shared" si="45"/>
        <v>2.7250748596606389</v>
      </c>
      <c r="H408" s="9">
        <f t="shared" si="46"/>
        <v>1.5733227037869522</v>
      </c>
      <c r="I408" s="2">
        <f t="shared" si="31"/>
        <v>35.213217060811623</v>
      </c>
      <c r="J408" s="2">
        <f t="shared" si="38"/>
        <v>1</v>
      </c>
      <c r="K408" s="2">
        <v>60</v>
      </c>
      <c r="L408" s="10">
        <f t="shared" si="27"/>
        <v>1.0471975511965976</v>
      </c>
      <c r="M408" s="2">
        <f t="shared" si="39"/>
        <v>57.314084794749128</v>
      </c>
      <c r="N408" s="2">
        <f t="shared" si="32"/>
        <v>30.272557004188094</v>
      </c>
      <c r="O408" s="11">
        <f t="shared" si="28"/>
        <v>16</v>
      </c>
      <c r="P408" s="2">
        <f t="shared" si="29"/>
        <v>14.272557004188094</v>
      </c>
      <c r="Q408" s="2">
        <f t="shared" si="33"/>
        <v>9.5045052614466385E-3</v>
      </c>
      <c r="R408" s="2">
        <f t="shared" si="34"/>
        <v>602.01479580129387</v>
      </c>
      <c r="S408" s="2">
        <f t="shared" si="30"/>
        <v>0.72756904717771997</v>
      </c>
      <c r="T408" s="2">
        <f t="shared" si="40"/>
        <v>1547.4678739325061</v>
      </c>
    </row>
    <row r="409" spans="1:20" ht="12.5">
      <c r="A409" s="2">
        <v>408</v>
      </c>
      <c r="D409" s="2">
        <f t="shared" si="44"/>
        <v>1.5847969016324734</v>
      </c>
      <c r="E409" s="2">
        <f t="shared" si="25"/>
        <v>630</v>
      </c>
      <c r="F409" s="2">
        <f t="shared" si="26"/>
        <v>3.1501383373672605</v>
      </c>
      <c r="G409" s="2">
        <f t="shared" si="45"/>
        <v>2.7280998255953217</v>
      </c>
      <c r="H409" s="9">
        <f t="shared" si="46"/>
        <v>1.5750691686836307</v>
      </c>
      <c r="I409" s="2">
        <f t="shared" si="31"/>
        <v>34.991217060811621</v>
      </c>
      <c r="J409" s="2">
        <f t="shared" si="38"/>
        <v>1</v>
      </c>
      <c r="K409" s="2">
        <v>60</v>
      </c>
      <c r="L409" s="10">
        <f t="shared" si="27"/>
        <v>1.0471975511965976</v>
      </c>
      <c r="M409" s="2">
        <f t="shared" si="39"/>
        <v>54.589009935088491</v>
      </c>
      <c r="N409" s="2">
        <f t="shared" si="32"/>
        <v>30.282174029167074</v>
      </c>
      <c r="O409" s="11">
        <f t="shared" si="28"/>
        <v>16</v>
      </c>
      <c r="P409" s="2">
        <f t="shared" si="29"/>
        <v>14.282174029167074</v>
      </c>
      <c r="Q409" s="2">
        <f t="shared" si="33"/>
        <v>9.6170249789793161E-3</v>
      </c>
      <c r="R409" s="2">
        <f t="shared" si="34"/>
        <v>616.29696983046097</v>
      </c>
      <c r="S409" s="2">
        <f t="shared" si="30"/>
        <v>0.72835804585075881</v>
      </c>
      <c r="T409" s="2">
        <f t="shared" si="40"/>
        <v>1517.1856999033391</v>
      </c>
    </row>
    <row r="410" spans="1:20" ht="12.5">
      <c r="A410" s="2">
        <v>409</v>
      </c>
      <c r="D410" s="2">
        <f t="shared" si="44"/>
        <v>1.5866561360514295</v>
      </c>
      <c r="E410" s="2">
        <f t="shared" si="25"/>
        <v>630</v>
      </c>
      <c r="F410" s="2">
        <f t="shared" si="26"/>
        <v>3.1536390304229007</v>
      </c>
      <c r="G410" s="2">
        <f t="shared" si="45"/>
        <v>2.731131514712358</v>
      </c>
      <c r="H410" s="9">
        <f t="shared" si="46"/>
        <v>1.5768195152114508</v>
      </c>
      <c r="I410" s="2">
        <f t="shared" si="31"/>
        <v>34.76921706081162</v>
      </c>
      <c r="J410" s="2">
        <f t="shared" si="38"/>
        <v>1</v>
      </c>
      <c r="K410" s="2">
        <v>60</v>
      </c>
      <c r="L410" s="10">
        <f t="shared" si="27"/>
        <v>1.0471975511965976</v>
      </c>
      <c r="M410" s="2">
        <f t="shared" si="39"/>
        <v>51.860910109493169</v>
      </c>
      <c r="N410" s="2">
        <f t="shared" si="32"/>
        <v>30.291901762115916</v>
      </c>
      <c r="O410" s="11">
        <f t="shared" si="28"/>
        <v>16</v>
      </c>
      <c r="P410" s="2">
        <f t="shared" si="29"/>
        <v>14.291901762115916</v>
      </c>
      <c r="Q410" s="2">
        <f t="shared" si="33"/>
        <v>9.7277329488427711E-3</v>
      </c>
      <c r="R410" s="2">
        <f t="shared" si="34"/>
        <v>630.58887159257688</v>
      </c>
      <c r="S410" s="2">
        <f t="shared" si="30"/>
        <v>0.72915241212741588</v>
      </c>
      <c r="T410" s="2">
        <f t="shared" si="40"/>
        <v>1486.8937981412232</v>
      </c>
    </row>
    <row r="411" spans="1:20" ht="12.5">
      <c r="A411" s="2">
        <v>410</v>
      </c>
      <c r="D411" s="2">
        <f t="shared" si="44"/>
        <v>1.5885174366047337</v>
      </c>
      <c r="E411" s="2">
        <f t="shared" si="25"/>
        <v>630</v>
      </c>
      <c r="F411" s="2">
        <f t="shared" si="26"/>
        <v>3.1571475126511475</v>
      </c>
      <c r="G411" s="2">
        <f t="shared" si="45"/>
        <v>2.7341699494507461</v>
      </c>
      <c r="H411" s="9">
        <f t="shared" si="46"/>
        <v>1.5785737563255742</v>
      </c>
      <c r="I411" s="2">
        <f t="shared" si="31"/>
        <v>34.547217060811619</v>
      </c>
      <c r="J411" s="2">
        <f t="shared" si="38"/>
        <v>1</v>
      </c>
      <c r="K411" s="2">
        <v>60</v>
      </c>
      <c r="L411" s="10">
        <f t="shared" si="27"/>
        <v>1.0471975511965976</v>
      </c>
      <c r="M411" s="2">
        <f t="shared" si="39"/>
        <v>49.129778594780809</v>
      </c>
      <c r="N411" s="2">
        <f t="shared" si="32"/>
        <v>30.301738382955897</v>
      </c>
      <c r="O411" s="11">
        <f t="shared" si="28"/>
        <v>16</v>
      </c>
      <c r="P411" s="2">
        <f t="shared" si="29"/>
        <v>14.301738382955897</v>
      </c>
      <c r="Q411" s="2">
        <f t="shared" si="33"/>
        <v>9.8366208399802701E-3</v>
      </c>
      <c r="R411" s="2">
        <f t="shared" si="34"/>
        <v>644.89060997553281</v>
      </c>
      <c r="S411" s="2">
        <f t="shared" si="30"/>
        <v>0.72995205551530162</v>
      </c>
      <c r="T411" s="2">
        <f t="shared" si="40"/>
        <v>1456.5920597582674</v>
      </c>
    </row>
    <row r="412" spans="1:20" ht="12.5">
      <c r="A412" s="2">
        <v>411</v>
      </c>
      <c r="D412" s="2">
        <f t="shared" si="44"/>
        <v>1.5903808078896113</v>
      </c>
      <c r="E412" s="2">
        <f t="shared" si="25"/>
        <v>630</v>
      </c>
      <c r="F412" s="2">
        <f t="shared" si="26"/>
        <v>3.1606638100777533</v>
      </c>
      <c r="G412" s="2">
        <f t="shared" si="45"/>
        <v>2.7372151523494486</v>
      </c>
      <c r="H412" s="9">
        <f t="shared" si="46"/>
        <v>1.5803319050388771</v>
      </c>
      <c r="I412" s="2">
        <f t="shared" si="31"/>
        <v>34.325217060811617</v>
      </c>
      <c r="J412" s="2">
        <f t="shared" si="38"/>
        <v>1</v>
      </c>
      <c r="K412" s="2">
        <v>60</v>
      </c>
      <c r="L412" s="10">
        <f t="shared" si="27"/>
        <v>1.0471975511965976</v>
      </c>
      <c r="M412" s="2">
        <f t="shared" si="39"/>
        <v>46.395608645330064</v>
      </c>
      <c r="N412" s="2">
        <f t="shared" si="32"/>
        <v>30.311682063235054</v>
      </c>
      <c r="O412" s="11">
        <f t="shared" si="28"/>
        <v>16</v>
      </c>
      <c r="P412" s="2">
        <f t="shared" si="29"/>
        <v>14.311682063235054</v>
      </c>
      <c r="Q412" s="2">
        <f t="shared" si="33"/>
        <v>9.9436802791572632E-3</v>
      </c>
      <c r="R412" s="2">
        <f t="shared" si="34"/>
        <v>659.20229203876784</v>
      </c>
      <c r="S412" s="2">
        <f t="shared" si="30"/>
        <v>0.73075688505835956</v>
      </c>
      <c r="T412" s="2">
        <f t="shared" si="40"/>
        <v>1426.2803776950323</v>
      </c>
    </row>
    <row r="413" spans="1:20" ht="12.5">
      <c r="A413" s="2">
        <v>412</v>
      </c>
      <c r="D413" s="2">
        <f t="shared" si="44"/>
        <v>1.5922462545186495</v>
      </c>
      <c r="E413" s="2">
        <f t="shared" si="25"/>
        <v>630</v>
      </c>
      <c r="F413" s="2">
        <f t="shared" si="26"/>
        <v>3.1641879488445461</v>
      </c>
      <c r="G413" s="2">
        <f t="shared" si="45"/>
        <v>2.7402671460479526</v>
      </c>
      <c r="H413" s="9">
        <f t="shared" si="46"/>
        <v>1.5820939744222735</v>
      </c>
      <c r="I413" s="2">
        <f t="shared" si="31"/>
        <v>34.103217060811616</v>
      </c>
      <c r="J413" s="2">
        <f t="shared" si="38"/>
        <v>1</v>
      </c>
      <c r="K413" s="2">
        <v>60</v>
      </c>
      <c r="L413" s="10">
        <f t="shared" si="27"/>
        <v>1.0471975511965976</v>
      </c>
      <c r="M413" s="2">
        <f t="shared" si="39"/>
        <v>43.658393492980615</v>
      </c>
      <c r="N413" s="2">
        <f t="shared" si="32"/>
        <v>30.321730966085788</v>
      </c>
      <c r="O413" s="11">
        <f t="shared" si="28"/>
        <v>16</v>
      </c>
      <c r="P413" s="2">
        <f t="shared" si="29"/>
        <v>14.321730966085788</v>
      </c>
      <c r="Q413" s="2">
        <f t="shared" si="33"/>
        <v>1.0048902850734009E-2</v>
      </c>
      <c r="R413" s="2">
        <f t="shared" si="34"/>
        <v>673.52402300485358</v>
      </c>
      <c r="S413" s="2">
        <f t="shared" si="30"/>
        <v>0.73156680933453322</v>
      </c>
      <c r="T413" s="2">
        <f t="shared" si="40"/>
        <v>1395.9586467289464</v>
      </c>
    </row>
    <row r="414" spans="1:20" ht="12.5">
      <c r="A414" s="2">
        <v>413</v>
      </c>
      <c r="D414" s="2">
        <f t="shared" si="44"/>
        <v>1.5941137811198636</v>
      </c>
      <c r="E414" s="2">
        <f t="shared" si="25"/>
        <v>630</v>
      </c>
      <c r="F414" s="2">
        <f t="shared" si="26"/>
        <v>3.1677199552100781</v>
      </c>
      <c r="G414" s="2">
        <f t="shared" si="45"/>
        <v>2.7433259532868317</v>
      </c>
      <c r="H414" s="9">
        <f t="shared" si="46"/>
        <v>1.5838599776050395</v>
      </c>
      <c r="I414" s="2">
        <f t="shared" si="31"/>
        <v>33.881217060811615</v>
      </c>
      <c r="J414" s="2">
        <f t="shared" si="38"/>
        <v>1</v>
      </c>
      <c r="K414" s="2">
        <v>60</v>
      </c>
      <c r="L414" s="10">
        <f t="shared" si="27"/>
        <v>1.0471975511965976</v>
      </c>
      <c r="M414" s="2">
        <f t="shared" si="39"/>
        <v>40.918126346932659</v>
      </c>
      <c r="N414" s="2">
        <f t="shared" si="32"/>
        <v>30.331883246182162</v>
      </c>
      <c r="O414" s="11">
        <f t="shared" si="28"/>
        <v>16</v>
      </c>
      <c r="P414" s="2">
        <f t="shared" si="29"/>
        <v>14.331883246182162</v>
      </c>
      <c r="Q414" s="2">
        <f t="shared" si="33"/>
        <v>1.0152280096374255E-2</v>
      </c>
      <c r="R414" s="2">
        <f t="shared" si="34"/>
        <v>687.85590625103578</v>
      </c>
      <c r="S414" s="2">
        <f t="shared" si="30"/>
        <v>0.73238173645340365</v>
      </c>
      <c r="T414" s="2">
        <f t="shared" si="40"/>
        <v>1365.6267634827643</v>
      </c>
    </row>
    <row r="415" spans="1:20" ht="12.5">
      <c r="A415" s="2">
        <v>414</v>
      </c>
      <c r="D415" s="2">
        <f t="shared" si="44"/>
        <v>1.5959833923367674</v>
      </c>
      <c r="E415" s="2">
        <f t="shared" si="25"/>
        <v>630</v>
      </c>
      <c r="F415" s="2">
        <f t="shared" si="26"/>
        <v>3.1712598555502742</v>
      </c>
      <c r="G415" s="2">
        <f t="shared" si="45"/>
        <v>2.7463915969083068</v>
      </c>
      <c r="H415" s="9">
        <f t="shared" si="46"/>
        <v>1.5856299277751376</v>
      </c>
      <c r="I415" s="2">
        <f t="shared" si="31"/>
        <v>33.659217060811613</v>
      </c>
      <c r="J415" s="2">
        <f t="shared" si="38"/>
        <v>1</v>
      </c>
      <c r="K415" s="2">
        <v>60</v>
      </c>
      <c r="L415" s="10">
        <f t="shared" si="27"/>
        <v>1.0471975511965976</v>
      </c>
      <c r="M415" s="2">
        <f t="shared" si="39"/>
        <v>38.174800393645825</v>
      </c>
      <c r="N415" s="2">
        <f t="shared" si="32"/>
        <v>30.342137049696984</v>
      </c>
      <c r="O415" s="11">
        <f t="shared" si="28"/>
        <v>16</v>
      </c>
      <c r="P415" s="2">
        <f t="shared" si="29"/>
        <v>14.342137049696984</v>
      </c>
      <c r="Q415" s="2">
        <f t="shared" si="33"/>
        <v>1.0253803514821414E-2</v>
      </c>
      <c r="R415" s="2">
        <f t="shared" si="34"/>
        <v>702.19804330073271</v>
      </c>
      <c r="S415" s="2">
        <f t="shared" si="30"/>
        <v>0.73320157405382813</v>
      </c>
      <c r="T415" s="2">
        <f t="shared" si="40"/>
        <v>1335.2846264330674</v>
      </c>
    </row>
    <row r="416" spans="1:20" ht="12.5">
      <c r="A416" s="2">
        <v>415</v>
      </c>
      <c r="D416" s="2">
        <f t="shared" si="44"/>
        <v>1.5978550928284421</v>
      </c>
      <c r="E416" s="2">
        <f t="shared" si="25"/>
        <v>630</v>
      </c>
      <c r="F416" s="2">
        <f t="shared" si="26"/>
        <v>3.1748076763590918</v>
      </c>
      <c r="G416" s="2">
        <f t="shared" si="45"/>
        <v>2.7494640998568176</v>
      </c>
      <c r="H416" s="9">
        <f t="shared" si="46"/>
        <v>1.5874038381795463</v>
      </c>
      <c r="I416" s="2">
        <f t="shared" si="31"/>
        <v>33.437217060811612</v>
      </c>
      <c r="J416" s="2">
        <f t="shared" si="38"/>
        <v>1</v>
      </c>
      <c r="K416" s="2">
        <v>60</v>
      </c>
      <c r="L416" s="10">
        <f t="shared" si="27"/>
        <v>1.0471975511965976</v>
      </c>
      <c r="M416" s="2">
        <f t="shared" si="39"/>
        <v>35.428408796737514</v>
      </c>
      <c r="N416" s="2">
        <f t="shared" si="32"/>
        <v>30.352490514258612</v>
      </c>
      <c r="O416" s="11">
        <f t="shared" si="28"/>
        <v>16</v>
      </c>
      <c r="P416" s="2">
        <f t="shared" si="29"/>
        <v>14.352490514258612</v>
      </c>
      <c r="Q416" s="2">
        <f t="shared" si="33"/>
        <v>1.0353464561628556E-2</v>
      </c>
      <c r="R416" s="2">
        <f t="shared" si="34"/>
        <v>716.55053381499135</v>
      </c>
      <c r="S416" s="2">
        <f t="shared" si="30"/>
        <v>0.73402622930155625</v>
      </c>
      <c r="T416" s="2">
        <f t="shared" si="40"/>
        <v>1304.9321359188089</v>
      </c>
    </row>
    <row r="417" spans="1:20" ht="12.5">
      <c r="A417" s="2">
        <v>416</v>
      </c>
      <c r="D417" s="2">
        <f t="shared" si="44"/>
        <v>1.5997288872696049</v>
      </c>
      <c r="E417" s="2">
        <f t="shared" si="25"/>
        <v>630</v>
      </c>
      <c r="F417" s="2">
        <f t="shared" si="26"/>
        <v>3.1783634442491802</v>
      </c>
      <c r="G417" s="2">
        <f t="shared" si="45"/>
        <v>2.7525434851795954</v>
      </c>
      <c r="H417" s="9">
        <f t="shared" si="46"/>
        <v>1.5891817221245905</v>
      </c>
      <c r="I417" s="2">
        <f t="shared" si="31"/>
        <v>33.215217060811611</v>
      </c>
      <c r="J417" s="2">
        <f t="shared" si="38"/>
        <v>1</v>
      </c>
      <c r="K417" s="2">
        <v>60</v>
      </c>
      <c r="L417" s="10">
        <f t="shared" si="27"/>
        <v>1.0471975511965976</v>
      </c>
      <c r="M417" s="2">
        <f t="shared" si="39"/>
        <v>32.678944696880698</v>
      </c>
      <c r="N417" s="2">
        <f t="shared" si="32"/>
        <v>30.362941768907508</v>
      </c>
      <c r="O417" s="11">
        <f t="shared" si="28"/>
        <v>16</v>
      </c>
      <c r="P417" s="2">
        <f t="shared" si="29"/>
        <v>14.362941768907508</v>
      </c>
      <c r="Q417" s="2">
        <f t="shared" si="33"/>
        <v>1.0451254648895514E-2</v>
      </c>
      <c r="R417" s="2">
        <f t="shared" si="34"/>
        <v>730.91347558389884</v>
      </c>
      <c r="S417" s="2">
        <f t="shared" si="30"/>
        <v>0.73485560888683255</v>
      </c>
      <c r="T417" s="2">
        <f t="shared" si="40"/>
        <v>1274.5691941499013</v>
      </c>
    </row>
    <row r="418" spans="1:20" ht="12.5">
      <c r="A418" s="2">
        <v>417</v>
      </c>
      <c r="D418" s="2">
        <f t="shared" si="44"/>
        <v>1.6016047803506812</v>
      </c>
      <c r="E418" s="2">
        <f t="shared" si="25"/>
        <v>630</v>
      </c>
      <c r="F418" s="2">
        <f t="shared" si="26"/>
        <v>3.1819271859525462</v>
      </c>
      <c r="G418" s="2">
        <f t="shared" si="45"/>
        <v>2.7556297760272361</v>
      </c>
      <c r="H418" s="9">
        <f t="shared" si="46"/>
        <v>1.5909635929762735</v>
      </c>
      <c r="I418" s="2">
        <f t="shared" si="31"/>
        <v>32.99321706081161</v>
      </c>
      <c r="J418" s="2">
        <f t="shared" si="38"/>
        <v>1</v>
      </c>
      <c r="K418" s="2">
        <v>60</v>
      </c>
      <c r="L418" s="10">
        <f t="shared" si="27"/>
        <v>1.0471975511965976</v>
      </c>
      <c r="M418" s="2">
        <f t="shared" si="39"/>
        <v>29.926401211701105</v>
      </c>
      <c r="N418" s="2">
        <f t="shared" si="32"/>
        <v>30.373488934052524</v>
      </c>
      <c r="O418" s="11">
        <f t="shared" si="28"/>
        <v>16</v>
      </c>
      <c r="P418" s="2">
        <f t="shared" si="29"/>
        <v>14.373488934052524</v>
      </c>
      <c r="Q418" s="2">
        <f t="shared" si="33"/>
        <v>1.0547165145016635E-2</v>
      </c>
      <c r="R418" s="2">
        <f t="shared" si="34"/>
        <v>745.28696451795133</v>
      </c>
      <c r="S418" s="2">
        <f t="shared" si="30"/>
        <v>0.73568961902198859</v>
      </c>
      <c r="T418" s="2">
        <f t="shared" si="40"/>
        <v>1244.1957052158486</v>
      </c>
    </row>
    <row r="419" spans="1:20" ht="12.5">
      <c r="A419" s="2">
        <v>418</v>
      </c>
      <c r="D419" s="2">
        <f t="shared" si="44"/>
        <v>1.6034827767778728</v>
      </c>
      <c r="E419" s="2">
        <f t="shared" si="25"/>
        <v>630</v>
      </c>
      <c r="F419" s="2">
        <f t="shared" si="26"/>
        <v>3.1854989283212261</v>
      </c>
      <c r="G419" s="2">
        <f t="shared" si="45"/>
        <v>2.7587229956542862</v>
      </c>
      <c r="H419" s="9">
        <f t="shared" si="46"/>
        <v>1.5927494641606135</v>
      </c>
      <c r="I419" s="2">
        <f t="shared" si="31"/>
        <v>32.771217060811608</v>
      </c>
      <c r="J419" s="2">
        <f t="shared" si="38"/>
        <v>1</v>
      </c>
      <c r="K419" s="2">
        <v>60</v>
      </c>
      <c r="L419" s="10">
        <f t="shared" si="27"/>
        <v>1.0471975511965976</v>
      </c>
      <c r="M419" s="2">
        <f t="shared" si="39"/>
        <v>27.170771435673871</v>
      </c>
      <c r="N419" s="2">
        <f t="shared" si="32"/>
        <v>30.384130121426931</v>
      </c>
      <c r="O419" s="11">
        <f t="shared" si="28"/>
        <v>16</v>
      </c>
      <c r="P419" s="2">
        <f t="shared" si="29"/>
        <v>14.384130121426931</v>
      </c>
      <c r="Q419" s="2">
        <f t="shared" si="33"/>
        <v>1.0641187374407224E-2</v>
      </c>
      <c r="R419" s="2">
        <f t="shared" si="34"/>
        <v>759.67109463937823</v>
      </c>
      <c r="S419" s="2">
        <f t="shared" si="30"/>
        <v>0.73652816543901567</v>
      </c>
      <c r="T419" s="2">
        <f t="shared" si="40"/>
        <v>1213.8115750944216</v>
      </c>
    </row>
    <row r="420" spans="1:20" ht="12.5">
      <c r="A420" s="2">
        <v>419</v>
      </c>
      <c r="D420" s="2">
        <f t="shared" si="44"/>
        <v>1.6053628812732303</v>
      </c>
      <c r="E420" s="2">
        <f t="shared" si="25"/>
        <v>630</v>
      </c>
      <c r="F420" s="2">
        <f t="shared" si="26"/>
        <v>3.1890786983279567</v>
      </c>
      <c r="G420" s="2">
        <f t="shared" si="45"/>
        <v>2.7618231674198204</v>
      </c>
      <c r="H420" s="9">
        <f t="shared" si="46"/>
        <v>1.5945393491639788</v>
      </c>
      <c r="I420" s="2">
        <f t="shared" si="31"/>
        <v>32.549217060811607</v>
      </c>
      <c r="J420" s="2">
        <f t="shared" si="38"/>
        <v>1</v>
      </c>
      <c r="K420" s="2">
        <v>60</v>
      </c>
      <c r="L420" s="10">
        <f t="shared" si="27"/>
        <v>1.0471975511965976</v>
      </c>
      <c r="M420" s="2">
        <f t="shared" si="39"/>
        <v>24.412048440019586</v>
      </c>
      <c r="N420" s="2">
        <f t="shared" si="32"/>
        <v>30.39486343404419</v>
      </c>
      <c r="O420" s="11">
        <f t="shared" si="28"/>
        <v>16</v>
      </c>
      <c r="P420" s="2">
        <f t="shared" si="29"/>
        <v>14.39486343404419</v>
      </c>
      <c r="Q420" s="2">
        <f t="shared" si="33"/>
        <v>1.0733312617258406E-2</v>
      </c>
      <c r="R420" s="2">
        <f t="shared" si="34"/>
        <v>774.06595807342239</v>
      </c>
      <c r="S420" s="2">
        <f t="shared" si="30"/>
        <v>0.73737115338712966</v>
      </c>
      <c r="T420" s="2">
        <f t="shared" si="40"/>
        <v>1183.4167116603774</v>
      </c>
    </row>
    <row r="421" spans="1:20" ht="12.5">
      <c r="A421" s="2">
        <v>420</v>
      </c>
      <c r="D421" s="2">
        <f t="shared" si="44"/>
        <v>1.6072450985747242</v>
      </c>
      <c r="E421" s="2">
        <f t="shared" si="25"/>
        <v>630</v>
      </c>
      <c r="F421" s="2">
        <f t="shared" si="26"/>
        <v>3.1926665230668547</v>
      </c>
      <c r="G421" s="2">
        <f t="shared" si="45"/>
        <v>2.7649303147880326</v>
      </c>
      <c r="H421" s="9">
        <f t="shared" si="46"/>
        <v>1.5963332615334278</v>
      </c>
      <c r="I421" s="2">
        <f t="shared" si="31"/>
        <v>32.327217060811606</v>
      </c>
      <c r="J421" s="2">
        <f t="shared" si="38"/>
        <v>1</v>
      </c>
      <c r="K421" s="2">
        <v>60</v>
      </c>
      <c r="L421" s="10">
        <f t="shared" si="27"/>
        <v>1.0471975511965976</v>
      </c>
      <c r="M421" s="2">
        <f t="shared" si="39"/>
        <v>21.650225272599766</v>
      </c>
      <c r="N421" s="2">
        <f t="shared" si="32"/>
        <v>30.405686966153439</v>
      </c>
      <c r="O421" s="11">
        <f t="shared" si="28"/>
        <v>16</v>
      </c>
      <c r="P421" s="2">
        <f t="shared" si="29"/>
        <v>14.405686966153439</v>
      </c>
      <c r="Q421" s="2">
        <f t="shared" si="33"/>
        <v>1.0823532109249356E-2</v>
      </c>
      <c r="R421" s="2">
        <f t="shared" si="34"/>
        <v>788.47164503957583</v>
      </c>
      <c r="S421" s="2">
        <f t="shared" si="30"/>
        <v>0.73821848763031328</v>
      </c>
      <c r="T421" s="2">
        <f t="shared" si="40"/>
        <v>1153.011024694224</v>
      </c>
    </row>
    <row r="422" spans="1:20" ht="12.5">
      <c r="A422" s="2">
        <v>421</v>
      </c>
      <c r="D422" s="2">
        <f t="shared" si="44"/>
        <v>1.6091294334363151</v>
      </c>
      <c r="E422" s="2">
        <f t="shared" si="25"/>
        <v>630</v>
      </c>
      <c r="F422" s="2">
        <f t="shared" si="26"/>
        <v>3.1962624297541051</v>
      </c>
      <c r="G422" s="2">
        <f t="shared" si="45"/>
        <v>2.7680444613288295</v>
      </c>
      <c r="H422" s="9">
        <f t="shared" si="46"/>
        <v>1.598131214877053</v>
      </c>
      <c r="I422" s="2">
        <f t="shared" si="31"/>
        <v>32.105217060811604</v>
      </c>
      <c r="J422" s="2">
        <f t="shared" si="38"/>
        <v>1</v>
      </c>
      <c r="K422" s="2">
        <v>60</v>
      </c>
      <c r="L422" s="10">
        <f t="shared" si="27"/>
        <v>1.0471975511965976</v>
      </c>
      <c r="M422" s="2">
        <f t="shared" si="39"/>
        <v>18.885294957811734</v>
      </c>
      <c r="N422" s="2">
        <f t="shared" si="32"/>
        <v>30.416598803194734</v>
      </c>
      <c r="O422" s="11">
        <f t="shared" si="28"/>
        <v>16</v>
      </c>
      <c r="P422" s="2">
        <f t="shared" si="29"/>
        <v>14.416598803194734</v>
      </c>
      <c r="Q422" s="2">
        <f t="shared" si="33"/>
        <v>1.0911837041295058E-2</v>
      </c>
      <c r="R422" s="2">
        <f t="shared" si="34"/>
        <v>802.88824384277052</v>
      </c>
      <c r="S422" s="2">
        <f t="shared" si="30"/>
        <v>0.73907007244485123</v>
      </c>
      <c r="T422" s="2">
        <f t="shared" si="40"/>
        <v>1122.5944258910292</v>
      </c>
    </row>
    <row r="423" spans="1:20" ht="12.5">
      <c r="A423" s="2">
        <v>422</v>
      </c>
      <c r="D423" s="2">
        <f t="shared" si="44"/>
        <v>1.6110158906280272</v>
      </c>
      <c r="E423" s="2">
        <f t="shared" si="25"/>
        <v>630</v>
      </c>
      <c r="F423" s="2">
        <f t="shared" si="26"/>
        <v>3.1998664457286421</v>
      </c>
      <c r="G423" s="2">
        <f t="shared" si="45"/>
        <v>2.7711656307184236</v>
      </c>
      <c r="H423" s="9">
        <f t="shared" si="46"/>
        <v>1.5999332228643215</v>
      </c>
      <c r="I423" s="2">
        <f t="shared" si="31"/>
        <v>31.883217060811603</v>
      </c>
      <c r="J423" s="2">
        <f t="shared" si="38"/>
        <v>1</v>
      </c>
      <c r="K423" s="2">
        <v>60</v>
      </c>
      <c r="L423" s="10">
        <f t="shared" si="27"/>
        <v>1.0471975511965976</v>
      </c>
      <c r="M423" s="2">
        <f t="shared" si="39"/>
        <v>16.117250496482903</v>
      </c>
      <c r="N423" s="2">
        <f t="shared" si="32"/>
        <v>30.427597021753993</v>
      </c>
      <c r="O423" s="11">
        <f t="shared" si="28"/>
        <v>16</v>
      </c>
      <c r="P423" s="2">
        <f t="shared" si="29"/>
        <v>14.427597021753993</v>
      </c>
      <c r="Q423" s="2">
        <f t="shared" si="33"/>
        <v>1.0998218559258532E-2</v>
      </c>
      <c r="R423" s="2">
        <f t="shared" si="34"/>
        <v>817.31584086452449</v>
      </c>
      <c r="S423" s="2">
        <f t="shared" si="30"/>
        <v>0.73992581161684179</v>
      </c>
      <c r="T423" s="2">
        <f t="shared" si="40"/>
        <v>1092.1668288692752</v>
      </c>
    </row>
    <row r="424" spans="1:20" ht="12.5">
      <c r="A424" s="2">
        <v>423</v>
      </c>
      <c r="D424" s="2">
        <f t="shared" si="44"/>
        <v>1.6129044749360211</v>
      </c>
      <c r="E424" s="2">
        <f t="shared" si="25"/>
        <v>630</v>
      </c>
      <c r="F424" s="2">
        <f t="shared" si="26"/>
        <v>3.2034785984528478</v>
      </c>
      <c r="G424" s="2">
        <f t="shared" si="45"/>
        <v>2.7742938467399347</v>
      </c>
      <c r="H424" s="9">
        <f t="shared" si="46"/>
        <v>1.6017392992264243</v>
      </c>
      <c r="I424" s="2">
        <f t="shared" si="31"/>
        <v>31.661217060811602</v>
      </c>
      <c r="J424" s="2">
        <f t="shared" si="38"/>
        <v>1</v>
      </c>
      <c r="K424" s="2">
        <v>60</v>
      </c>
      <c r="L424" s="10">
        <f t="shared" si="27"/>
        <v>1.0471975511965976</v>
      </c>
      <c r="M424" s="2">
        <f t="shared" si="39"/>
        <v>13.34608486576448</v>
      </c>
      <c r="N424" s="2">
        <f t="shared" si="32"/>
        <v>30.438679689517699</v>
      </c>
      <c r="O424" s="11">
        <f t="shared" si="28"/>
        <v>16</v>
      </c>
      <c r="P424" s="2">
        <f t="shared" si="29"/>
        <v>14.438679689517699</v>
      </c>
      <c r="Q424" s="2">
        <f t="shared" si="33"/>
        <v>1.10826677637057E-2</v>
      </c>
      <c r="R424" s="2">
        <f t="shared" si="34"/>
        <v>831.75452055404219</v>
      </c>
      <c r="S424" s="2">
        <f t="shared" si="30"/>
        <v>0.74078560843970687</v>
      </c>
      <c r="T424" s="2">
        <f t="shared" si="40"/>
        <v>1061.7281491797576</v>
      </c>
    </row>
    <row r="425" spans="1:20" ht="12.5">
      <c r="A425" s="2">
        <v>424</v>
      </c>
      <c r="D425" s="2">
        <f t="shared" si="44"/>
        <v>1.6147951911626648</v>
      </c>
      <c r="E425" s="2">
        <f t="shared" si="25"/>
        <v>630</v>
      </c>
      <c r="F425" s="2">
        <f t="shared" si="26"/>
        <v>3.2070989155132463</v>
      </c>
      <c r="G425" s="2">
        <f t="shared" si="45"/>
        <v>2.7774291332839942</v>
      </c>
      <c r="H425" s="9">
        <f t="shared" si="46"/>
        <v>1.6035494577566236</v>
      </c>
      <c r="I425" s="2">
        <f t="shared" si="31"/>
        <v>31.4392170608116</v>
      </c>
      <c r="J425" s="2">
        <f t="shared" si="38"/>
        <v>1</v>
      </c>
      <c r="K425" s="2">
        <v>60</v>
      </c>
      <c r="L425" s="10">
        <f t="shared" si="27"/>
        <v>1.0471975511965976</v>
      </c>
      <c r="M425" s="2">
        <f t="shared" si="39"/>
        <v>10.571791019024545</v>
      </c>
      <c r="N425" s="2">
        <f t="shared" si="32"/>
        <v>30.449844865227298</v>
      </c>
      <c r="O425" s="11">
        <f t="shared" si="28"/>
        <v>16</v>
      </c>
      <c r="P425" s="2">
        <f t="shared" si="29"/>
        <v>14.449844865227298</v>
      </c>
      <c r="Q425" s="2">
        <f t="shared" si="33"/>
        <v>1.1165175709599851E-2</v>
      </c>
      <c r="R425" s="2">
        <f t="shared" si="34"/>
        <v>846.20436541926949</v>
      </c>
      <c r="S425" s="2">
        <f t="shared" si="30"/>
        <v>0.74164936571167028</v>
      </c>
      <c r="T425" s="2">
        <f t="shared" si="40"/>
        <v>1031.2783043145303</v>
      </c>
    </row>
    <row r="426" spans="1:20" ht="12.5">
      <c r="A426" s="2">
        <v>425</v>
      </c>
      <c r="D426" s="2">
        <f t="shared" si="44"/>
        <v>1.6166880441266089</v>
      </c>
      <c r="E426" s="2">
        <f t="shared" si="25"/>
        <v>630</v>
      </c>
      <c r="F426" s="2">
        <f t="shared" si="26"/>
        <v>3.210727424621207</v>
      </c>
      <c r="G426" s="2">
        <f t="shared" si="45"/>
        <v>2.7805715143493512</v>
      </c>
      <c r="H426" s="9">
        <f t="shared" si="46"/>
        <v>1.6053637123106039</v>
      </c>
      <c r="I426" s="2">
        <f t="shared" si="31"/>
        <v>31.217217060811599</v>
      </c>
      <c r="J426" s="2">
        <f t="shared" si="38"/>
        <v>1</v>
      </c>
      <c r="K426" s="2">
        <v>60</v>
      </c>
      <c r="L426" s="10">
        <f t="shared" si="27"/>
        <v>1.0471975511965976</v>
      </c>
      <c r="M426" s="2">
        <f t="shared" si="39"/>
        <v>7.7943618857405506</v>
      </c>
      <c r="N426" s="2">
        <f t="shared" si="32"/>
        <v>30.461090598633337</v>
      </c>
      <c r="O426" s="11">
        <f t="shared" si="28"/>
        <v>16</v>
      </c>
      <c r="P426" s="2">
        <f t="shared" si="29"/>
        <v>14.461090598633337</v>
      </c>
      <c r="Q426" s="2">
        <f t="shared" si="33"/>
        <v>1.1245733406038738E-2</v>
      </c>
      <c r="R426" s="2">
        <f t="shared" si="34"/>
        <v>860.66545601790278</v>
      </c>
      <c r="S426" s="2">
        <f t="shared" si="30"/>
        <v>0.74251698573323266</v>
      </c>
      <c r="T426" s="2">
        <f t="shared" si="40"/>
        <v>1000.817213715897</v>
      </c>
    </row>
    <row r="427" spans="1:20" ht="12.5">
      <c r="A427" s="2">
        <v>426</v>
      </c>
      <c r="D427" s="2">
        <f t="shared" si="44"/>
        <v>1.6185830386628588</v>
      </c>
      <c r="E427" s="2">
        <f t="shared" si="25"/>
        <v>630</v>
      </c>
      <c r="F427" s="2">
        <f t="shared" si="26"/>
        <v>3.2143641536136536</v>
      </c>
      <c r="G427" s="2">
        <f t="shared" si="45"/>
        <v>2.7837210140434894</v>
      </c>
      <c r="H427" s="9">
        <f t="shared" si="46"/>
        <v>1.6071820768068272</v>
      </c>
      <c r="I427" s="2">
        <f t="shared" si="31"/>
        <v>30.995217060811598</v>
      </c>
      <c r="J427" s="2">
        <f t="shared" si="38"/>
        <v>1</v>
      </c>
      <c r="K427" s="2">
        <v>60</v>
      </c>
      <c r="L427" s="10">
        <f t="shared" si="27"/>
        <v>1.0471975511965976</v>
      </c>
      <c r="M427" s="2">
        <f t="shared" si="39"/>
        <v>5.0137903713911989</v>
      </c>
      <c r="N427" s="2">
        <f t="shared" si="32"/>
        <v>30.472414930449339</v>
      </c>
      <c r="O427" s="11">
        <f t="shared" si="28"/>
        <v>16</v>
      </c>
      <c r="P427" s="2">
        <f t="shared" si="29"/>
        <v>14.472414930449339</v>
      </c>
      <c r="Q427" s="2">
        <f t="shared" si="33"/>
        <v>1.1324331816002342E-2</v>
      </c>
      <c r="R427" s="2">
        <f t="shared" si="34"/>
        <v>875.13787094835209</v>
      </c>
      <c r="S427" s="2">
        <f t="shared" si="30"/>
        <v>0.74338837030463445</v>
      </c>
      <c r="T427" s="2">
        <f t="shared" si="40"/>
        <v>970.34479878544767</v>
      </c>
    </row>
    <row r="428" spans="1:20" ht="12.5">
      <c r="A428" s="2">
        <v>427</v>
      </c>
      <c r="D428" s="2">
        <f t="shared" si="44"/>
        <v>1.6204801796228496</v>
      </c>
      <c r="E428" s="2">
        <f t="shared" si="25"/>
        <v>630</v>
      </c>
      <c r="F428" s="2">
        <f t="shared" si="26"/>
        <v>3.2180091304537726</v>
      </c>
      <c r="G428" s="2">
        <f t="shared" si="45"/>
        <v>2.7868776565832385</v>
      </c>
      <c r="H428" s="9">
        <f t="shared" si="46"/>
        <v>1.6090045652268867</v>
      </c>
      <c r="I428" s="2">
        <f t="shared" si="31"/>
        <v>30.773217060811596</v>
      </c>
      <c r="J428" s="2">
        <f t="shared" si="38"/>
        <v>1</v>
      </c>
      <c r="K428" s="2">
        <v>60</v>
      </c>
      <c r="L428" s="10">
        <f t="shared" si="27"/>
        <v>1.0471975511965976</v>
      </c>
      <c r="M428" s="2">
        <f t="shared" si="39"/>
        <v>2.2300693573477095</v>
      </c>
      <c r="N428" s="2">
        <f t="shared" si="32"/>
        <v>30.483815892305369</v>
      </c>
      <c r="O428" s="11">
        <f t="shared" si="28"/>
        <v>16</v>
      </c>
      <c r="P428" s="2">
        <f t="shared" si="29"/>
        <v>14.483815892305369</v>
      </c>
      <c r="Q428" s="2">
        <f t="shared" si="33"/>
        <v>1.1400961856029568E-2</v>
      </c>
      <c r="R428" s="2">
        <f t="shared" si="34"/>
        <v>889.6216868406575</v>
      </c>
      <c r="S428" s="2">
        <f t="shared" si="30"/>
        <v>0.74426342072328755</v>
      </c>
      <c r="T428" s="2">
        <f t="shared" si="40"/>
        <v>939.86098289314225</v>
      </c>
    </row>
    <row r="429" spans="1:20" ht="12.5">
      <c r="A429" s="2">
        <v>428</v>
      </c>
      <c r="D429" s="2">
        <f t="shared" si="44"/>
        <v>1.6216205281254792</v>
      </c>
      <c r="E429" s="2">
        <f t="shared" si="25"/>
        <v>630</v>
      </c>
      <c r="F429" s="2">
        <f t="shared" si="26"/>
        <v>3.2216623832317315</v>
      </c>
      <c r="G429" s="2">
        <f t="shared" si="45"/>
        <v>2.790041466295397</v>
      </c>
      <c r="H429" s="9">
        <f t="shared" si="46"/>
        <v>1.6108311916158662</v>
      </c>
      <c r="I429" s="2">
        <f t="shared" si="31"/>
        <v>30.551217060811595</v>
      </c>
      <c r="J429" s="2">
        <f t="shared" si="38"/>
        <v>1</v>
      </c>
      <c r="K429" s="2">
        <v>60</v>
      </c>
      <c r="L429" s="10">
        <f t="shared" si="27"/>
        <v>1.0471975511965976</v>
      </c>
      <c r="M429" s="2">
        <f t="shared" si="39"/>
        <v>-0.55680829923552899</v>
      </c>
      <c r="N429" s="2">
        <f t="shared" si="32"/>
        <v>30.495291506701331</v>
      </c>
      <c r="O429" s="11">
        <f t="shared" si="28"/>
        <v>16</v>
      </c>
      <c r="P429" s="2">
        <f t="shared" si="29"/>
        <v>14.495291506701331</v>
      </c>
      <c r="Q429" s="2">
        <f t="shared" si="33"/>
        <v>1.1475614395962452E-2</v>
      </c>
      <c r="R429" s="2">
        <f t="shared" si="34"/>
        <v>904.11697834735878</v>
      </c>
      <c r="S429" s="2">
        <f t="shared" si="30"/>
        <v>0.74514203778120636</v>
      </c>
      <c r="T429" s="2">
        <f t="shared" si="40"/>
        <v>909.36569138644097</v>
      </c>
    </row>
    <row r="430" spans="1:20" ht="12.5">
      <c r="A430" s="2">
        <v>429</v>
      </c>
      <c r="D430" s="2">
        <f t="shared" si="44"/>
        <v>1.6197190796976089</v>
      </c>
      <c r="E430" s="2">
        <f t="shared" si="25"/>
        <v>630</v>
      </c>
      <c r="F430" s="2">
        <f t="shared" si="26"/>
        <v>3.2253239401654024</v>
      </c>
      <c r="G430" s="2">
        <f t="shared" si="45"/>
        <v>2.7932124676173591</v>
      </c>
      <c r="H430" s="9">
        <f t="shared" si="46"/>
        <v>1.6126619700827016</v>
      </c>
      <c r="I430" s="2">
        <f t="shared" si="31"/>
        <v>30.329217060811594</v>
      </c>
      <c r="J430" s="2">
        <f t="shared" si="38"/>
        <v>1</v>
      </c>
      <c r="K430" s="2">
        <v>60</v>
      </c>
      <c r="L430" s="10">
        <f t="shared" si="27"/>
        <v>1.0471975511965976</v>
      </c>
      <c r="M430" s="2">
        <f t="shared" si="39"/>
        <v>-3.3468497655309259</v>
      </c>
      <c r="N430" s="2">
        <f t="shared" si="32"/>
        <v>30.506080843210945</v>
      </c>
      <c r="O430" s="11">
        <f t="shared" si="28"/>
        <v>16</v>
      </c>
      <c r="P430" s="2">
        <f t="shared" si="29"/>
        <v>14.506080843210945</v>
      </c>
      <c r="Q430" s="2">
        <f t="shared" si="33"/>
        <v>1.0789336509613889E-2</v>
      </c>
      <c r="R430" s="2">
        <f t="shared" si="34"/>
        <v>918.62305919056973</v>
      </c>
      <c r="S430" s="2">
        <f t="shared" si="30"/>
        <v>0.74583437064628155</v>
      </c>
      <c r="T430" s="2">
        <f t="shared" si="40"/>
        <v>878.85961054323002</v>
      </c>
    </row>
    <row r="431" spans="1:20" ht="12.5">
      <c r="A431" s="2">
        <v>430</v>
      </c>
      <c r="D431" s="2">
        <f t="shared" si="44"/>
        <v>1.617815470192367</v>
      </c>
      <c r="E431" s="2">
        <f t="shared" si="25"/>
        <v>630</v>
      </c>
      <c r="F431" s="2">
        <f t="shared" si="26"/>
        <v>3.2289938296010843</v>
      </c>
      <c r="G431" s="2">
        <f t="shared" si="45"/>
        <v>2.7963906850977396</v>
      </c>
      <c r="H431" s="9">
        <f t="shared" si="46"/>
        <v>1.6144969148005426</v>
      </c>
      <c r="I431" s="2">
        <f t="shared" si="31"/>
        <v>30.107217060811593</v>
      </c>
      <c r="J431" s="2">
        <f t="shared" si="38"/>
        <v>1</v>
      </c>
      <c r="K431" s="2">
        <v>60</v>
      </c>
      <c r="L431" s="10">
        <f t="shared" si="27"/>
        <v>1.0471975511965976</v>
      </c>
      <c r="M431" s="2">
        <f t="shared" si="39"/>
        <v>-6.140062233148285</v>
      </c>
      <c r="N431" s="2">
        <f t="shared" si="32"/>
        <v>30.513137952825854</v>
      </c>
      <c r="O431" s="11">
        <f t="shared" si="28"/>
        <v>16</v>
      </c>
      <c r="P431" s="2">
        <f t="shared" si="29"/>
        <v>14.513137952825854</v>
      </c>
      <c r="Q431" s="2">
        <f t="shared" si="33"/>
        <v>7.0571096149087964E-3</v>
      </c>
      <c r="R431" s="2">
        <f t="shared" si="34"/>
        <v>933.13619714339563</v>
      </c>
      <c r="S431" s="2">
        <f t="shared" si="30"/>
        <v>0.74573104350714237</v>
      </c>
      <c r="T431" s="2">
        <f t="shared" si="40"/>
        <v>848.34647259040412</v>
      </c>
    </row>
    <row r="432" spans="1:20" ht="12.5">
      <c r="A432" s="2">
        <v>431</v>
      </c>
      <c r="D432" s="2">
        <f t="shared" si="44"/>
        <v>1.615909694691851</v>
      </c>
      <c r="E432" s="2">
        <f t="shared" si="25"/>
        <v>630</v>
      </c>
      <c r="F432" s="2">
        <f t="shared" si="26"/>
        <v>3.2326720800142379</v>
      </c>
      <c r="G432" s="2">
        <f t="shared" si="45"/>
        <v>2.7995761433970112</v>
      </c>
      <c r="H432" s="9">
        <f t="shared" si="46"/>
        <v>1.6163360400071194</v>
      </c>
      <c r="I432" s="2">
        <f t="shared" si="31"/>
        <v>29.885217060811591</v>
      </c>
      <c r="J432" s="2">
        <f t="shared" si="38"/>
        <v>1</v>
      </c>
      <c r="K432" s="2">
        <v>60</v>
      </c>
      <c r="L432" s="10">
        <f t="shared" si="27"/>
        <v>1.0471975511965976</v>
      </c>
      <c r="M432" s="2">
        <f t="shared" si="39"/>
        <v>-8.9364529182460242</v>
      </c>
      <c r="N432" s="2">
        <f t="shared" si="32"/>
        <v>30.516456508217676</v>
      </c>
      <c r="O432" s="11">
        <f t="shared" si="28"/>
        <v>16</v>
      </c>
      <c r="P432" s="2">
        <f t="shared" si="29"/>
        <v>14.516456508217676</v>
      </c>
      <c r="Q432" s="2">
        <f t="shared" si="33"/>
        <v>3.318555391821576E-3</v>
      </c>
      <c r="R432" s="2">
        <f t="shared" si="34"/>
        <v>947.65265365161326</v>
      </c>
      <c r="S432" s="2">
        <f t="shared" si="30"/>
        <v>0.7454395895622804</v>
      </c>
      <c r="T432" s="2">
        <f t="shared" si="40"/>
        <v>817.83001608218649</v>
      </c>
    </row>
    <row r="433" spans="1:20" ht="12.5">
      <c r="A433" s="2">
        <v>432</v>
      </c>
      <c r="D433" s="2">
        <f t="shared" si="44"/>
        <v>1.6140017482613509</v>
      </c>
      <c r="E433" s="2">
        <f t="shared" si="25"/>
        <v>630</v>
      </c>
      <c r="F433" s="2">
        <f t="shared" si="26"/>
        <v>3.2363587200102213</v>
      </c>
      <c r="G433" s="2">
        <f t="shared" si="45"/>
        <v>2.8027688672881408</v>
      </c>
      <c r="H433" s="9">
        <f t="shared" si="46"/>
        <v>1.6181793600051111</v>
      </c>
      <c r="I433" s="2">
        <f t="shared" si="31"/>
        <v>29.66321706081159</v>
      </c>
      <c r="J433" s="2">
        <f t="shared" si="38"/>
        <v>1</v>
      </c>
      <c r="K433" s="2">
        <v>60</v>
      </c>
      <c r="L433" s="10">
        <f t="shared" si="27"/>
        <v>1.0471975511965976</v>
      </c>
      <c r="M433" s="2">
        <f t="shared" si="39"/>
        <v>-11.736029061643036</v>
      </c>
      <c r="N433" s="2">
        <f t="shared" si="32"/>
        <v>30.516030162902403</v>
      </c>
      <c r="O433" s="11">
        <f t="shared" si="28"/>
        <v>16</v>
      </c>
      <c r="P433" s="2">
        <f t="shared" si="29"/>
        <v>14.516030162902403</v>
      </c>
      <c r="Q433" s="2">
        <f t="shared" si="33"/>
        <v>-4.2634531527241393E-4</v>
      </c>
      <c r="R433" s="2">
        <f t="shared" si="34"/>
        <v>962.1686838145157</v>
      </c>
      <c r="S433" s="2">
        <f t="shared" si="30"/>
        <v>0.74495961275835609</v>
      </c>
      <c r="T433" s="2">
        <f t="shared" si="40"/>
        <v>787.31398591928405</v>
      </c>
    </row>
    <row r="434" spans="1:20" ht="12.5">
      <c r="A434" s="2">
        <v>433</v>
      </c>
      <c r="D434" s="2">
        <f t="shared" si="44"/>
        <v>1.6120916259492748</v>
      </c>
      <c r="E434" s="2">
        <f t="shared" si="25"/>
        <v>630</v>
      </c>
      <c r="F434" s="2">
        <f t="shared" si="26"/>
        <v>3.2400537783250307</v>
      </c>
      <c r="G434" s="2">
        <f t="shared" si="45"/>
        <v>2.8059688816572308</v>
      </c>
      <c r="H434" s="9">
        <f t="shared" si="46"/>
        <v>1.6200268891625158</v>
      </c>
      <c r="I434" s="2">
        <f t="shared" si="31"/>
        <v>29.441217060811589</v>
      </c>
      <c r="J434" s="2">
        <f t="shared" si="38"/>
        <v>1</v>
      </c>
      <c r="K434" s="2">
        <v>60</v>
      </c>
      <c r="L434" s="10">
        <f t="shared" si="27"/>
        <v>1.0471975511965976</v>
      </c>
      <c r="M434" s="2">
        <f t="shared" si="39"/>
        <v>-14.538797928931176</v>
      </c>
      <c r="N434" s="2">
        <f t="shared" si="32"/>
        <v>30.511852551158643</v>
      </c>
      <c r="O434" s="11">
        <f t="shared" si="28"/>
        <v>16</v>
      </c>
      <c r="P434" s="2">
        <f t="shared" si="29"/>
        <v>14.511852551158643</v>
      </c>
      <c r="Q434" s="2">
        <f t="shared" si="33"/>
        <v>-4.177611743759968E-3</v>
      </c>
      <c r="R434" s="2">
        <f t="shared" si="34"/>
        <v>976.68053636567436</v>
      </c>
      <c r="S434" s="2">
        <f t="shared" si="30"/>
        <v>0.74429071593649376</v>
      </c>
      <c r="T434" s="2">
        <f t="shared" si="40"/>
        <v>756.8021333681254</v>
      </c>
    </row>
    <row r="435" spans="1:20" ht="12.5">
      <c r="A435" s="2">
        <v>434</v>
      </c>
      <c r="D435" s="2">
        <f t="shared" si="44"/>
        <v>1.6101793227870698</v>
      </c>
      <c r="E435" s="2">
        <f t="shared" si="25"/>
        <v>630</v>
      </c>
      <c r="F435" s="2">
        <f t="shared" si="26"/>
        <v>3.2437572838260489</v>
      </c>
      <c r="G435" s="2">
        <f t="shared" si="45"/>
        <v>2.8091762115041679</v>
      </c>
      <c r="H435" s="9">
        <f t="shared" si="46"/>
        <v>1.6218786419130249</v>
      </c>
      <c r="I435" s="2">
        <f t="shared" si="31"/>
        <v>29.219217060811587</v>
      </c>
      <c r="J435" s="2">
        <f t="shared" si="38"/>
        <v>1</v>
      </c>
      <c r="K435" s="2">
        <v>60</v>
      </c>
      <c r="L435" s="10">
        <f t="shared" si="27"/>
        <v>1.0471975511965976</v>
      </c>
      <c r="M435" s="2">
        <f t="shared" si="39"/>
        <v>-17.344766810588407</v>
      </c>
      <c r="N435" s="2">
        <f t="shared" si="32"/>
        <v>30.503917287945399</v>
      </c>
      <c r="O435" s="11">
        <f t="shared" si="28"/>
        <v>16</v>
      </c>
      <c r="P435" s="2">
        <f t="shared" si="29"/>
        <v>14.503917287945399</v>
      </c>
      <c r="Q435" s="2">
        <f t="shared" si="33"/>
        <v>-7.9352632132447809E-3</v>
      </c>
      <c r="R435" s="2">
        <f t="shared" si="34"/>
        <v>991.18445365361981</v>
      </c>
      <c r="S435" s="2">
        <f t="shared" si="30"/>
        <v>0.74343250082769352</v>
      </c>
      <c r="T435" s="2">
        <f t="shared" si="40"/>
        <v>726.29821608018005</v>
      </c>
    </row>
    <row r="436" spans="1:20" ht="12.5">
      <c r="A436" s="2">
        <v>435</v>
      </c>
      <c r="D436" s="2">
        <f t="shared" si="44"/>
        <v>1.6082648337891454</v>
      </c>
      <c r="E436" s="2">
        <f t="shared" si="25"/>
        <v>630</v>
      </c>
      <c r="F436" s="2">
        <f t="shared" si="26"/>
        <v>3.2474692655127946</v>
      </c>
      <c r="G436" s="2">
        <f t="shared" si="45"/>
        <v>2.8123908819432724</v>
      </c>
      <c r="H436" s="9">
        <f t="shared" si="46"/>
        <v>1.6237346327563977</v>
      </c>
      <c r="I436" s="2">
        <f t="shared" si="31"/>
        <v>28.997217060811586</v>
      </c>
      <c r="J436" s="2">
        <f t="shared" si="38"/>
        <v>1</v>
      </c>
      <c r="K436" s="2">
        <v>60</v>
      </c>
      <c r="L436" s="10">
        <f t="shared" si="27"/>
        <v>1.0471975511965976</v>
      </c>
      <c r="M436" s="2">
        <f t="shared" si="39"/>
        <v>-20.153943022092577</v>
      </c>
      <c r="N436" s="2">
        <f t="shared" si="32"/>
        <v>30.492217968819443</v>
      </c>
      <c r="O436" s="11">
        <f t="shared" si="28"/>
        <v>16</v>
      </c>
      <c r="P436" s="2">
        <f t="shared" si="29"/>
        <v>14.492217968819443</v>
      </c>
      <c r="Q436" s="2">
        <f t="shared" si="33"/>
        <v>-1.1699319125956009E-2</v>
      </c>
      <c r="R436" s="2">
        <f t="shared" si="34"/>
        <v>1005.6766716224392</v>
      </c>
      <c r="S436" s="2">
        <f t="shared" si="30"/>
        <v>0.74238456804822972</v>
      </c>
      <c r="T436" s="2">
        <f t="shared" si="40"/>
        <v>695.80599811136062</v>
      </c>
    </row>
    <row r="437" spans="1:20" ht="12.5">
      <c r="A437" s="2">
        <v>436</v>
      </c>
      <c r="D437" s="2">
        <f t="shared" si="44"/>
        <v>1.606348153952796</v>
      </c>
      <c r="E437" s="2">
        <f t="shared" si="25"/>
        <v>630</v>
      </c>
      <c r="F437" s="2">
        <f t="shared" si="26"/>
        <v>3.2511897525176812</v>
      </c>
      <c r="G437" s="2">
        <f t="shared" si="45"/>
        <v>2.815612918203954</v>
      </c>
      <c r="H437" s="9">
        <f t="shared" si="46"/>
        <v>1.625594876258841</v>
      </c>
      <c r="I437" s="2">
        <f t="shared" si="31"/>
        <v>28.775217060811585</v>
      </c>
      <c r="J437" s="2">
        <f t="shared" si="38"/>
        <v>1</v>
      </c>
      <c r="K437" s="2">
        <v>60</v>
      </c>
      <c r="L437" s="10">
        <f t="shared" si="27"/>
        <v>1.0471975511965976</v>
      </c>
      <c r="M437" s="2">
        <f t="shared" si="39"/>
        <v>-22.966333904035849</v>
      </c>
      <c r="N437" s="2">
        <f t="shared" si="32"/>
        <v>30.47674816985219</v>
      </c>
      <c r="O437" s="11">
        <f t="shared" si="28"/>
        <v>16</v>
      </c>
      <c r="P437" s="2">
        <f t="shared" si="29"/>
        <v>14.47674816985219</v>
      </c>
      <c r="Q437" s="2">
        <f t="shared" si="33"/>
        <v>-1.5469798967252757E-2</v>
      </c>
      <c r="R437" s="2">
        <f t="shared" si="34"/>
        <v>1020.1534197922914</v>
      </c>
      <c r="S437" s="2">
        <f t="shared" si="30"/>
        <v>0.7411465170950049</v>
      </c>
      <c r="T437" s="2">
        <f t="shared" si="40"/>
        <v>665.32924994150846</v>
      </c>
    </row>
    <row r="438" spans="1:20" ht="12.5">
      <c r="A438" s="2">
        <v>437</v>
      </c>
      <c r="D438" s="2">
        <f t="shared" si="44"/>
        <v>1.6044292782581209</v>
      </c>
      <c r="E438" s="2">
        <f t="shared" si="25"/>
        <v>630</v>
      </c>
      <c r="F438" s="2">
        <f t="shared" si="26"/>
        <v>3.2549187741067782</v>
      </c>
      <c r="G438" s="2">
        <f t="shared" si="45"/>
        <v>2.8188423456313725</v>
      </c>
      <c r="H438" s="9">
        <f t="shared" si="46"/>
        <v>1.6274593870533896</v>
      </c>
      <c r="I438" s="2">
        <f t="shared" si="31"/>
        <v>28.553217060811583</v>
      </c>
      <c r="J438" s="2">
        <f t="shared" si="38"/>
        <v>1</v>
      </c>
      <c r="K438" s="2">
        <v>60</v>
      </c>
      <c r="L438" s="10">
        <f t="shared" si="27"/>
        <v>1.0471975511965976</v>
      </c>
      <c r="M438" s="2">
        <f t="shared" si="39"/>
        <v>-25.781946822239803</v>
      </c>
      <c r="N438" s="2">
        <f t="shared" si="32"/>
        <v>30.457501447546147</v>
      </c>
      <c r="O438" s="11">
        <f t="shared" si="28"/>
        <v>16</v>
      </c>
      <c r="P438" s="2">
        <f t="shared" si="29"/>
        <v>14.457501447546147</v>
      </c>
      <c r="Q438" s="2">
        <f t="shared" si="33"/>
        <v>-1.9246722306043296E-2</v>
      </c>
      <c r="R438" s="2">
        <f t="shared" si="34"/>
        <v>1034.6109212398376</v>
      </c>
      <c r="S438" s="2">
        <f t="shared" si="30"/>
        <v>0.73971794634089549</v>
      </c>
      <c r="T438" s="2">
        <f t="shared" si="40"/>
        <v>634.87174849396229</v>
      </c>
    </row>
    <row r="439" spans="1:20" ht="12.5">
      <c r="A439" s="2">
        <v>438</v>
      </c>
      <c r="D439" s="2">
        <f t="shared" si="44"/>
        <v>1.6025082016679468</v>
      </c>
      <c r="E439" s="2">
        <f t="shared" si="25"/>
        <v>630</v>
      </c>
      <c r="F439" s="2">
        <f t="shared" si="26"/>
        <v>3.2586563596805784</v>
      </c>
      <c r="G439" s="2">
        <f t="shared" si="45"/>
        <v>2.8220791896871016</v>
      </c>
      <c r="H439" s="9">
        <f t="shared" si="46"/>
        <v>1.6293281798402897</v>
      </c>
      <c r="I439" s="2">
        <f t="shared" si="31"/>
        <v>28.331217060811582</v>
      </c>
      <c r="J439" s="2">
        <f t="shared" si="38"/>
        <v>1</v>
      </c>
      <c r="K439" s="2">
        <v>60</v>
      </c>
      <c r="L439" s="10">
        <f t="shared" si="27"/>
        <v>1.0471975511965976</v>
      </c>
      <c r="M439" s="2">
        <f t="shared" si="39"/>
        <v>-28.600789167871177</v>
      </c>
      <c r="N439" s="2">
        <f t="shared" si="32"/>
        <v>30.434471338750878</v>
      </c>
      <c r="O439" s="11">
        <f t="shared" si="28"/>
        <v>16</v>
      </c>
      <c r="P439" s="2">
        <f t="shared" si="29"/>
        <v>14.434471338750878</v>
      </c>
      <c r="Q439" s="2">
        <f t="shared" si="33"/>
        <v>-2.3030108795268234E-2</v>
      </c>
      <c r="R439" s="2">
        <f t="shared" si="34"/>
        <v>1049.0453925785885</v>
      </c>
      <c r="S439" s="2">
        <f t="shared" si="30"/>
        <v>0.73809845303006205</v>
      </c>
      <c r="T439" s="2">
        <f t="shared" si="40"/>
        <v>604.4372771552114</v>
      </c>
    </row>
    <row r="440" spans="1:20" ht="12.5">
      <c r="A440" s="2">
        <v>439</v>
      </c>
      <c r="D440" s="2">
        <f t="shared" si="44"/>
        <v>1.6005849191277481</v>
      </c>
      <c r="E440" s="2">
        <f t="shared" si="25"/>
        <v>630</v>
      </c>
      <c r="F440" s="2">
        <f t="shared" si="26"/>
        <v>3.2624025387747708</v>
      </c>
      <c r="G440" s="2">
        <f t="shared" si="45"/>
        <v>2.8253234759497987</v>
      </c>
      <c r="H440" s="9">
        <f t="shared" si="46"/>
        <v>1.6312012693873859</v>
      </c>
      <c r="I440" s="2">
        <f t="shared" si="31"/>
        <v>28.109217060811581</v>
      </c>
      <c r="J440" s="2">
        <f>MAX(MIN(J439+S439,1),0)</f>
        <v>1</v>
      </c>
      <c r="K440" s="2">
        <v>60</v>
      </c>
      <c r="L440" s="10">
        <f t="shared" si="27"/>
        <v>1.0471975511965976</v>
      </c>
      <c r="M440" s="2">
        <f t="shared" si="39"/>
        <v>-31.422868357558279</v>
      </c>
      <c r="N440" s="2">
        <f t="shared" si="32"/>
        <v>30.407651360578537</v>
      </c>
      <c r="O440" s="11">
        <f t="shared" si="28"/>
        <v>16</v>
      </c>
      <c r="P440" s="2">
        <f t="shared" si="29"/>
        <v>14.407651360578537</v>
      </c>
      <c r="Q440" s="2">
        <f t="shared" si="33"/>
        <v>-2.6819978172341052E-2</v>
      </c>
      <c r="R440" s="2">
        <f t="shared" si="34"/>
        <v>1063.4530439391669</v>
      </c>
      <c r="S440" s="2">
        <f t="shared" si="30"/>
        <v>0.73628763327324198</v>
      </c>
      <c r="T440" s="2">
        <f t="shared" si="40"/>
        <v>574.02962579463292</v>
      </c>
    </row>
    <row r="441" spans="1:20" ht="12.5">
      <c r="A441" s="2">
        <v>440</v>
      </c>
      <c r="D441" s="2">
        <f t="shared" si="44"/>
        <v>1.5986594255655673</v>
      </c>
      <c r="E441" s="2">
        <f t="shared" si="25"/>
        <v>630</v>
      </c>
      <c r="F441" s="2">
        <f t="shared" si="26"/>
        <v>3.2661573410610192</v>
      </c>
      <c r="G441" s="2">
        <f t="shared" si="45"/>
        <v>2.8285752301158773</v>
      </c>
      <c r="H441" s="9">
        <f t="shared" si="46"/>
        <v>1.63307867053051</v>
      </c>
      <c r="I441" s="2">
        <f t="shared" si="31"/>
        <v>27.887217060811579</v>
      </c>
      <c r="J441" s="2">
        <f t="shared" si="38"/>
        <v>1</v>
      </c>
      <c r="K441" s="2">
        <v>60</v>
      </c>
      <c r="L441" s="10">
        <f t="shared" si="27"/>
        <v>1.0471975511965976</v>
      </c>
      <c r="M441" s="2">
        <f t="shared" si="39"/>
        <v>-34.248191833508081</v>
      </c>
      <c r="N441" s="2">
        <f t="shared" si="32"/>
        <v>30.377035010318902</v>
      </c>
      <c r="O441" s="11">
        <f t="shared" si="28"/>
        <v>16</v>
      </c>
      <c r="P441" s="2">
        <f t="shared" si="29"/>
        <v>14.377035010318902</v>
      </c>
      <c r="Q441" s="2">
        <f t="shared" si="33"/>
        <v>-3.0616350259634828E-2</v>
      </c>
      <c r="R441" s="2">
        <f t="shared" si="34"/>
        <v>1077.8300789494858</v>
      </c>
      <c r="S441" s="2">
        <f t="shared" si="30"/>
        <v>0.73428508204300802</v>
      </c>
      <c r="T441" s="2">
        <f t="shared" si="40"/>
        <v>543.65259078431404</v>
      </c>
    </row>
    <row r="442" spans="1:20" ht="12.5">
      <c r="A442" s="2">
        <v>441</v>
      </c>
      <c r="D442" s="2">
        <f t="shared" si="44"/>
        <v>1.5967317158919336</v>
      </c>
      <c r="E442" s="2">
        <f t="shared" si="25"/>
        <v>630</v>
      </c>
      <c r="F442" s="2">
        <f t="shared" si="26"/>
        <v>3.2699207963477441</v>
      </c>
      <c r="G442" s="2">
        <f t="shared" si="45"/>
        <v>2.8318344780001881</v>
      </c>
      <c r="H442" s="9">
        <f t="shared" si="46"/>
        <v>1.6349603981738725</v>
      </c>
      <c r="I442" s="2">
        <f t="shared" si="31"/>
        <v>27.665217060811578</v>
      </c>
      <c r="J442" s="2">
        <f t="shared" si="38"/>
        <v>1</v>
      </c>
      <c r="K442" s="2">
        <v>60</v>
      </c>
      <c r="L442" s="10">
        <f t="shared" si="27"/>
        <v>1.0471975511965976</v>
      </c>
      <c r="M442" s="2">
        <f t="shared" si="39"/>
        <v>-37.076767063623961</v>
      </c>
      <c r="N442" s="2">
        <f t="shared" si="32"/>
        <v>30.342615765353962</v>
      </c>
      <c r="O442" s="11">
        <f t="shared" si="28"/>
        <v>16</v>
      </c>
      <c r="P442" s="2">
        <f t="shared" si="29"/>
        <v>14.342615765353962</v>
      </c>
      <c r="Q442" s="2">
        <f t="shared" si="33"/>
        <v>-3.4419244964940532E-2</v>
      </c>
      <c r="R442" s="2">
        <f t="shared" si="34"/>
        <v>1092.1726947148397</v>
      </c>
      <c r="S442" s="2">
        <f t="shared" si="30"/>
        <v>0.73209039316900681</v>
      </c>
      <c r="T442" s="2">
        <f t="shared" si="40"/>
        <v>513.30997501896013</v>
      </c>
    </row>
    <row r="443" spans="1:20" ht="12.5">
      <c r="A443" s="2">
        <v>442</v>
      </c>
      <c r="D443" s="2">
        <f t="shared" si="44"/>
        <v>1.594801784999784</v>
      </c>
      <c r="E443" s="2">
        <f t="shared" si="25"/>
        <v>630</v>
      </c>
      <c r="F443" s="2">
        <f t="shared" si="26"/>
        <v>3.2736929345809136</v>
      </c>
      <c r="G443" s="2">
        <f t="shared" si="45"/>
        <v>2.8351012455366993</v>
      </c>
      <c r="H443" s="9">
        <f t="shared" si="46"/>
        <v>1.6368464672904572</v>
      </c>
      <c r="I443" s="2">
        <f t="shared" si="31"/>
        <v>27.443217060811577</v>
      </c>
      <c r="J443" s="2">
        <f t="shared" si="38"/>
        <v>1</v>
      </c>
      <c r="K443" s="2">
        <v>60</v>
      </c>
      <c r="L443" s="10">
        <f t="shared" si="27"/>
        <v>1.0471975511965976</v>
      </c>
      <c r="M443" s="2">
        <f t="shared" si="39"/>
        <v>-39.908601541624151</v>
      </c>
      <c r="N443" s="2">
        <f t="shared" si="32"/>
        <v>30.304387083072022</v>
      </c>
      <c r="O443" s="11">
        <f t="shared" si="28"/>
        <v>12</v>
      </c>
      <c r="P443" s="2">
        <f t="shared" si="29"/>
        <v>18.304387083072022</v>
      </c>
      <c r="Q443" s="2">
        <f t="shared" si="33"/>
        <v>-3.8228682281939541E-2</v>
      </c>
      <c r="R443" s="2">
        <f t="shared" si="34"/>
        <v>1110.4770817979118</v>
      </c>
      <c r="S443" s="2">
        <f t="shared" si="30"/>
        <v>0.92978315933317146</v>
      </c>
      <c r="T443" s="2">
        <f t="shared" si="40"/>
        <v>483.00558793588812</v>
      </c>
    </row>
    <row r="444" spans="1:20" ht="12.5">
      <c r="A444" s="2">
        <v>443</v>
      </c>
      <c r="D444" s="2">
        <f t="shared" si="44"/>
        <v>1.5928696277643803</v>
      </c>
      <c r="E444" s="2">
        <f t="shared" si="25"/>
        <v>630</v>
      </c>
      <c r="F444" s="2">
        <f t="shared" si="26"/>
        <v>3.2774737858448355</v>
      </c>
      <c r="G444" s="2">
        <f t="shared" si="45"/>
        <v>2.8383755587791861</v>
      </c>
      <c r="H444" s="9">
        <f t="shared" si="46"/>
        <v>1.6387368929224182</v>
      </c>
      <c r="I444" s="2">
        <f t="shared" si="31"/>
        <v>27.221217060811576</v>
      </c>
      <c r="J444" s="2">
        <f t="shared" si="38"/>
        <v>1</v>
      </c>
      <c r="K444" s="2">
        <v>60</v>
      </c>
      <c r="L444" s="10">
        <f t="shared" si="27"/>
        <v>1.0471975511965976</v>
      </c>
      <c r="M444" s="2">
        <f t="shared" si="39"/>
        <v>-42.743702787160849</v>
      </c>
      <c r="N444" s="2">
        <f t="shared" si="32"/>
        <v>30.26234240078135</v>
      </c>
      <c r="O444" s="11">
        <f t="shared" si="28"/>
        <v>12</v>
      </c>
      <c r="P444" s="2">
        <f t="shared" si="29"/>
        <v>18.26234240078135</v>
      </c>
      <c r="Q444" s="2">
        <f t="shared" si="33"/>
        <v>-4.2044682290672597E-2</v>
      </c>
      <c r="R444" s="2">
        <f t="shared" si="34"/>
        <v>1128.7394241986931</v>
      </c>
      <c r="S444" s="2">
        <f t="shared" si="30"/>
        <v>0.92728297206490684</v>
      </c>
      <c r="T444" s="2">
        <f t="shared" si="40"/>
        <v>452.74324553510678</v>
      </c>
    </row>
    <row r="445" spans="1:20" ht="12.5">
      <c r="A445" s="2">
        <v>444</v>
      </c>
      <c r="D445" s="2">
        <f t="shared" si="44"/>
        <v>1.5909352390432292</v>
      </c>
      <c r="E445" s="2">
        <f t="shared" si="25"/>
        <v>630</v>
      </c>
      <c r="F445" s="2">
        <f t="shared" si="26"/>
        <v>3.2812633803629581</v>
      </c>
      <c r="G445" s="2">
        <f t="shared" si="45"/>
        <v>2.8416574439019229</v>
      </c>
      <c r="H445" s="9">
        <f t="shared" si="46"/>
        <v>1.6406316901814795</v>
      </c>
      <c r="I445" s="2">
        <f t="shared" si="31"/>
        <v>26.999217060811574</v>
      </c>
      <c r="J445" s="2">
        <f t="shared" si="38"/>
        <v>1</v>
      </c>
      <c r="K445" s="2">
        <v>60</v>
      </c>
      <c r="L445" s="10">
        <f t="shared" si="27"/>
        <v>1.0471975511965976</v>
      </c>
      <c r="M445" s="2">
        <f t="shared" si="39"/>
        <v>-45.582078345940033</v>
      </c>
      <c r="N445" s="2">
        <f t="shared" si="32"/>
        <v>30.216475135623313</v>
      </c>
      <c r="O445" s="11">
        <f t="shared" si="28"/>
        <v>12</v>
      </c>
      <c r="P445" s="2">
        <f t="shared" si="29"/>
        <v>18.216475135623313</v>
      </c>
      <c r="Q445" s="2">
        <f t="shared" si="33"/>
        <v>-4.5867265158037185E-2</v>
      </c>
      <c r="R445" s="2">
        <f t="shared" si="34"/>
        <v>1146.9558993343164</v>
      </c>
      <c r="S445" s="2">
        <f t="shared" si="30"/>
        <v>0.92458942173624459</v>
      </c>
      <c r="T445" s="2">
        <f t="shared" si="40"/>
        <v>422.52677039948344</v>
      </c>
    </row>
    <row r="446" spans="1:20" ht="12.5">
      <c r="A446" s="2">
        <v>445</v>
      </c>
      <c r="D446" s="2">
        <f t="shared" si="44"/>
        <v>1.5889986136759986</v>
      </c>
      <c r="E446" s="2">
        <f t="shared" si="25"/>
        <v>630</v>
      </c>
      <c r="F446" s="2">
        <f t="shared" si="26"/>
        <v>3.285061748498677</v>
      </c>
      <c r="G446" s="2">
        <f t="shared" si="45"/>
        <v>2.8449469272003807</v>
      </c>
      <c r="H446" s="9">
        <f t="shared" si="46"/>
        <v>1.642530874249339</v>
      </c>
      <c r="I446" s="2">
        <f t="shared" si="31"/>
        <v>26.777217060811573</v>
      </c>
      <c r="J446" s="2">
        <f t="shared" si="38"/>
        <v>1</v>
      </c>
      <c r="K446" s="2">
        <v>60</v>
      </c>
      <c r="L446" s="10">
        <f t="shared" si="27"/>
        <v>1.0471975511965976</v>
      </c>
      <c r="M446" s="2">
        <f t="shared" si="39"/>
        <v>-48.423735789841956</v>
      </c>
      <c r="N446" s="2">
        <f t="shared" si="32"/>
        <v>30.166778684485063</v>
      </c>
      <c r="O446" s="11">
        <f t="shared" si="28"/>
        <v>12</v>
      </c>
      <c r="P446" s="2">
        <f t="shared" si="29"/>
        <v>18.166778684485063</v>
      </c>
      <c r="Q446" s="2">
        <f t="shared" si="33"/>
        <v>-4.9696451138249387E-2</v>
      </c>
      <c r="R446" s="2">
        <f t="shared" si="34"/>
        <v>1165.1226780188015</v>
      </c>
      <c r="S446" s="2">
        <f t="shared" si="30"/>
        <v>0.92170209755697941</v>
      </c>
      <c r="T446" s="2">
        <f t="shared" si="40"/>
        <v>392.35999171499839</v>
      </c>
    </row>
    <row r="447" spans="1:20" ht="12.5">
      <c r="A447" s="2">
        <v>446</v>
      </c>
      <c r="D447" s="2">
        <f t="shared" si="44"/>
        <v>1.5870597464844358</v>
      </c>
      <c r="E447" s="2">
        <f t="shared" si="25"/>
        <v>630</v>
      </c>
      <c r="F447" s="2">
        <f t="shared" si="26"/>
        <v>3.2888689207561428</v>
      </c>
      <c r="G447" s="2">
        <f t="shared" si="45"/>
        <v>2.8482440350919291</v>
      </c>
      <c r="H447" s="9">
        <f t="shared" si="46"/>
        <v>1.6444344603780718</v>
      </c>
      <c r="I447" s="2">
        <f t="shared" si="31"/>
        <v>26.555217060811572</v>
      </c>
      <c r="J447" s="2">
        <f t="shared" si="38"/>
        <v>1</v>
      </c>
      <c r="K447" s="2">
        <v>60</v>
      </c>
      <c r="L447" s="10">
        <f t="shared" si="27"/>
        <v>1.0471975511965976</v>
      </c>
      <c r="M447" s="2">
        <f t="shared" si="39"/>
        <v>-51.268682717042338</v>
      </c>
      <c r="N447" s="2">
        <f t="shared" si="32"/>
        <v>30.113246423911722</v>
      </c>
      <c r="O447" s="11">
        <f t="shared" si="28"/>
        <v>12</v>
      </c>
      <c r="P447" s="2">
        <f t="shared" si="29"/>
        <v>18.113246423911722</v>
      </c>
      <c r="Q447" s="2">
        <f t="shared" si="33"/>
        <v>-5.3532260573341262E-2</v>
      </c>
      <c r="R447" s="2">
        <f t="shared" si="34"/>
        <v>1183.2359244427132</v>
      </c>
      <c r="S447" s="2">
        <f t="shared" si="30"/>
        <v>0.91862058756977216</v>
      </c>
      <c r="T447" s="2">
        <f t="shared" si="40"/>
        <v>362.24674529108665</v>
      </c>
    </row>
    <row r="448" spans="1:20" ht="12.5">
      <c r="A448" s="2">
        <v>447</v>
      </c>
      <c r="D448" s="2">
        <f t="shared" si="44"/>
        <v>1.585118632272285</v>
      </c>
      <c r="E448" s="2">
        <f t="shared" si="25"/>
        <v>630</v>
      </c>
      <c r="F448" s="2">
        <f t="shared" si="26"/>
        <v>3.2926849277810799</v>
      </c>
      <c r="G448" s="2">
        <f t="shared" si="45"/>
        <v>2.8515487941165447</v>
      </c>
      <c r="H448" s="9">
        <f t="shared" si="46"/>
        <v>1.6463424638905404</v>
      </c>
      <c r="I448" s="2">
        <f t="shared" si="31"/>
        <v>26.33321706081157</v>
      </c>
      <c r="J448" s="2">
        <f t="shared" si="38"/>
        <v>1</v>
      </c>
      <c r="K448" s="2">
        <v>60</v>
      </c>
      <c r="L448" s="10">
        <f t="shared" si="27"/>
        <v>1.0471975511965976</v>
      </c>
      <c r="M448" s="2">
        <f t="shared" si="39"/>
        <v>-54.116926752134269</v>
      </c>
      <c r="N448" s="2">
        <f t="shared" si="32"/>
        <v>30.055871710018085</v>
      </c>
      <c r="O448" s="11">
        <f t="shared" si="28"/>
        <v>12</v>
      </c>
      <c r="P448" s="2">
        <f t="shared" si="29"/>
        <v>18.055871710018085</v>
      </c>
      <c r="Q448" s="2">
        <f t="shared" si="33"/>
        <v>-5.7374713893636908E-2</v>
      </c>
      <c r="R448" s="2">
        <f t="shared" si="34"/>
        <v>1201.2917961527312</v>
      </c>
      <c r="S448" s="2">
        <f t="shared" si="30"/>
        <v>0.9153444786452315</v>
      </c>
      <c r="T448" s="2">
        <f t="shared" si="40"/>
        <v>332.19087358106856</v>
      </c>
    </row>
    <row r="449" spans="1:20" ht="12.5">
      <c r="A449" s="2">
        <v>448</v>
      </c>
      <c r="D449" s="2">
        <f t="shared" si="44"/>
        <v>1.5831752658252023</v>
      </c>
      <c r="E449" s="2">
        <f t="shared" si="25"/>
        <v>630</v>
      </c>
      <c r="F449" s="2">
        <f t="shared" si="26"/>
        <v>3.2965098003616089</v>
      </c>
      <c r="G449" s="2">
        <f t="shared" si="45"/>
        <v>2.8548612309375212</v>
      </c>
      <c r="H449" s="9">
        <f t="shared" si="46"/>
        <v>1.6482549001808049</v>
      </c>
      <c r="I449" s="2">
        <f t="shared" si="31"/>
        <v>26.111217060811569</v>
      </c>
      <c r="J449" s="2">
        <f t="shared" si="38"/>
        <v>1</v>
      </c>
      <c r="K449" s="2">
        <v>60</v>
      </c>
      <c r="L449" s="10">
        <f t="shared" si="27"/>
        <v>1.0471975511965976</v>
      </c>
      <c r="M449" s="2">
        <f t="shared" si="39"/>
        <v>-56.968475546250815</v>
      </c>
      <c r="N449" s="2">
        <f t="shared" si="32"/>
        <v>29.994647878399828</v>
      </c>
      <c r="O449" s="11">
        <f t="shared" si="28"/>
        <v>12</v>
      </c>
      <c r="P449" s="2">
        <f t="shared" si="29"/>
        <v>17.994647878399828</v>
      </c>
      <c r="Q449" s="2">
        <f t="shared" si="33"/>
        <v>-6.1223831618256952E-2</v>
      </c>
      <c r="R449" s="2">
        <f t="shared" si="34"/>
        <v>1219.2864440311309</v>
      </c>
      <c r="S449" s="2">
        <f t="shared" si="30"/>
        <v>0.91187335647696277</v>
      </c>
      <c r="T449" s="2">
        <f t="shared" si="40"/>
        <v>302.19622570266876</v>
      </c>
    </row>
    <row r="450" spans="1:20" ht="12.5">
      <c r="A450" s="2">
        <v>449</v>
      </c>
      <c r="D450" s="2">
        <f t="shared" si="44"/>
        <v>1.5812296419106726</v>
      </c>
      <c r="E450" s="2">
        <f t="shared" si="25"/>
        <v>630</v>
      </c>
      <c r="F450" s="2">
        <f t="shared" si="26"/>
        <v>3.300343569429073</v>
      </c>
      <c r="G450" s="2">
        <f t="shared" si="45"/>
        <v>2.8581813723421883</v>
      </c>
      <c r="H450" s="9">
        <f t="shared" si="46"/>
        <v>1.650171784714537</v>
      </c>
      <c r="I450" s="2">
        <f t="shared" si="31"/>
        <v>25.889217060811568</v>
      </c>
      <c r="J450" s="2">
        <f t="shared" si="38"/>
        <v>1</v>
      </c>
      <c r="K450" s="2">
        <v>60</v>
      </c>
      <c r="L450" s="10">
        <f t="shared" si="27"/>
        <v>1.0471975511965976</v>
      </c>
      <c r="M450" s="2">
        <f t="shared" si="39"/>
        <v>-59.823336777188338</v>
      </c>
      <c r="N450" s="2">
        <f t="shared" si="32"/>
        <v>29.929568244044223</v>
      </c>
      <c r="O450" s="11">
        <f t="shared" si="28"/>
        <v>12</v>
      </c>
      <c r="P450" s="2">
        <f t="shared" si="29"/>
        <v>17.929568244044223</v>
      </c>
      <c r="Q450" s="2">
        <f t="shared" si="33"/>
        <v>-6.5079634355605265E-2</v>
      </c>
      <c r="R450" s="2">
        <f t="shared" si="34"/>
        <v>1237.2160122751752</v>
      </c>
      <c r="S450" s="2">
        <f t="shared" si="30"/>
        <v>0.90820680557659361</v>
      </c>
      <c r="T450" s="2">
        <f t="shared" si="40"/>
        <v>272.26665745862454</v>
      </c>
    </row>
    <row r="451" spans="1:20" ht="12.5">
      <c r="A451" s="2">
        <v>450</v>
      </c>
      <c r="D451" s="2">
        <f t="shared" ref="D451:D459" si="47">C$3*(1-(ABS(M451)/C$2))</f>
        <v>1.5792817552779252</v>
      </c>
      <c r="E451" s="2">
        <f t="shared" si="25"/>
        <v>630</v>
      </c>
      <c r="F451" s="2">
        <f t="shared" si="26"/>
        <v>3.304186266058875</v>
      </c>
      <c r="G451" s="2">
        <f t="shared" ref="G451:G459" si="48">F451*SIN(L451)</f>
        <v>2.8615092452426336</v>
      </c>
      <c r="H451" s="9">
        <f t="shared" ref="H451:H459" si="49">F451*COS(L451)</f>
        <v>1.6520931330294379</v>
      </c>
      <c r="I451" s="2">
        <f t="shared" si="31"/>
        <v>25.667217060811566</v>
      </c>
      <c r="J451" s="2">
        <f t="shared" si="38"/>
        <v>1</v>
      </c>
      <c r="K451" s="2">
        <v>60</v>
      </c>
      <c r="L451" s="10">
        <f t="shared" si="27"/>
        <v>1.0471975511965976</v>
      </c>
      <c r="M451" s="2">
        <f t="shared" si="39"/>
        <v>-62.681518149530525</v>
      </c>
      <c r="N451" s="2">
        <f t="shared" si="32"/>
        <v>29.860626101240356</v>
      </c>
      <c r="O451" s="11">
        <f t="shared" si="28"/>
        <v>12</v>
      </c>
      <c r="P451" s="2">
        <f t="shared" si="29"/>
        <v>17.860626101240356</v>
      </c>
      <c r="Q451" s="2">
        <f t="shared" si="33"/>
        <v>-6.8942142803866346E-2</v>
      </c>
      <c r="R451" s="2">
        <f t="shared" si="34"/>
        <v>1255.0766383764155</v>
      </c>
      <c r="S451" s="2">
        <f t="shared" si="30"/>
        <v>0.90434440926877302</v>
      </c>
      <c r="T451" s="2">
        <f t="shared" si="40"/>
        <v>242.40603135738417</v>
      </c>
    </row>
    <row r="452" spans="1:20" ht="12.5">
      <c r="A452" s="2">
        <v>451</v>
      </c>
      <c r="D452" s="2">
        <f t="shared" si="47"/>
        <v>1.5773316006578479</v>
      </c>
      <c r="E452" s="2">
        <f t="shared" si="25"/>
        <v>630</v>
      </c>
      <c r="F452" s="2">
        <f t="shared" si="26"/>
        <v>3.3080379214713123</v>
      </c>
      <c r="G452" s="2">
        <f t="shared" si="48"/>
        <v>2.8648448766764281</v>
      </c>
      <c r="H452" s="9">
        <f t="shared" si="49"/>
        <v>1.6540189607356566</v>
      </c>
      <c r="I452" s="2">
        <f t="shared" si="31"/>
        <v>25.445217060811565</v>
      </c>
      <c r="J452" s="2">
        <f t="shared" si="38"/>
        <v>1</v>
      </c>
      <c r="K452" s="2">
        <v>60</v>
      </c>
      <c r="L452" s="10">
        <f t="shared" si="27"/>
        <v>1.0471975511965976</v>
      </c>
      <c r="M452" s="2">
        <f t="shared" si="39"/>
        <v>-65.543027394773162</v>
      </c>
      <c r="N452" s="2">
        <f t="shared" si="32"/>
        <v>29.787814723488843</v>
      </c>
      <c r="O452" s="11">
        <f t="shared" si="28"/>
        <v>12</v>
      </c>
      <c r="P452" s="2">
        <f t="shared" si="29"/>
        <v>17.787814723488843</v>
      </c>
      <c r="Q452" s="2">
        <f t="shared" si="33"/>
        <v>-7.2811377751513362E-2</v>
      </c>
      <c r="R452" s="2">
        <f t="shared" si="34"/>
        <v>1272.8644530999043</v>
      </c>
      <c r="S452" s="2">
        <f t="shared" si="30"/>
        <v>0.90028574968613762</v>
      </c>
      <c r="T452" s="2">
        <f t="shared" si="40"/>
        <v>212.61821663389532</v>
      </c>
    </row>
    <row r="453" spans="1:20" ht="12.5">
      <c r="A453" s="2">
        <v>452</v>
      </c>
      <c r="D453" s="2">
        <f t="shared" si="47"/>
        <v>1.575379172762903</v>
      </c>
      <c r="E453" s="2">
        <f t="shared" si="25"/>
        <v>630</v>
      </c>
      <c r="F453" s="2">
        <f t="shared" si="26"/>
        <v>3.3118985670324261</v>
      </c>
      <c r="G453" s="2">
        <f t="shared" si="48"/>
        <v>2.8681882938073606</v>
      </c>
      <c r="H453" s="9">
        <f t="shared" si="49"/>
        <v>1.6559492835162135</v>
      </c>
      <c r="I453" s="2">
        <f t="shared" si="31"/>
        <v>25.223217060811564</v>
      </c>
      <c r="J453" s="2">
        <f t="shared" si="38"/>
        <v>1</v>
      </c>
      <c r="K453" s="2">
        <v>60</v>
      </c>
      <c r="L453" s="10">
        <f t="shared" si="27"/>
        <v>1.0471975511965976</v>
      </c>
      <c r="M453" s="2">
        <f t="shared" si="39"/>
        <v>-68.407872271449591</v>
      </c>
      <c r="N453" s="2">
        <f t="shared" si="32"/>
        <v>29.711127363411038</v>
      </c>
      <c r="O453" s="11">
        <f t="shared" si="28"/>
        <v>12</v>
      </c>
      <c r="P453" s="2">
        <f t="shared" si="29"/>
        <v>17.711127363411038</v>
      </c>
      <c r="Q453" s="2">
        <f t="shared" si="33"/>
        <v>-7.6687360077805522E-2</v>
      </c>
      <c r="R453" s="2">
        <f t="shared" si="34"/>
        <v>1290.5755804633154</v>
      </c>
      <c r="S453" s="2">
        <f t="shared" si="30"/>
        <v>0.89603040776425713</v>
      </c>
      <c r="T453" s="2">
        <f t="shared" si="40"/>
        <v>182.90708927048428</v>
      </c>
    </row>
    <row r="454" spans="1:20" ht="12.5">
      <c r="A454" s="2">
        <v>453</v>
      </c>
      <c r="D454" s="2">
        <f t="shared" si="47"/>
        <v>1.5734244662870394</v>
      </c>
      <c r="E454" s="2">
        <f t="shared" si="25"/>
        <v>630</v>
      </c>
      <c r="F454" s="2">
        <f t="shared" si="26"/>
        <v>3.3157682342548518</v>
      </c>
      <c r="G454" s="2">
        <f t="shared" si="48"/>
        <v>2.871539523926173</v>
      </c>
      <c r="H454" s="9">
        <f t="shared" si="49"/>
        <v>1.6578841171274263</v>
      </c>
      <c r="I454" s="2">
        <f t="shared" si="31"/>
        <v>25.001217060811562</v>
      </c>
      <c r="J454" s="2">
        <f t="shared" si="38"/>
        <v>1</v>
      </c>
      <c r="K454" s="2">
        <v>60</v>
      </c>
      <c r="L454" s="10">
        <f t="shared" si="27"/>
        <v>1.0471975511965976</v>
      </c>
      <c r="M454" s="2">
        <f t="shared" si="39"/>
        <v>-71.276060565256955</v>
      </c>
      <c r="N454" s="2">
        <f t="shared" si="32"/>
        <v>29.630557252657727</v>
      </c>
      <c r="O454" s="11">
        <f t="shared" si="28"/>
        <v>12</v>
      </c>
      <c r="P454" s="2">
        <f t="shared" si="29"/>
        <v>17.630557252657727</v>
      </c>
      <c r="Q454" s="2">
        <f t="shared" si="33"/>
        <v>-8.0570110753310331E-2</v>
      </c>
      <c r="R454" s="2">
        <f t="shared" si="34"/>
        <v>1308.2061377159732</v>
      </c>
      <c r="S454" s="2">
        <f t="shared" si="30"/>
        <v>0.89157796323654381</v>
      </c>
      <c r="T454" s="2">
        <f t="shared" si="40"/>
        <v>153.27653201782655</v>
      </c>
    </row>
    <row r="455" spans="1:20" ht="12.5">
      <c r="A455" s="2">
        <v>454</v>
      </c>
      <c r="D455" s="2">
        <f t="shared" si="47"/>
        <v>1.5714674759056073</v>
      </c>
      <c r="E455" s="2">
        <f t="shared" si="25"/>
        <v>630</v>
      </c>
      <c r="F455" s="2">
        <f t="shared" si="26"/>
        <v>3.3196469547986758</v>
      </c>
      <c r="G455" s="2">
        <f t="shared" si="48"/>
        <v>2.874898594451305</v>
      </c>
      <c r="H455" s="9">
        <f t="shared" si="49"/>
        <v>1.6598234773993383</v>
      </c>
      <c r="I455" s="2">
        <f t="shared" si="31"/>
        <v>24.779217060811561</v>
      </c>
      <c r="J455" s="2">
        <f t="shared" si="38"/>
        <v>1</v>
      </c>
      <c r="K455" s="2">
        <v>60</v>
      </c>
      <c r="L455" s="10">
        <f t="shared" si="27"/>
        <v>1.0471975511965976</v>
      </c>
      <c r="M455" s="2">
        <f t="shared" si="39"/>
        <v>-74.147600089183129</v>
      </c>
      <c r="N455" s="2">
        <f t="shared" si="32"/>
        <v>29.54609760181734</v>
      </c>
      <c r="O455" s="11">
        <f t="shared" si="28"/>
        <v>12</v>
      </c>
      <c r="P455" s="2">
        <f t="shared" si="29"/>
        <v>17.54609760181734</v>
      </c>
      <c r="Q455" s="2">
        <f t="shared" si="33"/>
        <v>-8.4459650840386757E-2</v>
      </c>
      <c r="R455" s="2">
        <f t="shared" si="34"/>
        <v>1325.7522353177906</v>
      </c>
      <c r="S455" s="2">
        <f t="shared" si="30"/>
        <v>0.88692799462914551</v>
      </c>
      <c r="T455" s="2">
        <f t="shared" si="40"/>
        <v>123.73043441600922</v>
      </c>
    </row>
    <row r="456" spans="1:20" ht="12.5">
      <c r="A456" s="2">
        <v>455</v>
      </c>
      <c r="D456" s="2">
        <f t="shared" si="47"/>
        <v>1.5695081962752711</v>
      </c>
      <c r="E456" s="2">
        <f t="shared" si="25"/>
        <v>630</v>
      </c>
      <c r="F456" s="2">
        <f t="shared" si="26"/>
        <v>3.3235347604722993</v>
      </c>
      <c r="G456" s="2">
        <f t="shared" si="48"/>
        <v>2.8782655329296403</v>
      </c>
      <c r="H456" s="9">
        <f t="shared" si="49"/>
        <v>1.6617673802361501</v>
      </c>
      <c r="I456" s="2">
        <f t="shared" si="31"/>
        <v>24.55721706081156</v>
      </c>
      <c r="J456" s="2">
        <f t="shared" si="38"/>
        <v>1</v>
      </c>
      <c r="K456" s="2">
        <v>60</v>
      </c>
      <c r="L456" s="10">
        <f t="shared" si="27"/>
        <v>1.0471975511965976</v>
      </c>
      <c r="M456" s="2">
        <f t="shared" si="39"/>
        <v>-77.022498683634439</v>
      </c>
      <c r="N456" s="2">
        <f t="shared" si="32"/>
        <v>29.457741600323608</v>
      </c>
      <c r="O456" s="11">
        <f t="shared" si="28"/>
        <v>6</v>
      </c>
      <c r="P456" s="2">
        <f t="shared" si="29"/>
        <v>23.457741600323608</v>
      </c>
      <c r="Q456" s="2">
        <f t="shared" si="33"/>
        <v>-8.835600149373235E-2</v>
      </c>
      <c r="R456" s="2">
        <f t="shared" si="34"/>
        <v>1349.2099769181141</v>
      </c>
      <c r="S456" s="2">
        <f t="shared" si="30"/>
        <v>1.1822000792557961</v>
      </c>
      <c r="T456" s="2">
        <f t="shared" si="40"/>
        <v>94.272692815685616</v>
      </c>
    </row>
    <row r="457" spans="1:20" ht="12.5">
      <c r="A457" s="2">
        <v>456</v>
      </c>
      <c r="D457" s="2">
        <f t="shared" si="47"/>
        <v>1.5675466220339216</v>
      </c>
      <c r="E457" s="2">
        <f t="shared" si="25"/>
        <v>630</v>
      </c>
      <c r="F457" s="2">
        <f t="shared" si="26"/>
        <v>3.3274316832333084</v>
      </c>
      <c r="G457" s="2">
        <f t="shared" si="48"/>
        <v>2.8816403670372601</v>
      </c>
      <c r="H457" s="9">
        <f t="shared" si="49"/>
        <v>1.6637158416166546</v>
      </c>
      <c r="I457" s="2">
        <f t="shared" si="31"/>
        <v>24.335217060811559</v>
      </c>
      <c r="J457" s="2">
        <f t="shared" si="38"/>
        <v>1</v>
      </c>
      <c r="K457" s="2">
        <v>60</v>
      </c>
      <c r="L457" s="10">
        <f t="shared" si="27"/>
        <v>1.0471975511965976</v>
      </c>
      <c r="M457" s="2">
        <f t="shared" si="39"/>
        <v>-79.900764216564085</v>
      </c>
      <c r="N457" s="2">
        <f t="shared" si="32"/>
        <v>29.365482416362731</v>
      </c>
      <c r="O457" s="11">
        <f t="shared" si="28"/>
        <v>6</v>
      </c>
      <c r="P457" s="2">
        <f t="shared" si="29"/>
        <v>23.365482416362731</v>
      </c>
      <c r="Q457" s="2">
        <f t="shared" si="33"/>
        <v>-9.2259183960877067E-2</v>
      </c>
      <c r="R457" s="2">
        <f t="shared" si="34"/>
        <v>1372.5754593344768</v>
      </c>
      <c r="S457" s="2">
        <f t="shared" si="30"/>
        <v>1.1772737932126509</v>
      </c>
      <c r="T457" s="2">
        <f t="shared" si="40"/>
        <v>64.907210399322878</v>
      </c>
    </row>
    <row r="458" spans="1:20" ht="12.5">
      <c r="A458" s="2">
        <v>457</v>
      </c>
      <c r="D458" s="2">
        <f t="shared" si="47"/>
        <v>1.5655827478005877</v>
      </c>
      <c r="E458" s="2">
        <f t="shared" si="25"/>
        <v>630</v>
      </c>
      <c r="F458" s="2">
        <f t="shared" si="26"/>
        <v>3.3313377551893484</v>
      </c>
      <c r="G458" s="2">
        <f t="shared" si="48"/>
        <v>2.8850231245802007</v>
      </c>
      <c r="H458" s="9">
        <f t="shared" si="49"/>
        <v>1.6656688775946746</v>
      </c>
      <c r="I458" s="2">
        <f t="shared" si="31"/>
        <v>24.113217060811557</v>
      </c>
      <c r="J458" s="2">
        <f t="shared" si="38"/>
        <v>1</v>
      </c>
      <c r="K458" s="2">
        <v>60</v>
      </c>
      <c r="L458" s="10">
        <f t="shared" si="27"/>
        <v>1.0471975511965976</v>
      </c>
      <c r="M458" s="2">
        <f t="shared" si="39"/>
        <v>-82.782404583601348</v>
      </c>
      <c r="N458" s="2">
        <f t="shared" si="32"/>
        <v>29.269313196780001</v>
      </c>
      <c r="O458" s="11">
        <f t="shared" si="28"/>
        <v>6</v>
      </c>
      <c r="P458" s="2">
        <f t="shared" si="29"/>
        <v>23.269313196780001</v>
      </c>
      <c r="Q458" s="2">
        <f t="shared" si="33"/>
        <v>-9.6169219582730392E-2</v>
      </c>
      <c r="R458" s="2">
        <f t="shared" si="34"/>
        <v>1395.8447725312569</v>
      </c>
      <c r="S458" s="2">
        <f t="shared" si="30"/>
        <v>1.1721487113730791</v>
      </c>
      <c r="T458" s="2">
        <f t="shared" si="40"/>
        <v>35.637897202542874</v>
      </c>
    </row>
    <row r="459" spans="1:20" ht="12.5">
      <c r="A459" s="2">
        <v>458</v>
      </c>
      <c r="D459" s="2">
        <f t="shared" si="47"/>
        <v>1.5636165681753487</v>
      </c>
      <c r="E459" s="2">
        <f t="shared" si="25"/>
        <v>630</v>
      </c>
      <c r="F459" s="2">
        <f t="shared" si="26"/>
        <v>3.335253008599008</v>
      </c>
      <c r="G459" s="2">
        <f t="shared" si="48"/>
        <v>2.8884138334952194</v>
      </c>
      <c r="H459" s="9">
        <f t="shared" si="49"/>
        <v>1.6676265042995044</v>
      </c>
      <c r="I459" s="2">
        <f t="shared" si="31"/>
        <v>23.891217060811556</v>
      </c>
      <c r="J459" s="2">
        <f t="shared" si="38"/>
        <v>1</v>
      </c>
      <c r="K459" s="2">
        <v>60</v>
      </c>
      <c r="L459" s="10">
        <f t="shared" si="27"/>
        <v>1.0471975511965976</v>
      </c>
      <c r="M459" s="2">
        <f t="shared" si="39"/>
        <v>-85.667427708181549</v>
      </c>
      <c r="N459" s="2">
        <f t="shared" si="32"/>
        <v>29.169227066985911</v>
      </c>
      <c r="O459" s="11">
        <f t="shared" si="28"/>
        <v>1</v>
      </c>
      <c r="P459" s="2">
        <f t="shared" si="29"/>
        <v>28.169227066985911</v>
      </c>
      <c r="Q459" s="2">
        <f t="shared" si="33"/>
        <v>-0.10008612979408937</v>
      </c>
      <c r="R459" s="2">
        <f t="shared" si="34"/>
        <v>1424.0139995982429</v>
      </c>
      <c r="S459" s="2">
        <f t="shared" si="30"/>
        <v>1.4169244073824425</v>
      </c>
      <c r="T459" s="2">
        <f t="shared" si="40"/>
        <v>6.4686701355569625</v>
      </c>
    </row>
    <row r="460" spans="1:20" ht="12.5">
      <c r="H460" s="9"/>
      <c r="L460" s="10"/>
      <c r="O460" s="2"/>
    </row>
    <row r="461" spans="1:20" ht="12.5">
      <c r="H461" s="9"/>
      <c r="L461" s="10"/>
      <c r="O461" s="2"/>
    </row>
    <row r="462" spans="1:20" ht="12.5">
      <c r="H462" s="9"/>
      <c r="L462" s="10"/>
      <c r="O462" s="2"/>
    </row>
    <row r="463" spans="1:20" ht="12.5">
      <c r="H463" s="9"/>
      <c r="L463" s="10"/>
      <c r="O463" s="2"/>
    </row>
    <row r="464" spans="1:20" ht="12.5">
      <c r="H464" s="9"/>
      <c r="L464" s="10"/>
      <c r="O464" s="2"/>
    </row>
    <row r="465" spans="8:15" ht="12.5">
      <c r="H465" s="9"/>
      <c r="L465" s="10"/>
      <c r="O465" s="2"/>
    </row>
    <row r="466" spans="8:15" ht="12.5">
      <c r="H466" s="9"/>
      <c r="L466" s="10"/>
      <c r="O466" s="2"/>
    </row>
    <row r="467" spans="8:15" ht="12.5">
      <c r="H467" s="9"/>
      <c r="L467" s="10"/>
      <c r="O467" s="2"/>
    </row>
    <row r="468" spans="8:15" ht="12.5">
      <c r="H468" s="9"/>
      <c r="L468" s="10"/>
      <c r="O468" s="2"/>
    </row>
    <row r="469" spans="8:15" ht="12.5">
      <c r="H469" s="9"/>
      <c r="L469" s="10"/>
      <c r="O469" s="2"/>
    </row>
    <row r="470" spans="8:15" ht="12.5">
      <c r="H470" s="9"/>
      <c r="L470" s="10"/>
      <c r="O470" s="2"/>
    </row>
    <row r="471" spans="8:15" ht="12.5">
      <c r="H471" s="9"/>
      <c r="L471" s="10"/>
      <c r="O471" s="2"/>
    </row>
    <row r="472" spans="8:15" ht="12.5">
      <c r="H472" s="9"/>
      <c r="L472" s="10"/>
      <c r="O472" s="2"/>
    </row>
    <row r="473" spans="8:15" ht="12.5">
      <c r="H473" s="9"/>
      <c r="L473" s="10"/>
      <c r="O473" s="2"/>
    </row>
    <row r="474" spans="8:15" ht="12.5">
      <c r="H474" s="9"/>
      <c r="L474" s="10"/>
      <c r="O474" s="2"/>
    </row>
    <row r="475" spans="8:15" ht="12.5">
      <c r="H475" s="9"/>
      <c r="L475" s="10"/>
      <c r="O475" s="2"/>
    </row>
    <row r="476" spans="8:15" ht="12.5">
      <c r="H476" s="9"/>
      <c r="L476" s="10"/>
      <c r="O476" s="2"/>
    </row>
    <row r="477" spans="8:15" ht="12.5">
      <c r="H477" s="9"/>
      <c r="L477" s="10"/>
      <c r="O477" s="2"/>
    </row>
    <row r="478" spans="8:15" ht="12.5">
      <c r="H478" s="9"/>
      <c r="L478" s="10"/>
      <c r="O478" s="2"/>
    </row>
    <row r="479" spans="8:15" ht="12.5">
      <c r="H479" s="9"/>
      <c r="L479" s="10"/>
      <c r="O479" s="2"/>
    </row>
    <row r="480" spans="8:15" ht="12.5">
      <c r="H480" s="9"/>
      <c r="L480" s="10"/>
      <c r="O480" s="2"/>
    </row>
    <row r="481" spans="8:15" ht="12.5">
      <c r="H481" s="9"/>
      <c r="L481" s="10"/>
      <c r="O481" s="2"/>
    </row>
    <row r="482" spans="8:15" ht="12.5">
      <c r="H482" s="9"/>
      <c r="L482" s="10"/>
      <c r="O482" s="2"/>
    </row>
    <row r="483" spans="8:15" ht="12.5">
      <c r="H483" s="9"/>
      <c r="L483" s="10"/>
      <c r="O483" s="2"/>
    </row>
    <row r="484" spans="8:15" ht="12.5">
      <c r="H484" s="9"/>
      <c r="L484" s="10"/>
      <c r="O484" s="2"/>
    </row>
    <row r="485" spans="8:15" ht="12.5">
      <c r="H485" s="9"/>
      <c r="L485" s="10"/>
      <c r="O485" s="2"/>
    </row>
    <row r="486" spans="8:15" ht="12.5">
      <c r="H486" s="9"/>
      <c r="L486" s="10"/>
      <c r="O486" s="2"/>
    </row>
    <row r="487" spans="8:15" ht="12.5">
      <c r="H487" s="9"/>
      <c r="L487" s="10"/>
      <c r="O487" s="2"/>
    </row>
    <row r="488" spans="8:15" ht="12.5">
      <c r="H488" s="9"/>
      <c r="L488" s="10"/>
      <c r="O488" s="2"/>
    </row>
    <row r="489" spans="8:15" ht="12.5">
      <c r="H489" s="9"/>
      <c r="L489" s="10"/>
      <c r="O489" s="2"/>
    </row>
    <row r="490" spans="8:15" ht="12.5">
      <c r="H490" s="9"/>
      <c r="L490" s="10"/>
      <c r="O490" s="2"/>
    </row>
    <row r="491" spans="8:15" ht="12.5">
      <c r="H491" s="9"/>
      <c r="L491" s="10"/>
      <c r="O491" s="2"/>
    </row>
    <row r="492" spans="8:15" ht="12.5">
      <c r="H492" s="9"/>
      <c r="L492" s="10"/>
      <c r="O492" s="2"/>
    </row>
    <row r="493" spans="8:15" ht="12.5">
      <c r="H493" s="9"/>
      <c r="L493" s="10"/>
      <c r="O493" s="2"/>
    </row>
    <row r="494" spans="8:15" ht="12.5">
      <c r="H494" s="9"/>
      <c r="L494" s="10"/>
      <c r="O494" s="2"/>
    </row>
    <row r="495" spans="8:15" ht="12.5">
      <c r="H495" s="9"/>
      <c r="L495" s="10"/>
      <c r="O495" s="2"/>
    </row>
    <row r="496" spans="8:15" ht="12.5">
      <c r="H496" s="9"/>
      <c r="L496" s="10"/>
      <c r="O496" s="2"/>
    </row>
    <row r="497" spans="8:15" ht="12.5">
      <c r="H497" s="9"/>
      <c r="L497" s="10"/>
      <c r="O497" s="2"/>
    </row>
    <row r="498" spans="8:15" ht="12.5">
      <c r="H498" s="9"/>
      <c r="L498" s="10"/>
      <c r="O498" s="2"/>
    </row>
    <row r="499" spans="8:15" ht="12.5">
      <c r="H499" s="9"/>
      <c r="L499" s="10"/>
      <c r="O499" s="2"/>
    </row>
    <row r="500" spans="8:15" ht="12.5">
      <c r="H500" s="9"/>
      <c r="L500" s="10"/>
      <c r="O500" s="2"/>
    </row>
    <row r="501" spans="8:15" ht="12.5">
      <c r="H501" s="9"/>
      <c r="L501" s="10"/>
      <c r="O501" s="2"/>
    </row>
    <row r="502" spans="8:15" ht="12.5">
      <c r="H502" s="9"/>
      <c r="L502" s="10"/>
      <c r="O502" s="2"/>
    </row>
    <row r="503" spans="8:15" ht="12.5">
      <c r="H503" s="9"/>
      <c r="L503" s="10"/>
      <c r="O503" s="2"/>
    </row>
    <row r="504" spans="8:15" ht="12.5">
      <c r="H504" s="9"/>
      <c r="L504" s="10"/>
      <c r="O504" s="2"/>
    </row>
    <row r="505" spans="8:15" ht="12.5">
      <c r="H505" s="9"/>
      <c r="L505" s="10"/>
      <c r="O505" s="2"/>
    </row>
    <row r="506" spans="8:15" ht="12.5">
      <c r="H506" s="9"/>
      <c r="L506" s="10"/>
      <c r="O506" s="2"/>
    </row>
    <row r="507" spans="8:15" ht="12.5">
      <c r="H507" s="9"/>
      <c r="L507" s="10"/>
      <c r="O507" s="2"/>
    </row>
    <row r="508" spans="8:15" ht="12.5">
      <c r="H508" s="9"/>
      <c r="L508" s="10"/>
      <c r="O508" s="2"/>
    </row>
    <row r="509" spans="8:15" ht="12.5">
      <c r="H509" s="9"/>
      <c r="L509" s="10"/>
      <c r="O509" s="2"/>
    </row>
    <row r="510" spans="8:15" ht="12.5">
      <c r="H510" s="9"/>
      <c r="L510" s="10"/>
      <c r="O510" s="2"/>
    </row>
    <row r="511" spans="8:15" ht="12.5">
      <c r="H511" s="9"/>
      <c r="L511" s="10"/>
      <c r="O511" s="2"/>
    </row>
    <row r="512" spans="8:15" ht="12.5">
      <c r="H512" s="9"/>
      <c r="L512" s="10"/>
      <c r="O512" s="2"/>
    </row>
    <row r="513" spans="8:15" ht="12.5">
      <c r="H513" s="9"/>
      <c r="L513" s="10"/>
      <c r="O513" s="2"/>
    </row>
    <row r="514" spans="8:15" ht="12.5">
      <c r="H514" s="9"/>
      <c r="L514" s="10"/>
      <c r="O514" s="2"/>
    </row>
    <row r="515" spans="8:15" ht="12.5">
      <c r="H515" s="9"/>
      <c r="L515" s="10"/>
      <c r="O515" s="2"/>
    </row>
    <row r="516" spans="8:15" ht="12.5">
      <c r="H516" s="9"/>
      <c r="L516" s="10"/>
      <c r="O516" s="2"/>
    </row>
    <row r="517" spans="8:15" ht="12.5">
      <c r="H517" s="9"/>
      <c r="L517" s="10"/>
      <c r="O517" s="2"/>
    </row>
    <row r="518" spans="8:15" ht="12.5">
      <c r="H518" s="9"/>
      <c r="L518" s="10"/>
      <c r="O518" s="2"/>
    </row>
    <row r="519" spans="8:15" ht="12.5">
      <c r="H519" s="9"/>
      <c r="L519" s="10"/>
      <c r="O519" s="2"/>
    </row>
    <row r="520" spans="8:15" ht="12.5">
      <c r="H520" s="9"/>
      <c r="L520" s="10"/>
    </row>
    <row r="521" spans="8:15" ht="12.5">
      <c r="H521" s="9"/>
      <c r="L521" s="10"/>
    </row>
    <row r="522" spans="8:15" ht="12.5">
      <c r="H522" s="9"/>
      <c r="L522" s="10"/>
    </row>
    <row r="523" spans="8:15" ht="12.5">
      <c r="H523" s="9"/>
      <c r="L523" s="10"/>
    </row>
    <row r="524" spans="8:15" ht="12.5">
      <c r="H524" s="9"/>
      <c r="L524" s="10"/>
    </row>
    <row r="525" spans="8:15" ht="12.5">
      <c r="H525" s="9"/>
      <c r="L525" s="10"/>
    </row>
    <row r="526" spans="8:15" ht="12.5">
      <c r="H526" s="9"/>
      <c r="L526" s="10"/>
    </row>
    <row r="527" spans="8:15" ht="12.5">
      <c r="H527" s="9"/>
      <c r="L527" s="10"/>
    </row>
    <row r="528" spans="8:15" ht="12.5">
      <c r="H528" s="9"/>
      <c r="L528" s="10"/>
    </row>
    <row r="529" spans="8:12" ht="12.5">
      <c r="H529" s="9"/>
      <c r="L529" s="10"/>
    </row>
    <row r="530" spans="8:12" ht="12.5">
      <c r="H530" s="9"/>
      <c r="L530" s="10"/>
    </row>
    <row r="531" spans="8:12" ht="12.5">
      <c r="H531" s="9"/>
      <c r="L531" s="10"/>
    </row>
    <row r="532" spans="8:12" ht="12.5">
      <c r="H532" s="9"/>
      <c r="L532" s="10"/>
    </row>
    <row r="533" spans="8:12" ht="12.5">
      <c r="H533" s="9"/>
      <c r="L533" s="10"/>
    </row>
    <row r="534" spans="8:12" ht="12.5">
      <c r="H534" s="9"/>
      <c r="L534" s="10"/>
    </row>
    <row r="535" spans="8:12" ht="12.5">
      <c r="H535" s="9"/>
      <c r="L535" s="10"/>
    </row>
    <row r="536" spans="8:12" ht="12.5">
      <c r="H536" s="9"/>
      <c r="L536" s="10"/>
    </row>
    <row r="537" spans="8:12" ht="12.5">
      <c r="H537" s="9"/>
      <c r="L537" s="10"/>
    </row>
    <row r="538" spans="8:12" ht="12.5">
      <c r="H538" s="9"/>
      <c r="L538" s="10"/>
    </row>
    <row r="539" spans="8:12" ht="12.5">
      <c r="H539" s="9"/>
      <c r="L539" s="10"/>
    </row>
    <row r="540" spans="8:12" ht="12.5">
      <c r="H540" s="9"/>
      <c r="L540" s="10"/>
    </row>
    <row r="541" spans="8:12" ht="12.5">
      <c r="H541" s="9"/>
      <c r="L541" s="10"/>
    </row>
    <row r="542" spans="8:12" ht="12.5">
      <c r="H542" s="9"/>
      <c r="L542" s="10"/>
    </row>
    <row r="543" spans="8:12" ht="12.5">
      <c r="H543" s="9"/>
      <c r="L543" s="10"/>
    </row>
    <row r="544" spans="8:12" ht="12.5">
      <c r="H544" s="9"/>
      <c r="L544" s="10"/>
    </row>
    <row r="545" spans="8:12" ht="12.5">
      <c r="H545" s="9"/>
      <c r="L545" s="10"/>
    </row>
    <row r="546" spans="8:12" ht="12.5">
      <c r="H546" s="9"/>
      <c r="L546" s="10"/>
    </row>
    <row r="547" spans="8:12" ht="12.5">
      <c r="H547" s="9"/>
      <c r="L547" s="10"/>
    </row>
    <row r="548" spans="8:12" ht="12.5">
      <c r="H548" s="9"/>
      <c r="L548" s="10"/>
    </row>
    <row r="549" spans="8:12" ht="12.5">
      <c r="H549" s="9"/>
      <c r="L549" s="10"/>
    </row>
    <row r="550" spans="8:12" ht="12.5">
      <c r="H550" s="9"/>
      <c r="L550" s="10"/>
    </row>
    <row r="551" spans="8:12" ht="12.5">
      <c r="H551" s="9"/>
      <c r="L551" s="10"/>
    </row>
    <row r="552" spans="8:12" ht="12.5">
      <c r="H552" s="9"/>
      <c r="L552" s="10"/>
    </row>
    <row r="553" spans="8:12" ht="12.5">
      <c r="H553" s="9"/>
      <c r="L553" s="10"/>
    </row>
    <row r="554" spans="8:12" ht="12.5">
      <c r="H554" s="9"/>
      <c r="L554" s="10"/>
    </row>
    <row r="555" spans="8:12" ht="12.5">
      <c r="H555" s="9"/>
      <c r="L555" s="10"/>
    </row>
    <row r="556" spans="8:12" ht="12.5">
      <c r="H556" s="9"/>
      <c r="L556" s="10"/>
    </row>
    <row r="557" spans="8:12" ht="12.5">
      <c r="H557" s="9"/>
      <c r="L557" s="10"/>
    </row>
    <row r="558" spans="8:12" ht="12.5">
      <c r="H558" s="9"/>
      <c r="L558" s="10"/>
    </row>
    <row r="559" spans="8:12" ht="12.5">
      <c r="H559" s="9"/>
      <c r="L559" s="10"/>
    </row>
    <row r="560" spans="8:12" ht="12.5">
      <c r="H560" s="9"/>
      <c r="L560" s="10"/>
    </row>
    <row r="561" spans="8:12" ht="12.5">
      <c r="H561" s="9"/>
      <c r="L561" s="10"/>
    </row>
    <row r="562" spans="8:12" ht="12.5">
      <c r="H562" s="9"/>
      <c r="L562" s="10"/>
    </row>
    <row r="563" spans="8:12" ht="12.5">
      <c r="H563" s="9"/>
      <c r="L563" s="10"/>
    </row>
    <row r="564" spans="8:12" ht="12.5">
      <c r="H564" s="9"/>
      <c r="L564" s="10"/>
    </row>
    <row r="565" spans="8:12" ht="12.5">
      <c r="H565" s="9"/>
      <c r="L565" s="10"/>
    </row>
    <row r="566" spans="8:12" ht="12.5">
      <c r="H566" s="9"/>
      <c r="L566" s="10"/>
    </row>
    <row r="567" spans="8:12" ht="12.5">
      <c r="H567" s="9"/>
      <c r="L567" s="10"/>
    </row>
    <row r="568" spans="8:12" ht="12.5">
      <c r="H568" s="9"/>
      <c r="L568" s="10"/>
    </row>
    <row r="569" spans="8:12" ht="12.5">
      <c r="H569" s="9"/>
      <c r="L569" s="10"/>
    </row>
    <row r="570" spans="8:12" ht="12.5"/>
    <row r="571" spans="8:12" ht="12.5">
      <c r="J571" s="2" t="e">
        <f t="shared" ref="J571:J582" si="50">#REF!</f>
        <v>#REF!</v>
      </c>
    </row>
    <row r="572" spans="8:12" ht="12.5">
      <c r="J572" s="2" t="e">
        <f t="shared" si="50"/>
        <v>#REF!</v>
      </c>
    </row>
    <row r="573" spans="8:12" ht="12.5">
      <c r="J573" s="2" t="e">
        <f t="shared" si="50"/>
        <v>#REF!</v>
      </c>
    </row>
    <row r="574" spans="8:12" ht="12.5">
      <c r="J574" s="2" t="e">
        <f t="shared" si="50"/>
        <v>#REF!</v>
      </c>
    </row>
    <row r="575" spans="8:12" ht="12.5">
      <c r="J575" s="2" t="e">
        <f t="shared" si="50"/>
        <v>#REF!</v>
      </c>
    </row>
    <row r="576" spans="8:12" ht="12.5">
      <c r="J576" s="2" t="e">
        <f t="shared" si="50"/>
        <v>#REF!</v>
      </c>
    </row>
    <row r="577" spans="10:10" ht="12.5">
      <c r="J577" s="2" t="e">
        <f t="shared" si="50"/>
        <v>#REF!</v>
      </c>
    </row>
    <row r="578" spans="10:10" ht="12.5">
      <c r="J578" s="2" t="e">
        <f t="shared" si="50"/>
        <v>#REF!</v>
      </c>
    </row>
    <row r="579" spans="10:10" ht="12.5">
      <c r="J579" s="2" t="e">
        <f t="shared" si="50"/>
        <v>#REF!</v>
      </c>
    </row>
    <row r="580" spans="10:10" ht="12.5">
      <c r="J580" s="2" t="e">
        <f t="shared" si="50"/>
        <v>#REF!</v>
      </c>
    </row>
    <row r="581" spans="10:10" ht="12.5">
      <c r="J581" s="2" t="e">
        <f t="shared" si="50"/>
        <v>#REF!</v>
      </c>
    </row>
    <row r="582" spans="10:10" ht="12.5">
      <c r="J582" s="2" t="e">
        <f t="shared" si="50"/>
        <v>#REF!</v>
      </c>
    </row>
    <row r="583" spans="10:10" ht="12.5"/>
    <row r="584" spans="10:10" ht="12.5"/>
    <row r="585" spans="10:10" ht="12.5"/>
    <row r="586" spans="10:10" ht="12.5"/>
    <row r="587" spans="10:10" ht="12.5"/>
    <row r="588" spans="10:10" ht="12.5"/>
    <row r="589" spans="10:10" ht="12.5"/>
    <row r="590" spans="10:10" ht="12.5"/>
    <row r="591" spans="10:10" ht="12.5"/>
    <row r="592" spans="10:10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619"/>
  <sheetViews>
    <sheetView workbookViewId="0"/>
  </sheetViews>
  <sheetFormatPr defaultColWidth="12.6328125" defaultRowHeight="15.75" customHeight="1"/>
  <sheetData>
    <row r="1" spans="1:11" ht="15.75" customHeight="1"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37</v>
      </c>
      <c r="J1" s="2" t="s">
        <v>22</v>
      </c>
      <c r="K1" s="2" t="s">
        <v>38</v>
      </c>
    </row>
    <row r="2" spans="1:11" ht="15.75" customHeight="1">
      <c r="A2" s="2">
        <v>1</v>
      </c>
      <c r="B2" s="2">
        <v>13722.467237647001</v>
      </c>
      <c r="C2" s="2">
        <v>25.532762352941099</v>
      </c>
      <c r="D2" s="2">
        <v>932</v>
      </c>
      <c r="E2" s="2">
        <v>120.8446</v>
      </c>
      <c r="F2" s="2">
        <v>60</v>
      </c>
      <c r="G2" s="2">
        <v>0.76177032282352897</v>
      </c>
      <c r="H2" s="2">
        <v>0</v>
      </c>
      <c r="I2" s="2">
        <v>924.16947278391604</v>
      </c>
      <c r="J2" s="2">
        <v>24</v>
      </c>
      <c r="K2" s="2">
        <v>6.17703228235294E-2</v>
      </c>
    </row>
    <row r="3" spans="1:11" ht="15.75" customHeight="1">
      <c r="A3" s="2">
        <v>2</v>
      </c>
      <c r="B3" s="2">
        <v>13696.973111106399</v>
      </c>
      <c r="C3" s="2">
        <v>25.494126540585501</v>
      </c>
      <c r="D3" s="2">
        <v>930.66389918484003</v>
      </c>
      <c r="E3" s="2">
        <v>120.67548698833301</v>
      </c>
      <c r="F3" s="2">
        <v>60</v>
      </c>
      <c r="G3" s="2">
        <v>0.81471628864388201</v>
      </c>
      <c r="H3" s="2">
        <v>0</v>
      </c>
      <c r="I3" s="2">
        <v>922.76208896039304</v>
      </c>
      <c r="J3" s="2">
        <v>24</v>
      </c>
      <c r="K3" s="2">
        <v>5.29459658203532E-2</v>
      </c>
    </row>
    <row r="4" spans="1:11" ht="15.75" customHeight="1">
      <c r="A4" s="2">
        <v>3</v>
      </c>
      <c r="B4" s="2">
        <v>13671.5849132601</v>
      </c>
      <c r="C4" s="2">
        <v>25.3881978463636</v>
      </c>
      <c r="D4" s="2">
        <v>929.20903566549305</v>
      </c>
      <c r="E4" s="2">
        <v>120.494619972254</v>
      </c>
      <c r="F4" s="2">
        <v>60</v>
      </c>
      <c r="G4" s="2">
        <v>0.850382989676012</v>
      </c>
      <c r="H4" s="2">
        <v>0</v>
      </c>
      <c r="I4" s="2">
        <v>921.35963804226299</v>
      </c>
      <c r="J4" s="2">
        <v>24</v>
      </c>
      <c r="K4" s="2">
        <v>3.5666701032129801E-2</v>
      </c>
    </row>
    <row r="5" spans="1:11" ht="15.75" customHeight="1">
      <c r="A5" s="2">
        <v>4</v>
      </c>
      <c r="B5" s="2">
        <v>13646.360205974201</v>
      </c>
      <c r="C5" s="2">
        <v>25.224707285860202</v>
      </c>
      <c r="D5" s="2">
        <v>927.65206779046298</v>
      </c>
      <c r="E5" s="2">
        <v>120.30583494854601</v>
      </c>
      <c r="F5" s="2">
        <v>60</v>
      </c>
      <c r="G5" s="2">
        <v>0.86836510721747096</v>
      </c>
      <c r="H5" s="2">
        <v>0</v>
      </c>
      <c r="I5" s="2">
        <v>919.96531172769699</v>
      </c>
      <c r="J5" s="2">
        <v>24</v>
      </c>
      <c r="K5" s="2">
        <v>1.7982117541458301E-2</v>
      </c>
    </row>
    <row r="6" spans="1:11" ht="15.75" customHeight="1">
      <c r="A6" s="2">
        <v>5</v>
      </c>
      <c r="B6" s="2">
        <v>13621.3374773581</v>
      </c>
      <c r="C6" s="2">
        <v>25.022728616114598</v>
      </c>
      <c r="D6" s="2">
        <v>926.02586354039101</v>
      </c>
      <c r="E6" s="2">
        <v>120.11305789474299</v>
      </c>
      <c r="F6" s="2">
        <v>60</v>
      </c>
      <c r="G6" s="2">
        <v>0.87087727470550202</v>
      </c>
      <c r="H6" s="2">
        <v>0</v>
      </c>
      <c r="I6" s="2">
        <v>918.58125461064697</v>
      </c>
      <c r="J6" s="2">
        <v>24</v>
      </c>
      <c r="K6" s="2">
        <v>2.5121674880314998E-3</v>
      </c>
    </row>
    <row r="7" spans="1:11" ht="15.75" customHeight="1">
      <c r="A7" s="2">
        <v>6</v>
      </c>
      <c r="B7" s="2">
        <v>13596.535677735499</v>
      </c>
      <c r="C7" s="2">
        <v>24.801799622623999</v>
      </c>
      <c r="D7" s="2">
        <v>924.36414893376195</v>
      </c>
      <c r="E7" s="2">
        <v>119.919723139759</v>
      </c>
      <c r="F7" s="2">
        <v>60</v>
      </c>
      <c r="G7" s="2">
        <v>0.86100275759167599</v>
      </c>
      <c r="H7" s="2">
        <v>0</v>
      </c>
      <c r="I7" s="2">
        <v>917.20853501106205</v>
      </c>
      <c r="J7" s="2">
        <v>24</v>
      </c>
      <c r="K7" s="2">
        <v>-9.8745171138262394E-3</v>
      </c>
    </row>
    <row r="8" spans="1:11" ht="15.75" customHeight="1">
      <c r="A8" s="2">
        <v>7</v>
      </c>
      <c r="B8" s="2">
        <v>13571.956650026899</v>
      </c>
      <c r="C8" s="2">
        <v>24.579027708519</v>
      </c>
      <c r="D8" s="2">
        <v>922.69649617826894</v>
      </c>
      <c r="E8" s="2">
        <v>119.728580527573</v>
      </c>
      <c r="F8" s="2">
        <v>60</v>
      </c>
      <c r="G8" s="2">
        <v>0.842022488103359</v>
      </c>
      <c r="H8" s="2">
        <v>0</v>
      </c>
      <c r="I8" s="2">
        <v>915.84727609577396</v>
      </c>
      <c r="J8" s="2">
        <v>24</v>
      </c>
      <c r="K8" s="2">
        <v>-1.89802694883166E-2</v>
      </c>
    </row>
    <row r="9" spans="1:11" ht="15.75" customHeight="1">
      <c r="A9" s="2">
        <v>8</v>
      </c>
      <c r="B9" s="2">
        <v>13547.5885251074</v>
      </c>
      <c r="C9" s="2">
        <v>24.368124919588599</v>
      </c>
      <c r="D9" s="2">
        <v>921.04664542062699</v>
      </c>
      <c r="E9" s="2">
        <v>119.541651535214</v>
      </c>
      <c r="F9" s="2">
        <v>60</v>
      </c>
      <c r="G9" s="2">
        <v>0.81709036956859704</v>
      </c>
      <c r="H9" s="2">
        <v>0</v>
      </c>
      <c r="I9" s="2">
        <v>914.49684106234997</v>
      </c>
      <c r="J9" s="2">
        <v>24</v>
      </c>
      <c r="K9" s="2">
        <v>-2.4932118534761901E-2</v>
      </c>
    </row>
    <row r="10" spans="1:11" ht="15.75" customHeight="1">
      <c r="A10" s="2">
        <v>9</v>
      </c>
      <c r="B10" s="2">
        <v>13523.409342610201</v>
      </c>
      <c r="C10" s="2">
        <v>24.179182497132299</v>
      </c>
      <c r="D10" s="2">
        <v>919.43210462270804</v>
      </c>
      <c r="E10" s="2">
        <v>119.36025747316999</v>
      </c>
      <c r="F10" s="2">
        <v>60</v>
      </c>
      <c r="G10" s="2">
        <v>0.78904638217955703</v>
      </c>
      <c r="H10" s="2">
        <v>0</v>
      </c>
      <c r="I10" s="2">
        <v>913.15603159247098</v>
      </c>
      <c r="J10" s="2">
        <v>24</v>
      </c>
      <c r="K10" s="2">
        <v>-2.8043987389040102E-2</v>
      </c>
    </row>
    <row r="11" spans="1:11" ht="15.75" customHeight="1">
      <c r="A11" s="2">
        <v>10</v>
      </c>
      <c r="B11" s="2">
        <v>13499.390538150101</v>
      </c>
      <c r="C11" s="2">
        <v>24.0188044600777</v>
      </c>
      <c r="D11" s="2">
        <v>917.86437063336996</v>
      </c>
      <c r="E11" s="2">
        <v>119.185089176326</v>
      </c>
      <c r="F11" s="2">
        <v>60</v>
      </c>
      <c r="G11" s="2">
        <v>0.760305791726678</v>
      </c>
      <c r="H11" s="2">
        <v>0</v>
      </c>
      <c r="I11" s="2">
        <v>911.82327968171001</v>
      </c>
      <c r="J11" s="2">
        <v>24</v>
      </c>
      <c r="K11" s="2">
        <v>-2.8740590452879002E-2</v>
      </c>
    </row>
    <row r="12" spans="1:11" ht="15.75" customHeight="1">
      <c r="A12" s="2">
        <v>11</v>
      </c>
      <c r="B12" s="2">
        <v>13475.5000889686</v>
      </c>
      <c r="C12" s="2">
        <v>23.8904491814998</v>
      </c>
      <c r="D12" s="2">
        <v>916.34951088249898</v>
      </c>
      <c r="E12" s="2">
        <v>119.01630129056301</v>
      </c>
      <c r="F12" s="2">
        <v>60</v>
      </c>
      <c r="G12" s="2">
        <v>0.73280267658048803</v>
      </c>
      <c r="H12" s="2">
        <v>0</v>
      </c>
      <c r="I12" s="2">
        <v>910.49682123927505</v>
      </c>
      <c r="J12" s="2">
        <v>24</v>
      </c>
      <c r="K12" s="2">
        <v>-2.75031151461902E-2</v>
      </c>
    </row>
    <row r="13" spans="1:11" ht="15.75" customHeight="1">
      <c r="A13" s="2">
        <v>12</v>
      </c>
      <c r="B13" s="2">
        <v>13451.7051935417</v>
      </c>
      <c r="C13" s="2">
        <v>23.794895426959201</v>
      </c>
      <c r="D13" s="2">
        <v>914.88896161053401</v>
      </c>
      <c r="E13" s="2">
        <v>118.853619096362</v>
      </c>
      <c r="F13" s="2">
        <v>60</v>
      </c>
      <c r="G13" s="2">
        <v>0.707976184688206</v>
      </c>
      <c r="H13" s="2">
        <v>0</v>
      </c>
      <c r="I13" s="2">
        <v>909.17484444036495</v>
      </c>
      <c r="J13" s="2">
        <v>24</v>
      </c>
      <c r="K13" s="2">
        <v>-2.48264918922819E-2</v>
      </c>
    </row>
    <row r="14" spans="1:11" ht="15.75" customHeight="1">
      <c r="A14" s="2">
        <v>13</v>
      </c>
      <c r="B14" s="2">
        <v>13427.974420668999</v>
      </c>
      <c r="C14" s="2">
        <v>23.730772872664499</v>
      </c>
      <c r="D14" s="2">
        <v>913.48043909946898</v>
      </c>
      <c r="E14" s="2">
        <v>118.696448383361</v>
      </c>
      <c r="F14" s="2">
        <v>60</v>
      </c>
      <c r="G14" s="2">
        <v>0.68679026253513098</v>
      </c>
      <c r="H14" s="2">
        <v>0</v>
      </c>
      <c r="I14" s="2">
        <v>907.85560912210997</v>
      </c>
      <c r="J14" s="2">
        <v>24</v>
      </c>
      <c r="K14" s="2">
        <v>-2.1185922153075201E-2</v>
      </c>
    </row>
    <row r="15" spans="1:11" ht="15.75" customHeight="1">
      <c r="A15" s="2">
        <v>14</v>
      </c>
      <c r="B15" s="2">
        <v>13404.279311091999</v>
      </c>
      <c r="C15" s="2">
        <v>23.695109576979601</v>
      </c>
      <c r="D15" s="2">
        <v>912.11888177379205</v>
      </c>
      <c r="E15" s="2">
        <v>118.543980945079</v>
      </c>
      <c r="F15" s="2">
        <v>60</v>
      </c>
      <c r="G15" s="2">
        <v>0.66977819314971898</v>
      </c>
      <c r="H15" s="2">
        <v>0</v>
      </c>
      <c r="I15" s="2">
        <v>906.53753614785796</v>
      </c>
      <c r="J15" s="2">
        <v>24</v>
      </c>
      <c r="K15" s="2">
        <v>-1.7012069385411301E-2</v>
      </c>
    </row>
    <row r="16" spans="1:11" ht="15.75" customHeight="1">
      <c r="A16" s="2">
        <v>15</v>
      </c>
      <c r="B16" s="2">
        <v>13380.595452162401</v>
      </c>
      <c r="C16" s="2">
        <v>23.683858929623501</v>
      </c>
      <c r="D16" s="2">
        <v>910.79735831263304</v>
      </c>
      <c r="E16" s="2">
        <v>118.39529018619901</v>
      </c>
      <c r="F16" s="2">
        <v>60</v>
      </c>
      <c r="G16" s="2">
        <v>0.65710378521470703</v>
      </c>
      <c r="H16" s="2">
        <v>0</v>
      </c>
      <c r="I16" s="2">
        <v>905.21926775182601</v>
      </c>
      <c r="J16" s="2">
        <v>24</v>
      </c>
      <c r="K16" s="2">
        <v>-1.26744079350119E-2</v>
      </c>
    </row>
    <row r="17" spans="1:11" ht="15.75" customHeight="1">
      <c r="A17" s="2">
        <v>16</v>
      </c>
      <c r="B17" s="2">
        <v>13356.903074026301</v>
      </c>
      <c r="C17" s="2">
        <v>23.692378136079</v>
      </c>
      <c r="D17" s="2">
        <v>909.50789331917497</v>
      </c>
      <c r="E17" s="2">
        <v>118.249413145882</v>
      </c>
      <c r="F17" s="2">
        <v>60</v>
      </c>
      <c r="G17" s="2">
        <v>0.64863182974103595</v>
      </c>
      <c r="H17" s="2">
        <v>0</v>
      </c>
      <c r="I17" s="2">
        <v>903.89970144151403</v>
      </c>
      <c r="J17" s="2">
        <v>24</v>
      </c>
      <c r="K17" s="2">
        <v>-8.4719554736713901E-3</v>
      </c>
    </row>
    <row r="18" spans="1:11" ht="15.75" customHeight="1">
      <c r="A18" s="2">
        <v>17</v>
      </c>
      <c r="B18" s="2">
        <v>13333.1872346613</v>
      </c>
      <c r="C18" s="2">
        <v>23.715839365054901</v>
      </c>
      <c r="D18" s="2">
        <v>908.24217772351994</v>
      </c>
      <c r="E18" s="2">
        <v>118.105416879679</v>
      </c>
      <c r="F18" s="2">
        <v>60</v>
      </c>
      <c r="G18" s="2">
        <v>0.64400147974002397</v>
      </c>
      <c r="H18" s="2">
        <v>0</v>
      </c>
      <c r="I18" s="2">
        <v>902.57800110147002</v>
      </c>
      <c r="J18" s="2">
        <v>24</v>
      </c>
      <c r="K18" s="2">
        <v>-4.6303500010119398E-3</v>
      </c>
    </row>
    <row r="19" spans="1:11" ht="15.75" customHeight="1">
      <c r="A19" s="2">
        <v>18</v>
      </c>
      <c r="B19" s="2">
        <v>13309.4376717099</v>
      </c>
      <c r="C19" s="2">
        <v>23.749562951391699</v>
      </c>
      <c r="D19" s="2">
        <v>906.99214535563499</v>
      </c>
      <c r="E19" s="2">
        <v>117.962448551177</v>
      </c>
      <c r="F19" s="2">
        <v>60</v>
      </c>
      <c r="G19" s="2">
        <v>0.64269741355007703</v>
      </c>
      <c r="H19" s="2">
        <v>0</v>
      </c>
      <c r="I19" s="2">
        <v>901.25358955140598</v>
      </c>
      <c r="J19" s="2">
        <v>24</v>
      </c>
      <c r="K19" s="2">
        <v>-1.30406618994715E-3</v>
      </c>
    </row>
    <row r="20" spans="1:11" ht="12.5">
      <c r="A20" s="2">
        <v>19</v>
      </c>
      <c r="B20" s="2">
        <v>13285.648402533299</v>
      </c>
      <c r="C20" s="2">
        <v>23.789269176606101</v>
      </c>
      <c r="D20" s="2">
        <v>905.75040944345699</v>
      </c>
      <c r="E20" s="2">
        <v>117.819769725369</v>
      </c>
      <c r="F20" s="2">
        <v>60</v>
      </c>
      <c r="G20" s="2">
        <v>0.64411490489719303</v>
      </c>
      <c r="H20" s="2">
        <v>0</v>
      </c>
      <c r="I20" s="2">
        <v>899.92612702557904</v>
      </c>
      <c r="J20" s="2">
        <v>24</v>
      </c>
      <c r="K20" s="2">
        <v>1.4174913471163399E-3</v>
      </c>
    </row>
    <row r="21" spans="1:11" ht="12.5">
      <c r="A21" s="2">
        <v>20</v>
      </c>
      <c r="B21" s="2">
        <v>13261.817151596801</v>
      </c>
      <c r="C21" s="2">
        <v>23.831250936499501</v>
      </c>
      <c r="D21" s="2">
        <v>904.51056280472505</v>
      </c>
      <c r="E21" s="2">
        <v>117.676776216482</v>
      </c>
      <c r="F21" s="2">
        <v>60</v>
      </c>
      <c r="G21" s="2">
        <v>0.64761614885680996</v>
      </c>
      <c r="H21" s="2">
        <v>0</v>
      </c>
      <c r="I21" s="2">
        <v>898.59547993192405</v>
      </c>
      <c r="J21" s="2">
        <v>24</v>
      </c>
      <c r="K21" s="2">
        <v>3.5012439596168198E-3</v>
      </c>
    </row>
    <row r="22" spans="1:11" ht="12.5">
      <c r="A22" s="2">
        <v>21</v>
      </c>
      <c r="B22" s="2">
        <v>13237.944677622199</v>
      </c>
      <c r="C22" s="2">
        <v>23.8724739746309</v>
      </c>
      <c r="D22" s="2">
        <v>903.26735307529498</v>
      </c>
      <c r="E22" s="2">
        <v>117.533005431435</v>
      </c>
      <c r="F22" s="2">
        <v>60</v>
      </c>
      <c r="G22" s="2">
        <v>0.65257631218166101</v>
      </c>
      <c r="H22" s="2">
        <v>0</v>
      </c>
      <c r="I22" s="2">
        <v>897.26168389643897</v>
      </c>
      <c r="J22" s="2">
        <v>24</v>
      </c>
      <c r="K22" s="2">
        <v>4.9601633248509899E-3</v>
      </c>
    </row>
    <row r="23" spans="1:11" ht="12.5">
      <c r="A23" s="2">
        <v>22</v>
      </c>
      <c r="B23" s="2">
        <v>13214.0340632727</v>
      </c>
      <c r="C23" s="2">
        <v>23.910614349438401</v>
      </c>
      <c r="D23" s="2">
        <v>902.01674951253096</v>
      </c>
      <c r="E23" s="2">
        <v>117.388133490131</v>
      </c>
      <c r="F23" s="2">
        <v>60</v>
      </c>
      <c r="G23" s="2">
        <v>0.65841874213886498</v>
      </c>
      <c r="H23" s="2">
        <v>0</v>
      </c>
      <c r="I23" s="2">
        <v>895.92490457668998</v>
      </c>
      <c r="J23" s="2">
        <v>24</v>
      </c>
      <c r="K23" s="2">
        <v>5.8424299572036398E-3</v>
      </c>
    </row>
    <row r="24" spans="1:11" ht="12.5">
      <c r="A24" s="2">
        <v>23</v>
      </c>
      <c r="B24" s="2">
        <v>13190.0900187402</v>
      </c>
      <c r="C24" s="2">
        <v>23.944044532510102</v>
      </c>
      <c r="D24" s="2">
        <v>900.75592093563</v>
      </c>
      <c r="E24" s="2">
        <v>117.24196452937601</v>
      </c>
      <c r="F24" s="2">
        <v>60</v>
      </c>
      <c r="G24" s="2">
        <v>0.664639554431532</v>
      </c>
      <c r="H24" s="2">
        <v>0</v>
      </c>
      <c r="I24" s="2">
        <v>894.58539910749698</v>
      </c>
      <c r="J24" s="2">
        <v>24</v>
      </c>
      <c r="K24" s="2">
        <v>6.2208122926674398E-3</v>
      </c>
    </row>
    <row r="25" spans="1:11" ht="12.5">
      <c r="A25" s="2">
        <v>24</v>
      </c>
      <c r="B25" s="2">
        <v>13166.1182385589</v>
      </c>
      <c r="C25" s="2">
        <v>23.971780181344499</v>
      </c>
      <c r="D25" s="2">
        <v>899.48314551571195</v>
      </c>
      <c r="E25" s="2">
        <v>117.09441454829199</v>
      </c>
      <c r="F25" s="2">
        <v>60</v>
      </c>
      <c r="G25" s="2">
        <v>0.67082241988452695</v>
      </c>
      <c r="H25" s="2">
        <v>0</v>
      </c>
      <c r="I25" s="2">
        <v>893.243480381871</v>
      </c>
      <c r="J25" s="2">
        <v>24</v>
      </c>
      <c r="K25" s="2">
        <v>6.1828654529952698E-3</v>
      </c>
    </row>
    <row r="26" spans="1:11" ht="12.5">
      <c r="A26" s="2">
        <v>25</v>
      </c>
      <c r="B26" s="2">
        <v>13142.1248391631</v>
      </c>
      <c r="C26" s="2">
        <v>23.993399395765401</v>
      </c>
      <c r="D26" s="2">
        <v>898.19767275711695</v>
      </c>
      <c r="E26" s="2">
        <v>116.945491971078</v>
      </c>
      <c r="F26" s="2">
        <v>60</v>
      </c>
      <c r="G26" s="2">
        <v>0.67664478685038798</v>
      </c>
      <c r="H26" s="2">
        <v>0</v>
      </c>
      <c r="I26" s="2">
        <v>891.89948572005005</v>
      </c>
      <c r="J26" s="2">
        <v>24</v>
      </c>
      <c r="K26" s="2">
        <v>5.8223669658606699E-3</v>
      </c>
    </row>
    <row r="27" spans="1:11" ht="12.5">
      <c r="A27" s="2">
        <v>26</v>
      </c>
      <c r="B27" s="2">
        <v>13118.1158937986</v>
      </c>
      <c r="C27" s="2">
        <v>24.008945364523299</v>
      </c>
      <c r="D27" s="2">
        <v>896.89955648158605</v>
      </c>
      <c r="E27" s="2">
        <v>116.79527682839699</v>
      </c>
      <c r="F27" s="2">
        <v>60</v>
      </c>
      <c r="G27" s="2">
        <v>0.681877027043301</v>
      </c>
      <c r="H27" s="2">
        <v>0</v>
      </c>
      <c r="I27" s="2">
        <v>890.55375087629602</v>
      </c>
      <c r="J27" s="2">
        <v>24</v>
      </c>
      <c r="K27" s="2">
        <v>5.23224019291343E-3</v>
      </c>
    </row>
    <row r="28" spans="1:11" ht="12.5">
      <c r="A28" s="2">
        <v>27</v>
      </c>
      <c r="B28" s="2">
        <v>13094.097071857201</v>
      </c>
      <c r="C28" s="2">
        <v>24.018821941335801</v>
      </c>
      <c r="D28" s="2">
        <v>895.58947528984902</v>
      </c>
      <c r="E28" s="2">
        <v>116.64390012839399</v>
      </c>
      <c r="F28" s="2">
        <v>60</v>
      </c>
      <c r="G28" s="2">
        <v>0.68637609850206005</v>
      </c>
      <c r="H28" s="2">
        <v>0</v>
      </c>
      <c r="I28" s="2">
        <v>889.20658980328096</v>
      </c>
      <c r="J28" s="2">
        <v>24</v>
      </c>
      <c r="K28" s="2">
        <v>4.4990714587581698E-3</v>
      </c>
    </row>
    <row r="29" spans="1:11" ht="12.5">
      <c r="A29" s="2">
        <v>28</v>
      </c>
      <c r="B29" s="2">
        <v>13070.0733818142</v>
      </c>
      <c r="C29" s="2">
        <v>24.023690043085001</v>
      </c>
      <c r="D29" s="2">
        <v>894.26855415054297</v>
      </c>
      <c r="E29" s="2">
        <v>116.491524634526</v>
      </c>
      <c r="F29" s="2">
        <v>60</v>
      </c>
      <c r="G29" s="2">
        <v>0.69007530603103695</v>
      </c>
      <c r="H29" s="2">
        <v>0</v>
      </c>
      <c r="I29" s="2">
        <v>887.85828015340701</v>
      </c>
      <c r="J29" s="2">
        <v>24</v>
      </c>
      <c r="K29" s="2">
        <v>3.6992075289776398E-3</v>
      </c>
    </row>
    <row r="30" spans="1:11" ht="12.5">
      <c r="A30" s="2">
        <v>29</v>
      </c>
      <c r="B30" s="2">
        <v>13046.0490108167</v>
      </c>
      <c r="C30" s="2">
        <v>24.0243709974126</v>
      </c>
      <c r="D30" s="2">
        <v>892.93819773099005</v>
      </c>
      <c r="E30" s="2">
        <v>116.33832791658701</v>
      </c>
      <c r="F30" s="2">
        <v>60</v>
      </c>
      <c r="G30" s="2">
        <v>0.69297163354803504</v>
      </c>
      <c r="H30" s="2">
        <v>0</v>
      </c>
      <c r="I30" s="2">
        <v>886.509054152408</v>
      </c>
      <c r="J30" s="2">
        <v>24</v>
      </c>
      <c r="K30" s="2">
        <v>2.8963275169974498E-3</v>
      </c>
    </row>
    <row r="31" spans="1:11" ht="12.5">
      <c r="A31" s="2">
        <v>30</v>
      </c>
      <c r="B31" s="2">
        <v>13022.027249602401</v>
      </c>
      <c r="C31" s="2">
        <v>24.0217612143128</v>
      </c>
      <c r="D31" s="2">
        <v>891.59994306628403</v>
      </c>
      <c r="E31" s="2">
        <v>116.18448821394</v>
      </c>
      <c r="F31" s="2">
        <v>60</v>
      </c>
      <c r="G31" s="2">
        <v>0.695111950619833</v>
      </c>
      <c r="H31" s="2">
        <v>0</v>
      </c>
      <c r="I31" s="2">
        <v>885.15909423304799</v>
      </c>
      <c r="J31" s="2">
        <v>24</v>
      </c>
      <c r="K31" s="2">
        <v>2.1403170717979102E-3</v>
      </c>
    </row>
    <row r="32" spans="1:11" ht="12.5">
      <c r="A32" s="2">
        <v>31</v>
      </c>
      <c r="B32" s="2">
        <v>12998.0104886838</v>
      </c>
      <c r="C32" s="2">
        <v>24.016760918657301</v>
      </c>
      <c r="D32" s="2">
        <v>890.25533633915995</v>
      </c>
      <c r="E32" s="2">
        <v>116.030173360902</v>
      </c>
      <c r="F32" s="2">
        <v>60</v>
      </c>
      <c r="G32" s="2">
        <v>0.69657918162989496</v>
      </c>
      <c r="H32" s="2">
        <v>0</v>
      </c>
      <c r="I32" s="2">
        <v>883.80853265975895</v>
      </c>
      <c r="J32" s="2">
        <v>24</v>
      </c>
      <c r="K32" s="2">
        <v>1.46723101006187E-3</v>
      </c>
    </row>
    <row r="33" spans="1:11" ht="12.5">
      <c r="A33" s="2">
        <v>32</v>
      </c>
      <c r="B33" s="2">
        <v>12974.0002704526</v>
      </c>
      <c r="C33" s="2">
        <v>24.010218231216601</v>
      </c>
      <c r="D33" s="2">
        <v>888.90583604058997</v>
      </c>
      <c r="E33" s="2">
        <v>115.87553278258</v>
      </c>
      <c r="F33" s="2">
        <v>60</v>
      </c>
      <c r="G33" s="2">
        <v>0.697479292254641</v>
      </c>
      <c r="H33" s="2">
        <v>0</v>
      </c>
      <c r="I33" s="2">
        <v>882.45745429862802</v>
      </c>
      <c r="J33" s="2">
        <v>24</v>
      </c>
      <c r="K33" s="12">
        <v>9.0011062474672904E-4</v>
      </c>
    </row>
    <row r="34" spans="1:11" ht="12.5">
      <c r="A34" s="2">
        <v>33</v>
      </c>
      <c r="B34" s="2">
        <v>12949.997381781401</v>
      </c>
      <c r="C34" s="2">
        <v>24.0028886711711</v>
      </c>
      <c r="D34" s="2">
        <v>887.55274268116</v>
      </c>
      <c r="E34" s="2">
        <v>115.7206923797</v>
      </c>
      <c r="F34" s="2">
        <v>60</v>
      </c>
      <c r="G34" s="2">
        <v>0.697929712557951</v>
      </c>
      <c r="H34" s="2">
        <v>0</v>
      </c>
      <c r="I34" s="2">
        <v>881.10590167868099</v>
      </c>
      <c r="J34" s="2">
        <v>24</v>
      </c>
      <c r="K34" s="12">
        <v>4.5042030330984901E-4</v>
      </c>
    </row>
    <row r="35" spans="1:11" ht="12.5">
      <c r="A35" s="2">
        <v>34</v>
      </c>
      <c r="B35" s="2">
        <v>12926.0019725853</v>
      </c>
      <c r="C35" s="2">
        <v>23.9954091961256</v>
      </c>
      <c r="D35" s="2">
        <v>886.19715356598294</v>
      </c>
      <c r="E35" s="2">
        <v>115.565751983512</v>
      </c>
      <c r="F35" s="2">
        <v>60</v>
      </c>
      <c r="G35" s="2">
        <v>0.698049593618291</v>
      </c>
      <c r="H35" s="2">
        <v>0</v>
      </c>
      <c r="I35" s="2">
        <v>879.75388153573499</v>
      </c>
      <c r="J35" s="2">
        <v>24</v>
      </c>
      <c r="K35" s="12">
        <v>1.1988106034032901E-4</v>
      </c>
    </row>
    <row r="36" spans="1:11" ht="12.5">
      <c r="A36" s="2">
        <v>35</v>
      </c>
      <c r="B36" s="2">
        <v>12902.013687386399</v>
      </c>
      <c r="C36" s="2">
        <v>23.9882851988989</v>
      </c>
      <c r="D36" s="2">
        <v>884.83993993666195</v>
      </c>
      <c r="E36" s="2">
        <v>115.41078497372899</v>
      </c>
      <c r="F36" s="2">
        <v>60</v>
      </c>
      <c r="G36" s="2">
        <v>0.69795209591298202</v>
      </c>
      <c r="H36" s="2">
        <v>0</v>
      </c>
      <c r="I36" s="2">
        <v>878.40137211503099</v>
      </c>
      <c r="J36" s="2">
        <v>24</v>
      </c>
      <c r="K36" s="12">
        <v>-9.7497705309678898E-5</v>
      </c>
    </row>
    <row r="37" spans="1:11" ht="12.5">
      <c r="A37" s="2">
        <v>36</v>
      </c>
      <c r="B37" s="2">
        <v>12878.031798955901</v>
      </c>
      <c r="C37" s="2">
        <v>23.981888430425901</v>
      </c>
      <c r="D37" s="2">
        <v>883.48174300006497</v>
      </c>
      <c r="E37" s="2">
        <v>115.25583960843601</v>
      </c>
      <c r="F37" s="2">
        <v>60</v>
      </c>
      <c r="G37" s="2">
        <v>0.69773873974862699</v>
      </c>
      <c r="H37" s="2">
        <v>0</v>
      </c>
      <c r="I37" s="2">
        <v>877.04833061960699</v>
      </c>
      <c r="J37" s="2">
        <v>24</v>
      </c>
      <c r="K37" s="12">
        <v>-2.1335616435450499E-4</v>
      </c>
    </row>
    <row r="38" spans="1:11" ht="12.5">
      <c r="A38" s="2">
        <v>37</v>
      </c>
      <c r="B38" s="2">
        <v>12854.0553353664</v>
      </c>
      <c r="C38" s="2">
        <v>23.976463589536699</v>
      </c>
      <c r="D38" s="2">
        <v>882.12298496200299</v>
      </c>
      <c r="E38" s="2">
        <v>115.100941608212</v>
      </c>
      <c r="F38" s="2">
        <v>60</v>
      </c>
      <c r="G38" s="2">
        <v>0.69749571454233605</v>
      </c>
      <c r="H38" s="2">
        <v>0</v>
      </c>
      <c r="I38" s="2">
        <v>875.69470031573906</v>
      </c>
      <c r="J38" s="2">
        <v>24</v>
      </c>
      <c r="K38" s="12">
        <v>-2.4302520629139999E-4</v>
      </c>
    </row>
    <row r="39" spans="1:11" ht="12.5">
      <c r="A39" s="2">
        <v>38</v>
      </c>
      <c r="B39" s="2">
        <v>12830.083194086699</v>
      </c>
      <c r="C39" s="2">
        <v>23.972141279687602</v>
      </c>
      <c r="D39" s="2">
        <v>880.76389110703303</v>
      </c>
      <c r="E39" s="2">
        <v>114.946097559583</v>
      </c>
      <c r="F39" s="2">
        <v>60</v>
      </c>
      <c r="G39" s="2">
        <v>0.69729194553399498</v>
      </c>
      <c r="H39" s="2">
        <v>0</v>
      </c>
      <c r="I39" s="2">
        <v>874.34041693417305</v>
      </c>
      <c r="J39" s="2">
        <v>24</v>
      </c>
      <c r="K39" s="12">
        <v>-2.0376900834074001E-4</v>
      </c>
    </row>
    <row r="40" spans="1:11" ht="12.5">
      <c r="A40" s="2">
        <v>39</v>
      </c>
      <c r="B40" s="2">
        <v>12806.114238944599</v>
      </c>
      <c r="C40" s="2">
        <v>23.968955142089701</v>
      </c>
      <c r="D40" s="2">
        <v>879.40451914847802</v>
      </c>
      <c r="E40" s="2">
        <v>114.791298747675</v>
      </c>
      <c r="F40" s="2">
        <v>60</v>
      </c>
      <c r="G40" s="2">
        <v>0.69717865201458995</v>
      </c>
      <c r="H40" s="2">
        <v>0</v>
      </c>
      <c r="I40" s="2">
        <v>872.98541412780503</v>
      </c>
      <c r="J40" s="2">
        <v>24</v>
      </c>
      <c r="K40" s="12">
        <v>-1.13293519405346E-4</v>
      </c>
    </row>
    <row r="41" spans="1:11" ht="12.5">
      <c r="A41" s="2">
        <v>40</v>
      </c>
      <c r="B41" s="2">
        <v>12782.147377749499</v>
      </c>
      <c r="C41" s="2">
        <v>23.966861195119598</v>
      </c>
      <c r="D41" s="2">
        <v>878.04479244834397</v>
      </c>
      <c r="E41" s="2">
        <v>114.63652508692699</v>
      </c>
      <c r="F41" s="2">
        <v>60</v>
      </c>
      <c r="G41" s="2">
        <v>0.69719009710050495</v>
      </c>
      <c r="H41" s="2">
        <v>0</v>
      </c>
      <c r="I41" s="2">
        <v>871.629627856664</v>
      </c>
      <c r="J41" s="2">
        <v>24</v>
      </c>
      <c r="K41" s="12">
        <v>1.14450859147266E-5</v>
      </c>
    </row>
    <row r="42" spans="1:11" ht="12.5">
      <c r="A42" s="2">
        <v>41</v>
      </c>
      <c r="B42" s="2">
        <v>12758.1816200456</v>
      </c>
      <c r="C42" s="2">
        <v>23.965757703888901</v>
      </c>
      <c r="D42" s="2">
        <v>876.68453421039396</v>
      </c>
      <c r="E42" s="2">
        <v>114.481748885371</v>
      </c>
      <c r="F42" s="2">
        <v>60</v>
      </c>
      <c r="G42" s="2">
        <v>0.69734522099621898</v>
      </c>
      <c r="H42" s="2">
        <v>0</v>
      </c>
      <c r="I42" s="2">
        <v>870.27299966528597</v>
      </c>
      <c r="J42" s="2">
        <v>24</v>
      </c>
      <c r="K42" s="12">
        <v>1.5512389571478499E-4</v>
      </c>
    </row>
    <row r="43" spans="1:11" ht="12.5">
      <c r="A43" s="2">
        <v>42</v>
      </c>
      <c r="B43" s="2">
        <v>12734.2161158082</v>
      </c>
      <c r="C43" s="2">
        <v>23.965504237357099</v>
      </c>
      <c r="D43" s="2">
        <v>875.32350032252396</v>
      </c>
      <c r="E43" s="2">
        <v>114.32693824630999</v>
      </c>
      <c r="F43" s="2">
        <v>60</v>
      </c>
      <c r="G43" s="2">
        <v>0.69764986244164595</v>
      </c>
      <c r="H43" s="2">
        <v>0</v>
      </c>
      <c r="I43" s="2">
        <v>868.91547889340904</v>
      </c>
      <c r="J43" s="2">
        <v>24</v>
      </c>
      <c r="K43" s="12">
        <v>3.0464144542672401E-4</v>
      </c>
    </row>
    <row r="44" spans="1:11" ht="12.5">
      <c r="A44" s="2">
        <v>43</v>
      </c>
      <c r="B44" s="2">
        <v>12710.250176894</v>
      </c>
      <c r="C44" s="2">
        <v>23.965938914229099</v>
      </c>
      <c r="D44" s="2">
        <v>873.96140911628095</v>
      </c>
      <c r="E44" s="2">
        <v>114.172059976848</v>
      </c>
      <c r="F44" s="2">
        <v>60</v>
      </c>
      <c r="G44" s="2">
        <v>0.69809930131699605</v>
      </c>
      <c r="H44" s="2">
        <v>0</v>
      </c>
      <c r="I44" s="2">
        <v>867.55702391776197</v>
      </c>
      <c r="J44" s="2">
        <v>24</v>
      </c>
      <c r="K44" s="12">
        <v>4.4943887534998198E-4</v>
      </c>
    </row>
    <row r="45" spans="1:11" ht="12.5">
      <c r="A45" s="2">
        <v>44</v>
      </c>
      <c r="B45" s="2">
        <v>12686.283283724501</v>
      </c>
      <c r="C45" s="2">
        <v>23.966893169534998</v>
      </c>
      <c r="D45" s="2">
        <v>872.59796688127096</v>
      </c>
      <c r="E45" s="2">
        <v>114.017081931956</v>
      </c>
      <c r="F45" s="2">
        <v>60</v>
      </c>
      <c r="G45" s="2">
        <v>0.69868089404221301</v>
      </c>
      <c r="H45" s="2">
        <v>0</v>
      </c>
      <c r="I45" s="2">
        <v>866.19760256110999</v>
      </c>
      <c r="J45" s="2">
        <v>24</v>
      </c>
      <c r="K45" s="12">
        <v>5.8159272521710395E-4</v>
      </c>
    </row>
    <row r="46" spans="1:11" ht="12.5">
      <c r="A46" s="2">
        <v>45</v>
      </c>
      <c r="B46" s="2">
        <v>12662.315080050899</v>
      </c>
      <c r="C46" s="2">
        <v>23.968203673630001</v>
      </c>
      <c r="D46" s="2">
        <v>871.23288848956497</v>
      </c>
      <c r="E46" s="2">
        <v>113.861974773478</v>
      </c>
      <c r="F46" s="2">
        <v>60</v>
      </c>
      <c r="G46" s="2">
        <v>0.69937661779114002</v>
      </c>
      <c r="H46" s="2">
        <v>0</v>
      </c>
      <c r="I46" s="2">
        <v>864.83719182636196</v>
      </c>
      <c r="J46" s="2">
        <v>24</v>
      </c>
      <c r="K46" s="12">
        <v>6.95723748927109E-4</v>
      </c>
    </row>
    <row r="47" spans="1:11" ht="12.5">
      <c r="A47" s="2">
        <v>46</v>
      </c>
      <c r="B47" s="2">
        <v>12638.345358758401</v>
      </c>
      <c r="C47" s="2">
        <v>23.969721292481701</v>
      </c>
      <c r="D47" s="2">
        <v>869.86591292956405</v>
      </c>
      <c r="E47" s="2">
        <v>113.706713164329</v>
      </c>
      <c r="F47" s="2">
        <v>60</v>
      </c>
      <c r="G47" s="2">
        <v>0.70016538563323405</v>
      </c>
      <c r="H47" s="2">
        <v>0</v>
      </c>
      <c r="I47" s="2">
        <v>863.47577712064003</v>
      </c>
      <c r="J47" s="2">
        <v>24</v>
      </c>
      <c r="K47" s="12">
        <v>7.8876784209417098E-4</v>
      </c>
    </row>
    <row r="48" spans="1:11" ht="12.5">
      <c r="A48" s="2">
        <v>47</v>
      </c>
      <c r="B48" s="2">
        <v>12614.374041572501</v>
      </c>
      <c r="C48" s="2">
        <v>23.971317185878501</v>
      </c>
      <c r="D48" s="2">
        <v>868.49681390825106</v>
      </c>
      <c r="E48" s="2">
        <v>113.551276448718</v>
      </c>
      <c r="F48" s="2">
        <v>60</v>
      </c>
      <c r="G48" s="2">
        <v>0.70102503927597204</v>
      </c>
      <c r="H48" s="2">
        <v>0</v>
      </c>
      <c r="I48" s="2">
        <v>862.11335112964605</v>
      </c>
      <c r="J48" s="2">
        <v>24</v>
      </c>
      <c r="K48" s="12">
        <v>8.5965364273733595E-4</v>
      </c>
    </row>
    <row r="49" spans="1:11" ht="12.5">
      <c r="A49" s="2">
        <v>48</v>
      </c>
      <c r="B49" s="2">
        <v>12590.401155276</v>
      </c>
      <c r="C49" s="2">
        <v>23.972886296471401</v>
      </c>
      <c r="D49" s="2">
        <v>867.12540595177097</v>
      </c>
      <c r="E49" s="2">
        <v>113.39564888999899</v>
      </c>
      <c r="F49" s="2">
        <v>60</v>
      </c>
      <c r="G49" s="2">
        <v>0.70193396667058305</v>
      </c>
      <c r="H49" s="2">
        <v>0</v>
      </c>
      <c r="I49" s="2">
        <v>860.74991248907099</v>
      </c>
      <c r="J49" s="2">
        <v>24</v>
      </c>
      <c r="K49" s="12">
        <v>9.0892739461107604E-4</v>
      </c>
    </row>
    <row r="50" spans="1:11" ht="12.5">
      <c r="A50" s="2">
        <v>49</v>
      </c>
      <c r="B50" s="2">
        <v>12566.426806687101</v>
      </c>
      <c r="C50" s="2">
        <v>23.974348588894099</v>
      </c>
      <c r="D50" s="2">
        <v>865.75154661910096</v>
      </c>
      <c r="E50" s="2">
        <v>113.23981954939801</v>
      </c>
      <c r="F50" s="2">
        <v>60</v>
      </c>
      <c r="G50" s="2">
        <v>0.70287232670472599</v>
      </c>
      <c r="H50" s="2">
        <v>0</v>
      </c>
      <c r="I50" s="2">
        <v>859.38546438016397</v>
      </c>
      <c r="J50" s="2">
        <v>24</v>
      </c>
      <c r="K50" s="12">
        <v>9.3836003414331996E-4</v>
      </c>
    </row>
    <row r="51" spans="1:11" ht="12.5">
      <c r="A51" s="2">
        <v>50</v>
      </c>
      <c r="B51" s="2">
        <v>12542.451158228199</v>
      </c>
      <c r="C51" s="2">
        <v>23.975648458901301</v>
      </c>
      <c r="D51" s="2">
        <v>864.37513554976795</v>
      </c>
      <c r="E51" s="2">
        <v>113.083781892869</v>
      </c>
      <c r="F51" s="2">
        <v>60</v>
      </c>
      <c r="G51" s="2">
        <v>0.70382289159374301</v>
      </c>
      <c r="H51" s="2">
        <v>0</v>
      </c>
      <c r="I51" s="2">
        <v>858.02001315330801</v>
      </c>
      <c r="J51" s="2">
        <v>24</v>
      </c>
      <c r="K51" s="12">
        <v>9.5056488901667895E-4</v>
      </c>
    </row>
    <row r="52" spans="1:11" ht="12.5">
      <c r="A52" s="2">
        <v>51</v>
      </c>
      <c r="B52" s="2">
        <v>12518.474405474501</v>
      </c>
      <c r="C52" s="2">
        <v>23.976752753742399</v>
      </c>
      <c r="D52" s="2">
        <v>862.99611110457397</v>
      </c>
      <c r="E52" s="2">
        <v>112.92753321093601</v>
      </c>
      <c r="F52" s="2">
        <v>60</v>
      </c>
      <c r="G52" s="2">
        <v>0.704771539069312</v>
      </c>
      <c r="H52" s="2">
        <v>0</v>
      </c>
      <c r="I52" s="2">
        <v>856.65356705890201</v>
      </c>
      <c r="J52" s="2">
        <v>24</v>
      </c>
      <c r="K52" s="12">
        <v>9.4864747556919204E-4</v>
      </c>
    </row>
    <row r="53" spans="1:11" ht="12.5">
      <c r="A53" s="2">
        <v>52</v>
      </c>
      <c r="B53" s="2">
        <v>12494.4967576403</v>
      </c>
      <c r="C53" s="2">
        <v>23.977647834149501</v>
      </c>
      <c r="D53" s="2">
        <v>861.61444534079999</v>
      </c>
      <c r="E53" s="2">
        <v>112.771073929262</v>
      </c>
      <c r="F53" s="2">
        <v>60</v>
      </c>
      <c r="G53" s="2">
        <v>0.70570744122458795</v>
      </c>
      <c r="H53" s="2">
        <v>0</v>
      </c>
      <c r="I53" s="2">
        <v>855.28613514067695</v>
      </c>
      <c r="J53" s="2">
        <v>24</v>
      </c>
      <c r="K53" s="12">
        <v>9.3590215527599601E-4</v>
      </c>
    </row>
    <row r="54" spans="1:11" ht="12.5">
      <c r="A54" s="2">
        <v>53</v>
      </c>
      <c r="B54" s="2">
        <v>12470.5184215673</v>
      </c>
      <c r="C54" s="2">
        <v>23.978336073078601</v>
      </c>
      <c r="D54" s="2">
        <v>860.23013800353601</v>
      </c>
      <c r="E54" s="2">
        <v>112.61440687731</v>
      </c>
      <c r="F54" s="2">
        <v>60</v>
      </c>
      <c r="G54" s="2">
        <v>0.70662300546336798</v>
      </c>
      <c r="H54" s="2">
        <v>0</v>
      </c>
      <c r="I54" s="2">
        <v>853.91772632437505</v>
      </c>
      <c r="J54" s="2">
        <v>24</v>
      </c>
      <c r="K54" s="12">
        <v>9.1556423877943297E-4</v>
      </c>
    </row>
    <row r="55" spans="1:11" ht="12.5">
      <c r="A55" s="2">
        <v>54</v>
      </c>
      <c r="B55" s="2">
        <v>12446.539589432999</v>
      </c>
      <c r="C55" s="2">
        <v>23.978832134243099</v>
      </c>
      <c r="D55" s="2">
        <v>858.84321012566602</v>
      </c>
      <c r="E55" s="2">
        <v>112.45753657009701</v>
      </c>
      <c r="F55" s="2">
        <v>60</v>
      </c>
      <c r="G55" s="2">
        <v>0.70751362623606695</v>
      </c>
      <c r="H55" s="2">
        <v>0</v>
      </c>
      <c r="I55" s="2">
        <v>852.54834871527305</v>
      </c>
      <c r="J55" s="2">
        <v>24</v>
      </c>
      <c r="K55" s="12">
        <v>8.9062077269897995E-4</v>
      </c>
    </row>
    <row r="56" spans="1:11" ht="12.5">
      <c r="A56" s="2">
        <v>55</v>
      </c>
      <c r="B56" s="2">
        <v>12422.560430121601</v>
      </c>
      <c r="C56" s="2">
        <v>23.9791593114562</v>
      </c>
      <c r="D56" s="2">
        <v>857.45369772260597</v>
      </c>
      <c r="E56" s="2">
        <v>112.300468545073</v>
      </c>
      <c r="F56" s="2">
        <v>60</v>
      </c>
      <c r="G56" s="2">
        <v>0.70837730510046404</v>
      </c>
      <c r="H56" s="2">
        <v>0</v>
      </c>
      <c r="I56" s="2">
        <v>851.17800910207097</v>
      </c>
      <c r="J56" s="2">
        <v>24</v>
      </c>
      <c r="K56" s="12">
        <v>8.6367886439734298E-4</v>
      </c>
    </row>
    <row r="57" spans="1:11" ht="12.5">
      <c r="A57" s="2">
        <v>56</v>
      </c>
      <c r="B57" s="2">
        <v>12398.5810839776</v>
      </c>
      <c r="C57" s="2">
        <v>23.979346143908501</v>
      </c>
      <c r="D57" s="2">
        <v>856.06164595454698</v>
      </c>
      <c r="E57" s="2">
        <v>112.143208783341</v>
      </c>
      <c r="F57" s="2">
        <v>60</v>
      </c>
      <c r="G57" s="2">
        <v>0.70921419215394099</v>
      </c>
      <c r="H57" s="2">
        <v>0</v>
      </c>
      <c r="I57" s="2">
        <v>849.80671265232695</v>
      </c>
      <c r="J57" s="2">
        <v>24</v>
      </c>
      <c r="K57" s="12">
        <v>8.3688705347692398E-4</v>
      </c>
    </row>
    <row r="58" spans="1:11" ht="12.5">
      <c r="A58" s="2">
        <v>57</v>
      </c>
      <c r="B58" s="2">
        <v>12374.60166052</v>
      </c>
      <c r="C58" s="2">
        <v>23.979423457692899</v>
      </c>
      <c r="D58" s="2">
        <v>854.66710401734395</v>
      </c>
      <c r="E58" s="2">
        <v>111.985763232683</v>
      </c>
      <c r="F58" s="2">
        <v>60</v>
      </c>
      <c r="G58" s="2">
        <v>0.710026095062539</v>
      </c>
      <c r="H58" s="2">
        <v>0</v>
      </c>
      <c r="I58" s="2">
        <v>848.43446277597297</v>
      </c>
      <c r="J58" s="2">
        <v>24</v>
      </c>
      <c r="K58" s="12">
        <v>8.1190290859817704E-4</v>
      </c>
    </row>
    <row r="59" spans="1:11" ht="12.5">
      <c r="A59" s="2">
        <v>58</v>
      </c>
      <c r="B59" s="2">
        <v>12350.622238596001</v>
      </c>
      <c r="C59" s="2">
        <v>23.979421923978499</v>
      </c>
      <c r="D59" s="2">
        <v>853.27012091981703</v>
      </c>
      <c r="E59" s="2">
        <v>111.828137439579</v>
      </c>
      <c r="F59" s="2">
        <v>60</v>
      </c>
      <c r="G59" s="2">
        <v>0.71081599370000303</v>
      </c>
      <c r="H59" s="2">
        <v>0</v>
      </c>
      <c r="I59" s="2">
        <v>847.06126112811603</v>
      </c>
      <c r="J59" s="2">
        <v>24</v>
      </c>
      <c r="K59" s="12">
        <v>7.8989863746443695E-4</v>
      </c>
    </row>
    <row r="60" spans="1:11" ht="12.5">
      <c r="A60" s="2">
        <v>59</v>
      </c>
      <c r="B60" s="2">
        <v>12326.6428684241</v>
      </c>
      <c r="C60" s="2">
        <v>23.979370171877498</v>
      </c>
      <c r="D60" s="2">
        <v>851.87074221482806</v>
      </c>
      <c r="E60" s="2">
        <v>111.670336288977</v>
      </c>
      <c r="F60" s="2">
        <v>60</v>
      </c>
      <c r="G60" s="2">
        <v>0.71158758962764301</v>
      </c>
      <c r="H60" s="2">
        <v>0</v>
      </c>
      <c r="I60" s="2">
        <v>845.68710771999497</v>
      </c>
      <c r="J60" s="2">
        <v>24</v>
      </c>
      <c r="K60" s="12">
        <v>7.7159592763956502E-4</v>
      </c>
    </row>
    <row r="61" spans="1:11" ht="12.5">
      <c r="A61" s="2">
        <v>60</v>
      </c>
      <c r="B61" s="2">
        <v>12302.6635749732</v>
      </c>
      <c r="C61" s="2">
        <v>23.979293450873101</v>
      </c>
      <c r="D61" s="2">
        <v>850.46900767683303</v>
      </c>
      <c r="E61" s="2">
        <v>111.51236384408</v>
      </c>
      <c r="F61" s="2">
        <v>60</v>
      </c>
      <c r="G61" s="2">
        <v>0.71234491096970498</v>
      </c>
      <c r="H61" s="2">
        <v>0</v>
      </c>
      <c r="I61" s="2">
        <v>844.31200110711302</v>
      </c>
      <c r="J61" s="2">
        <v>24</v>
      </c>
      <c r="K61" s="12">
        <v>7.5732134206208605E-4</v>
      </c>
    </row>
    <row r="62" spans="1:11" ht="12.5">
      <c r="A62" s="2">
        <v>61</v>
      </c>
      <c r="B62" s="2">
        <v>12278.6843621689</v>
      </c>
      <c r="C62" s="2">
        <v>23.9792128043585</v>
      </c>
      <c r="D62" s="2">
        <v>849.06494986085295</v>
      </c>
      <c r="E62" s="2">
        <v>111.35422327384499</v>
      </c>
      <c r="F62" s="2">
        <v>60</v>
      </c>
      <c r="G62" s="2">
        <v>0.71309198519045403</v>
      </c>
      <c r="H62" s="2">
        <v>0</v>
      </c>
      <c r="I62" s="2">
        <v>842.93593862556702</v>
      </c>
      <c r="J62" s="2">
        <v>24</v>
      </c>
      <c r="K62" s="12">
        <v>7.4707422074854696E-4</v>
      </c>
    </row>
    <row r="63" spans="1:11" ht="12.5">
      <c r="A63" s="2">
        <v>62</v>
      </c>
      <c r="B63" s="2">
        <v>12254.7052174766</v>
      </c>
      <c r="C63" s="2">
        <v>23.979144692291499</v>
      </c>
      <c r="D63" s="2">
        <v>847.65859343697002</v>
      </c>
      <c r="E63" s="2">
        <v>111.195916853132</v>
      </c>
      <c r="F63" s="2">
        <v>60</v>
      </c>
      <c r="G63" s="2">
        <v>0.71383258522572302</v>
      </c>
      <c r="H63" s="2">
        <v>0</v>
      </c>
      <c r="I63" s="2">
        <v>841.55891665102297</v>
      </c>
      <c r="J63" s="2">
        <v>24</v>
      </c>
      <c r="K63" s="12">
        <v>7.4060003526961698E-4</v>
      </c>
    </row>
    <row r="64" spans="1:11" ht="12.5">
      <c r="A64" s="2">
        <v>63</v>
      </c>
      <c r="B64" s="2">
        <v>12230.726116489999</v>
      </c>
      <c r="C64" s="2">
        <v>23.979100986530302</v>
      </c>
      <c r="D64" s="2">
        <v>846.24995516921001</v>
      </c>
      <c r="E64" s="2">
        <v>111.037446019212</v>
      </c>
      <c r="F64" s="2">
        <v>60</v>
      </c>
      <c r="G64" s="2">
        <v>0.71457004858767603</v>
      </c>
      <c r="H64" s="2">
        <v>0</v>
      </c>
      <c r="I64" s="2">
        <v>840.18093085904104</v>
      </c>
      <c r="J64" s="2">
        <v>24</v>
      </c>
      <c r="K64" s="12">
        <v>7.3746336195246696E-4</v>
      </c>
    </row>
    <row r="65" spans="1:11" ht="12.5">
      <c r="A65" s="2">
        <v>64</v>
      </c>
      <c r="B65" s="2">
        <v>12206.7470272341</v>
      </c>
      <c r="C65" s="2">
        <v>23.979089255973399</v>
      </c>
      <c r="D65" s="2">
        <v>844.83904439636103</v>
      </c>
      <c r="E65" s="2">
        <v>110.87881146842599</v>
      </c>
      <c r="F65" s="2">
        <v>60</v>
      </c>
      <c r="G65" s="2">
        <v>0.715307164544987</v>
      </c>
      <c r="H65" s="2">
        <v>0</v>
      </c>
      <c r="I65" s="2">
        <v>838.80197647006003</v>
      </c>
      <c r="J65" s="2">
        <v>24</v>
      </c>
      <c r="K65" s="12">
        <v>7.3711595731156801E-4</v>
      </c>
    </row>
    <row r="66" spans="1:11" ht="12.5">
      <c r="A66" s="2">
        <v>65</v>
      </c>
      <c r="B66" s="2">
        <v>12182.7679139752</v>
      </c>
      <c r="C66" s="2">
        <v>23.9791132588233</v>
      </c>
      <c r="D66" s="2">
        <v>843.425863872322</v>
      </c>
      <c r="E66" s="2">
        <v>110.720013277897</v>
      </c>
      <c r="F66" s="2">
        <v>60</v>
      </c>
      <c r="G66" s="2">
        <v>0.71604612127532896</v>
      </c>
      <c r="H66" s="2">
        <v>0</v>
      </c>
      <c r="I66" s="2">
        <v>837.42204846709103</v>
      </c>
      <c r="J66" s="2">
        <v>24</v>
      </c>
      <c r="K66" s="12">
        <v>7.3895673034134397E-4</v>
      </c>
    </row>
    <row r="67" spans="1:11" ht="12.5">
      <c r="A67" s="2">
        <v>66</v>
      </c>
      <c r="B67" s="2">
        <v>12158.7887404106</v>
      </c>
      <c r="C67" s="2">
        <v>23.9791735646569</v>
      </c>
      <c r="D67" s="2">
        <v>842.01041083268501</v>
      </c>
      <c r="E67" s="2">
        <v>110.561051038974</v>
      </c>
      <c r="F67" s="2">
        <v>60</v>
      </c>
      <c r="G67" s="2">
        <v>0.71678850290511398</v>
      </c>
      <c r="H67" s="2">
        <v>0</v>
      </c>
      <c r="I67" s="2">
        <v>836.04114177847396</v>
      </c>
      <c r="J67" s="2">
        <v>24</v>
      </c>
      <c r="K67" s="12">
        <v>7.4238162978510999E-4</v>
      </c>
    </row>
    <row r="68" spans="1:11" ht="12.5">
      <c r="A68" s="2">
        <v>67</v>
      </c>
      <c r="B68" s="2">
        <v>12134.809472172599</v>
      </c>
      <c r="C68" s="2">
        <v>23.979268238022701</v>
      </c>
      <c r="D68" s="2">
        <v>840.59267816963404</v>
      </c>
      <c r="E68" s="2">
        <v>110.401923991329</v>
      </c>
      <c r="F68" s="2">
        <v>60</v>
      </c>
      <c r="G68" s="2">
        <v>0.71753532544740894</v>
      </c>
      <c r="H68" s="2">
        <v>0</v>
      </c>
      <c r="I68" s="2">
        <v>834.65925142200194</v>
      </c>
      <c r="J68" s="2">
        <v>24</v>
      </c>
      <c r="K68" s="12">
        <v>7.4682254229567599E-4</v>
      </c>
    </row>
    <row r="69" spans="1:11" ht="12.5">
      <c r="A69" s="2">
        <v>68</v>
      </c>
      <c r="B69" s="2">
        <v>12110.8300786459</v>
      </c>
      <c r="C69" s="2">
        <v>23.979393526633402</v>
      </c>
      <c r="D69" s="2">
        <v>839.17265561675595</v>
      </c>
      <c r="E69" s="2">
        <v>110.242631149079</v>
      </c>
      <c r="F69" s="2">
        <v>60</v>
      </c>
      <c r="G69" s="2">
        <v>0.71828710064109402</v>
      </c>
      <c r="H69" s="2">
        <v>0</v>
      </c>
      <c r="I69" s="2">
        <v>833.27637260996403</v>
      </c>
      <c r="J69" s="2">
        <v>24</v>
      </c>
      <c r="K69" s="12">
        <v>7.5177519368476602E-4</v>
      </c>
    </row>
    <row r="70" spans="1:11" ht="12.5">
      <c r="A70" s="2">
        <v>69</v>
      </c>
      <c r="B70" s="2">
        <v>12086.8505341363</v>
      </c>
      <c r="C70" s="2">
        <v>23.979544509629399</v>
      </c>
      <c r="D70" s="2">
        <v>837.750330866647</v>
      </c>
      <c r="E70" s="2">
        <v>110.083171412737</v>
      </c>
      <c r="F70" s="2">
        <v>60</v>
      </c>
      <c r="G70" s="2">
        <v>0.71904391738456497</v>
      </c>
      <c r="H70" s="2">
        <v>0</v>
      </c>
      <c r="I70" s="2">
        <v>831.89250081720604</v>
      </c>
      <c r="J70" s="2">
        <v>24</v>
      </c>
      <c r="K70" s="12">
        <v>7.5681674347071099E-4</v>
      </c>
    </row>
    <row r="71" spans="1:11" ht="12.5">
      <c r="A71" s="2">
        <v>70</v>
      </c>
      <c r="B71" s="2">
        <v>12062.870818462399</v>
      </c>
      <c r="C71" s="2">
        <v>23.979715673862501</v>
      </c>
      <c r="D71" s="2">
        <v>836.32569056568695</v>
      </c>
      <c r="E71" s="2">
        <v>109.92354366307799</v>
      </c>
      <c r="F71" s="2">
        <v>60</v>
      </c>
      <c r="G71" s="2">
        <v>0.71980553164693495</v>
      </c>
      <c r="H71" s="2">
        <v>0</v>
      </c>
      <c r="I71" s="2">
        <v>830.50763181619197</v>
      </c>
      <c r="J71" s="2">
        <v>24</v>
      </c>
      <c r="K71" s="12">
        <v>7.6161426237019499E-4</v>
      </c>
    </row>
    <row r="72" spans="1:11" ht="12.5">
      <c r="A72" s="2">
        <v>71</v>
      </c>
      <c r="B72" s="2">
        <v>12038.8909170646</v>
      </c>
      <c r="C72" s="2">
        <v>23.979901397864101</v>
      </c>
      <c r="D72" s="2">
        <v>834.89872115057301</v>
      </c>
      <c r="E72" s="2">
        <v>109.763746835052</v>
      </c>
      <c r="F72" s="2">
        <v>60</v>
      </c>
      <c r="G72" s="2">
        <v>0.72057145724242999</v>
      </c>
      <c r="H72" s="2">
        <v>0</v>
      </c>
      <c r="I72" s="2">
        <v>829.12176168424503</v>
      </c>
      <c r="J72" s="2">
        <v>24</v>
      </c>
      <c r="K72" s="12">
        <v>7.6592559549497005E-4</v>
      </c>
    </row>
    <row r="73" spans="1:11" ht="12.5">
      <c r="A73" s="2">
        <v>72</v>
      </c>
      <c r="B73" s="2">
        <v>12014.910820731</v>
      </c>
      <c r="C73" s="2">
        <v>23.980096333559501</v>
      </c>
      <c r="D73" s="2">
        <v>833.46940950912199</v>
      </c>
      <c r="E73" s="2">
        <v>109.603779971544</v>
      </c>
      <c r="F73" s="2">
        <v>60</v>
      </c>
      <c r="G73" s="2">
        <v>0.72134105150457595</v>
      </c>
      <c r="H73" s="2">
        <v>0</v>
      </c>
      <c r="I73" s="2">
        <v>827.73488678874003</v>
      </c>
      <c r="J73" s="2">
        <v>24</v>
      </c>
      <c r="K73" s="12">
        <v>7.6959426214638703E-4</v>
      </c>
    </row>
    <row r="74" spans="1:11" ht="12.5">
      <c r="A74" s="2">
        <v>73</v>
      </c>
      <c r="B74" s="2">
        <v>11990.9305250465</v>
      </c>
      <c r="C74" s="2">
        <v>23.9802956844972</v>
      </c>
      <c r="D74" s="2">
        <v>832.03774346291698</v>
      </c>
      <c r="E74" s="2">
        <v>109.44364225811</v>
      </c>
      <c r="F74" s="2">
        <v>60</v>
      </c>
      <c r="G74" s="2">
        <v>0.72211359155801802</v>
      </c>
      <c r="H74" s="2">
        <v>0</v>
      </c>
      <c r="I74" s="2">
        <v>826.34700375611999</v>
      </c>
      <c r="J74" s="2">
        <v>24</v>
      </c>
      <c r="K74" s="12">
        <v>7.7254005344192195E-4</v>
      </c>
    </row>
    <row r="75" spans="1:11" ht="12.5">
      <c r="A75" s="2">
        <v>74</v>
      </c>
      <c r="B75" s="2">
        <v>11966.9500296603</v>
      </c>
      <c r="C75" s="2">
        <v>23.980495386204002</v>
      </c>
      <c r="D75" s="2">
        <v>830.60371208124195</v>
      </c>
      <c r="E75" s="2">
        <v>109.283333040784</v>
      </c>
      <c r="F75" s="2">
        <v>60</v>
      </c>
      <c r="G75" s="2">
        <v>0.722888338449442</v>
      </c>
      <c r="H75" s="2">
        <v>0</v>
      </c>
      <c r="I75" s="2">
        <v>824.95810943034598</v>
      </c>
      <c r="J75" s="2">
        <v>24</v>
      </c>
      <c r="K75" s="12">
        <v>7.7474689142372204E-4</v>
      </c>
    </row>
    <row r="76" spans="1:11" ht="12.5">
      <c r="A76" s="2">
        <v>75</v>
      </c>
      <c r="B76" s="2">
        <v>11942.9693374611</v>
      </c>
      <c r="C76" s="2">
        <v>23.9806921992379</v>
      </c>
      <c r="D76" s="2">
        <v>829.16730584431298</v>
      </c>
      <c r="E76" s="2">
        <v>109.12285182964899</v>
      </c>
      <c r="F76" s="2">
        <v>60</v>
      </c>
      <c r="G76" s="2">
        <v>0.72366458778738996</v>
      </c>
      <c r="H76" s="2">
        <v>0</v>
      </c>
      <c r="I76" s="2">
        <v>823.56820082576905</v>
      </c>
      <c r="J76" s="2">
        <v>24</v>
      </c>
      <c r="K76" s="12">
        <v>7.76249337947351E-4</v>
      </c>
    </row>
    <row r="77" spans="1:11" ht="12.5">
      <c r="A77" s="2">
        <v>76</v>
      </c>
      <c r="B77" s="2">
        <v>11918.9884537324</v>
      </c>
      <c r="C77" s="2">
        <v>23.9808837286845</v>
      </c>
      <c r="D77" s="2">
        <v>827.72851667937596</v>
      </c>
      <c r="E77" s="2">
        <v>108.96219829116001</v>
      </c>
      <c r="F77" s="2">
        <v>60</v>
      </c>
      <c r="G77" s="2">
        <v>0.72444170670435903</v>
      </c>
      <c r="H77" s="2">
        <v>0</v>
      </c>
      <c r="I77" s="2">
        <v>822.17727507866505</v>
      </c>
      <c r="J77" s="2">
        <v>24</v>
      </c>
      <c r="K77" s="12">
        <v>7.7711891696948996E-4</v>
      </c>
    </row>
    <row r="78" spans="1:11" ht="12.5">
      <c r="A78" s="2">
        <v>77</v>
      </c>
      <c r="B78" s="2">
        <v>11895.0073853469</v>
      </c>
      <c r="C78" s="2">
        <v>23.981068385442001</v>
      </c>
      <c r="D78" s="2">
        <v>826.28733789604803</v>
      </c>
      <c r="E78" s="2">
        <v>108.801372232272</v>
      </c>
      <c r="F78" s="2">
        <v>60</v>
      </c>
      <c r="G78" s="2">
        <v>0.72521915786945002</v>
      </c>
      <c r="H78" s="2">
        <v>0</v>
      </c>
      <c r="I78" s="2">
        <v>820.78532940082198</v>
      </c>
      <c r="J78" s="2">
        <v>24</v>
      </c>
      <c r="K78" s="12">
        <v>7.7745116509064403E-4</v>
      </c>
    </row>
    <row r="79" spans="1:11" ht="12.5">
      <c r="A79" s="2">
        <v>78</v>
      </c>
      <c r="B79" s="2">
        <v>11871.0261400421</v>
      </c>
      <c r="C79" s="2">
        <v>23.9812453048946</v>
      </c>
      <c r="D79" s="2">
        <v>824.843764047734</v>
      </c>
      <c r="E79" s="2">
        <v>108.640373579224</v>
      </c>
      <c r="F79" s="2">
        <v>60</v>
      </c>
      <c r="G79" s="2">
        <v>0.72599651194311599</v>
      </c>
      <c r="H79" s="2">
        <v>0</v>
      </c>
      <c r="I79" s="2">
        <v>819.39236103763596</v>
      </c>
      <c r="J79" s="2">
        <v>24</v>
      </c>
      <c r="K79" s="12">
        <v>7.7735407366661096E-4</v>
      </c>
    </row>
    <row r="80" spans="1:11" ht="12.5">
      <c r="A80" s="2">
        <v>79</v>
      </c>
      <c r="B80" s="2">
        <v>11847.0447258043</v>
      </c>
      <c r="C80" s="2">
        <v>23.9814142377843</v>
      </c>
      <c r="D80" s="2">
        <v>823.39779074466799</v>
      </c>
      <c r="E80" s="2">
        <v>108.479202353573</v>
      </c>
      <c r="F80" s="2">
        <v>60</v>
      </c>
      <c r="G80" s="2">
        <v>0.72677345029113805</v>
      </c>
      <c r="H80" s="2">
        <v>0</v>
      </c>
      <c r="I80" s="2">
        <v>817.99836723238502</v>
      </c>
      <c r="J80" s="2">
        <v>24</v>
      </c>
      <c r="K80" s="12">
        <v>7.7693834802177505E-4</v>
      </c>
    </row>
    <row r="81" spans="1:11" ht="12.5">
      <c r="A81" s="2">
        <v>80</v>
      </c>
      <c r="B81" s="2">
        <v>11823.0631503777</v>
      </c>
      <c r="C81" s="2">
        <v>23.981575426532402</v>
      </c>
      <c r="D81" s="2">
        <v>821.94941444144604</v>
      </c>
      <c r="E81" s="2">
        <v>108.31785864760801</v>
      </c>
      <c r="F81" s="2">
        <v>60</v>
      </c>
      <c r="G81" s="2">
        <v>0.72754975998870497</v>
      </c>
      <c r="H81" s="2">
        <v>0</v>
      </c>
      <c r="I81" s="2">
        <v>816.60334519753201</v>
      </c>
      <c r="J81" s="2">
        <v>24</v>
      </c>
      <c r="K81" s="12">
        <v>7.7630969756731802E-4</v>
      </c>
    </row>
    <row r="82" spans="1:11" ht="12.5">
      <c r="A82" s="2">
        <v>81</v>
      </c>
      <c r="B82" s="2">
        <v>11799.0814208995</v>
      </c>
      <c r="C82" s="2">
        <v>23.9817294782037</v>
      </c>
      <c r="D82" s="2">
        <v>820.49863221838405</v>
      </c>
      <c r="E82" s="2">
        <v>108.15634260089099</v>
      </c>
      <c r="F82" s="2">
        <v>60</v>
      </c>
      <c r="G82" s="2">
        <v>0.728325323181236</v>
      </c>
      <c r="H82" s="2">
        <v>0</v>
      </c>
      <c r="I82" s="2">
        <v>815.20729209330602</v>
      </c>
      <c r="J82" s="2">
        <v>24</v>
      </c>
      <c r="K82" s="12">
        <v>7.7556319253107697E-4</v>
      </c>
    </row>
    <row r="83" spans="1:11" ht="12.5">
      <c r="A83" s="2">
        <v>82</v>
      </c>
      <c r="B83" s="2">
        <v>11775.099543656501</v>
      </c>
      <c r="C83" s="2">
        <v>23.981877243001101</v>
      </c>
      <c r="D83" s="2">
        <v>819.04544157210103</v>
      </c>
      <c r="E83" s="2">
        <v>107.994654379145</v>
      </c>
      <c r="F83" s="2">
        <v>60</v>
      </c>
      <c r="G83" s="2">
        <v>0.729100102763788</v>
      </c>
      <c r="H83" s="2">
        <v>0</v>
      </c>
      <c r="I83" s="2">
        <v>813.81020501326304</v>
      </c>
      <c r="J83" s="2">
        <v>24</v>
      </c>
      <c r="K83" s="12">
        <v>7.7477958255126695E-4</v>
      </c>
    </row>
    <row r="84" spans="1:11" ht="12.5">
      <c r="A84" s="2">
        <v>83</v>
      </c>
      <c r="B84" s="2">
        <v>11751.1175239517</v>
      </c>
      <c r="C84" s="2">
        <v>23.982019704816</v>
      </c>
      <c r="D84" s="2">
        <v>817.58984022663401</v>
      </c>
      <c r="E84" s="2">
        <v>107.832794156331</v>
      </c>
      <c r="F84" s="2">
        <v>60</v>
      </c>
      <c r="G84" s="2">
        <v>0.72987412613389302</v>
      </c>
      <c r="H84" s="2">
        <v>0</v>
      </c>
      <c r="I84" s="2">
        <v>812.41208097617005</v>
      </c>
      <c r="J84" s="2">
        <v>24</v>
      </c>
      <c r="K84" s="12">
        <v>7.74023370105211E-4</v>
      </c>
    </row>
    <row r="85" spans="1:11" ht="12.5">
      <c r="A85" s="2">
        <v>84</v>
      </c>
      <c r="B85" s="2">
        <v>11727.1353660636</v>
      </c>
      <c r="C85" s="2">
        <v>23.982157888116699</v>
      </c>
      <c r="D85" s="2">
        <v>816.13182597254104</v>
      </c>
      <c r="E85" s="2">
        <v>107.670762100329</v>
      </c>
      <c r="F85" s="2">
        <v>60</v>
      </c>
      <c r="G85" s="2">
        <v>0.73064746849960704</v>
      </c>
      <c r="H85" s="2">
        <v>0</v>
      </c>
      <c r="I85" s="2">
        <v>811.012916923283</v>
      </c>
      <c r="J85" s="2">
        <v>24</v>
      </c>
      <c r="K85" s="12">
        <v>7.7334236571370704E-4</v>
      </c>
    </row>
    <row r="86" spans="1:11" ht="12.5">
      <c r="A86" s="2">
        <v>85</v>
      </c>
      <c r="B86" s="2">
        <v>11703.1530732802</v>
      </c>
      <c r="C86" s="2">
        <v>23.982292783439899</v>
      </c>
      <c r="D86" s="2">
        <v>814.67139653795596</v>
      </c>
      <c r="E86" s="2">
        <v>107.508558362323</v>
      </c>
      <c r="F86" s="2">
        <v>60</v>
      </c>
      <c r="G86" s="2">
        <v>0.73142023691776403</v>
      </c>
      <c r="H86" s="2">
        <v>0</v>
      </c>
      <c r="I86" s="2">
        <v>809.61270971996305</v>
      </c>
      <c r="J86" s="2">
        <v>24</v>
      </c>
      <c r="K86" s="12">
        <v>7.72768418157496E-4</v>
      </c>
    </row>
    <row r="87" spans="1:11" ht="12.5">
      <c r="A87" s="2">
        <v>86</v>
      </c>
      <c r="B87" s="2">
        <v>11679.1706479881</v>
      </c>
      <c r="C87" s="2">
        <v>23.9824252920458</v>
      </c>
      <c r="D87" s="2">
        <v>813.20854949262798</v>
      </c>
      <c r="E87" s="2">
        <v>107.346183069727</v>
      </c>
      <c r="F87" s="2">
        <v>60</v>
      </c>
      <c r="G87" s="2">
        <v>0.73219255592433297</v>
      </c>
      <c r="H87" s="2">
        <v>0</v>
      </c>
      <c r="I87" s="2">
        <v>808.21145616052797</v>
      </c>
      <c r="J87" s="2">
        <v>24</v>
      </c>
      <c r="K87" s="12">
        <v>7.7231900656863695E-4</v>
      </c>
    </row>
    <row r="88" spans="1:11" ht="12.5">
      <c r="A88" s="2">
        <v>87</v>
      </c>
      <c r="B88" s="2">
        <v>11655.1880917992</v>
      </c>
      <c r="C88" s="2">
        <v>23.9825561889391</v>
      </c>
      <c r="D88" s="2">
        <v>811.74328218360904</v>
      </c>
      <c r="E88" s="2">
        <v>107.183636322312</v>
      </c>
      <c r="F88" s="2">
        <v>60</v>
      </c>
      <c r="G88" s="2">
        <v>0.73296455532079197</v>
      </c>
      <c r="H88" s="2">
        <v>0</v>
      </c>
      <c r="I88" s="2">
        <v>806.80915297529998</v>
      </c>
      <c r="J88" s="2">
        <v>24</v>
      </c>
      <c r="K88" s="12">
        <v>7.7199939645892298E-4</v>
      </c>
    </row>
    <row r="89" spans="1:11" ht="12.5">
      <c r="A89" s="2">
        <v>88</v>
      </c>
      <c r="B89" s="2">
        <v>11631.205405696701</v>
      </c>
      <c r="C89" s="2">
        <v>23.982686102456402</v>
      </c>
      <c r="D89" s="2">
        <v>810.27559169953099</v>
      </c>
      <c r="E89" s="2">
        <v>107.02091819103001</v>
      </c>
      <c r="F89" s="2">
        <v>60</v>
      </c>
      <c r="G89" s="2">
        <v>0.733736360413486</v>
      </c>
      <c r="H89" s="2">
        <v>0</v>
      </c>
      <c r="I89" s="2">
        <v>805.40579683885801</v>
      </c>
      <c r="J89" s="2">
        <v>24</v>
      </c>
      <c r="K89" s="12">
        <v>7.71805092693992E-4</v>
      </c>
    </row>
    <row r="90" spans="1:11" ht="12.5">
      <c r="A90" s="2">
        <v>89</v>
      </c>
      <c r="B90" s="2">
        <v>11607.2225901888</v>
      </c>
      <c r="C90" s="2">
        <v>23.982815507965</v>
      </c>
      <c r="D90" s="2">
        <v>808.80547485926104</v>
      </c>
      <c r="E90" s="2">
        <v>106.858028719019</v>
      </c>
      <c r="F90" s="2">
        <v>60</v>
      </c>
      <c r="G90" s="2">
        <v>0.73450808477714902</v>
      </c>
      <c r="H90" s="2">
        <v>0</v>
      </c>
      <c r="I90" s="2">
        <v>804.00138437871396</v>
      </c>
      <c r="J90" s="2">
        <v>24</v>
      </c>
      <c r="K90" s="12">
        <v>7.71724363663282E-4</v>
      </c>
    </row>
    <row r="91" spans="1:11" ht="12.5">
      <c r="A91" s="2">
        <v>90</v>
      </c>
      <c r="B91" s="2">
        <v>11583.2396454559</v>
      </c>
      <c r="C91" s="2">
        <v>23.9829447328631</v>
      </c>
      <c r="D91" s="2">
        <v>807.33292822012299</v>
      </c>
      <c r="E91" s="2">
        <v>106.694967924198</v>
      </c>
      <c r="F91" s="2">
        <v>60</v>
      </c>
      <c r="G91" s="2">
        <v>0.73527982543451298</v>
      </c>
      <c r="H91" s="2">
        <v>0</v>
      </c>
      <c r="I91" s="2">
        <v>802.59591218371997</v>
      </c>
      <c r="J91" s="2">
        <v>24</v>
      </c>
      <c r="K91" s="12">
        <v>7.7174065736402403E-4</v>
      </c>
    </row>
    <row r="92" spans="1:11" ht="12.5">
      <c r="A92" s="2">
        <v>91</v>
      </c>
      <c r="B92" s="2">
        <v>11559.256571485899</v>
      </c>
      <c r="C92" s="2">
        <v>23.983073969983799</v>
      </c>
      <c r="D92" s="2">
        <v>805.85794810067398</v>
      </c>
      <c r="E92" s="2">
        <v>106.531735802952</v>
      </c>
      <c r="F92" s="2">
        <v>60</v>
      </c>
      <c r="G92" s="2">
        <v>0.73605166021223201</v>
      </c>
      <c r="H92" s="2">
        <v>0</v>
      </c>
      <c r="I92" s="2">
        <v>801.18937681173099</v>
      </c>
      <c r="J92" s="2">
        <v>24</v>
      </c>
      <c r="K92" s="12">
        <v>7.7183477771878401E-4</v>
      </c>
    </row>
    <row r="93" spans="1:11" ht="12.5">
      <c r="A93" s="2">
        <v>92</v>
      </c>
      <c r="B93" s="2">
        <v>11535.273368189301</v>
      </c>
      <c r="C93" s="2">
        <v>23.9832032966182</v>
      </c>
      <c r="D93" s="2">
        <v>804.38053061326696</v>
      </c>
      <c r="E93" s="2">
        <v>106.368332334385</v>
      </c>
      <c r="F93" s="2">
        <v>60</v>
      </c>
      <c r="G93" s="2">
        <v>0.73682364694703595</v>
      </c>
      <c r="H93" s="2">
        <v>0</v>
      </c>
      <c r="I93" s="2">
        <v>799.78177479618205</v>
      </c>
      <c r="J93" s="2">
        <v>24</v>
      </c>
      <c r="K93" s="12">
        <v>7.7198673480421997E-4</v>
      </c>
    </row>
    <row r="94" spans="1:11" ht="12.5">
      <c r="A94" s="2">
        <v>93</v>
      </c>
      <c r="B94" s="2">
        <v>11511.290035492601</v>
      </c>
      <c r="C94" s="2">
        <v>23.9833326966451</v>
      </c>
      <c r="D94" s="2">
        <v>802.90067170203099</v>
      </c>
      <c r="E94" s="2">
        <v>106.204757484762</v>
      </c>
      <c r="F94" s="2">
        <v>60</v>
      </c>
      <c r="G94" s="2">
        <v>0.73759582417040703</v>
      </c>
      <c r="H94" s="2">
        <v>0</v>
      </c>
      <c r="I94" s="2">
        <v>798.37310265139604</v>
      </c>
      <c r="J94" s="2">
        <v>24</v>
      </c>
      <c r="K94" s="12">
        <v>7.7217722337118296E-4</v>
      </c>
    </row>
    <row r="95" spans="1:11" ht="12.5">
      <c r="A95" s="2">
        <v>94</v>
      </c>
      <c r="B95" s="2">
        <v>11487.306573409</v>
      </c>
      <c r="C95" s="2">
        <v>23.983462083625898</v>
      </c>
      <c r="D95" s="2">
        <v>801.41836718260299</v>
      </c>
      <c r="E95" s="2">
        <v>106.041011211796</v>
      </c>
      <c r="F95" s="2">
        <v>60</v>
      </c>
      <c r="G95" s="2">
        <v>0.73836821288889098</v>
      </c>
      <c r="H95" s="2">
        <v>0</v>
      </c>
      <c r="I95" s="2">
        <v>796.96335687655505</v>
      </c>
      <c r="J95" s="2">
        <v>24</v>
      </c>
      <c r="K95" s="12">
        <v>7.7238871848421303E-4</v>
      </c>
    </row>
    <row r="96" spans="1:11" ht="12.5">
      <c r="A96" s="2">
        <v>95</v>
      </c>
      <c r="B96" s="2">
        <v>11463.3229820859</v>
      </c>
      <c r="C96" s="2">
        <v>23.983591323147799</v>
      </c>
      <c r="D96" s="2">
        <v>799.93361278060797</v>
      </c>
      <c r="E96" s="2">
        <v>105.87709346853499</v>
      </c>
      <c r="F96" s="2">
        <v>60</v>
      </c>
      <c r="G96" s="2">
        <v>0.73914081909339002</v>
      </c>
      <c r="H96" s="2">
        <v>0</v>
      </c>
      <c r="I96" s="2">
        <v>795.55253395837099</v>
      </c>
      <c r="J96" s="2">
        <v>24</v>
      </c>
      <c r="K96" s="12">
        <v>7.7260620449816797E-4</v>
      </c>
    </row>
    <row r="97" spans="1:11" ht="12.5">
      <c r="A97" s="2">
        <v>96</v>
      </c>
      <c r="B97" s="2">
        <v>11439.3392618327</v>
      </c>
      <c r="C97" s="2">
        <v>23.983720253137999</v>
      </c>
      <c r="D97" s="2">
        <v>798.44640416670097</v>
      </c>
      <c r="E97" s="2">
        <v>105.713004206696</v>
      </c>
      <c r="F97" s="2">
        <v>60</v>
      </c>
      <c r="G97" s="2">
        <v>0.73991363666711396</v>
      </c>
      <c r="H97" s="2">
        <v>0</v>
      </c>
      <c r="I97" s="2">
        <v>794.14063037257904</v>
      </c>
      <c r="J97" s="2">
        <v>24</v>
      </c>
      <c r="K97" s="12">
        <v>7.7281757372482196E-4</v>
      </c>
    </row>
    <row r="98" spans="1:11" ht="12.5">
      <c r="A98" s="2">
        <v>97</v>
      </c>
      <c r="B98" s="2">
        <v>11415.355413131399</v>
      </c>
      <c r="C98" s="2">
        <v>23.983848701297301</v>
      </c>
      <c r="D98" s="2">
        <v>796.95673698666894</v>
      </c>
      <c r="E98" s="2">
        <v>105.548743379356</v>
      </c>
      <c r="F98" s="2">
        <v>60</v>
      </c>
      <c r="G98" s="2">
        <v>0.74068665041144099</v>
      </c>
      <c r="H98" s="2">
        <v>0</v>
      </c>
      <c r="I98" s="2">
        <v>792.72764258439895</v>
      </c>
      <c r="J98" s="2">
        <v>24</v>
      </c>
      <c r="K98" s="12">
        <v>7.7301374432611899E-4</v>
      </c>
    </row>
    <row r="99" spans="1:11" ht="12.5">
      <c r="A99" s="2">
        <v>98</v>
      </c>
      <c r="B99" s="2">
        <v>11391.3714366323</v>
      </c>
      <c r="C99" s="2">
        <v>23.9839764991798</v>
      </c>
      <c r="D99" s="2">
        <v>795.46460688577702</v>
      </c>
      <c r="E99" s="2">
        <v>105.384310942965</v>
      </c>
      <c r="F99" s="2">
        <v>60</v>
      </c>
      <c r="G99" s="2">
        <v>0.741459838965423</v>
      </c>
      <c r="H99" s="2">
        <v>0</v>
      </c>
      <c r="I99" s="2">
        <v>791.31356704817699</v>
      </c>
      <c r="J99" s="2">
        <v>24</v>
      </c>
      <c r="K99" s="12">
        <v>7.7318855398273399E-4</v>
      </c>
    </row>
    <row r="100" spans="1:11" ht="12.5">
      <c r="A100" s="2">
        <v>99</v>
      </c>
      <c r="B100" s="2">
        <v>11367.387333139501</v>
      </c>
      <c r="C100" s="2">
        <v>23.984103492772501</v>
      </c>
      <c r="D100" s="2">
        <v>793.97000952709197</v>
      </c>
      <c r="E100" s="2">
        <v>105.219706858715</v>
      </c>
      <c r="F100" s="2">
        <v>60</v>
      </c>
      <c r="G100" s="2">
        <v>0.74223317745300998</v>
      </c>
      <c r="H100" s="2">
        <v>0</v>
      </c>
      <c r="I100" s="2">
        <v>789.89840020639394</v>
      </c>
      <c r="J100" s="2">
        <v>24</v>
      </c>
      <c r="K100" s="12">
        <v>7.73338487587081E-4</v>
      </c>
    </row>
    <row r="101" spans="1:11" ht="12.5">
      <c r="A101" s="2">
        <v>100</v>
      </c>
      <c r="B101" s="2">
        <v>11343.403103589801</v>
      </c>
      <c r="C101" s="2">
        <v>23.9842295496925</v>
      </c>
      <c r="D101" s="2">
        <v>792.47294060397905</v>
      </c>
      <c r="E101" s="2">
        <v>105.05493109331999</v>
      </c>
      <c r="F101" s="2">
        <v>60</v>
      </c>
      <c r="G101" s="2">
        <v>0.74300663974776604</v>
      </c>
      <c r="H101" s="2">
        <v>0</v>
      </c>
      <c r="I101" s="2">
        <v>788.48213848824696</v>
      </c>
      <c r="J101" s="2">
        <v>24</v>
      </c>
      <c r="K101" s="12">
        <v>7.7346229475568897E-4</v>
      </c>
    </row>
    <row r="102" spans="1:11" ht="12.5">
      <c r="A102" s="2">
        <v>101</v>
      </c>
      <c r="B102" s="2">
        <v>11319.418749026499</v>
      </c>
      <c r="C102" s="2">
        <v>23.9843545633078</v>
      </c>
      <c r="D102" s="2">
        <v>790.97339584728695</v>
      </c>
      <c r="E102" s="2">
        <v>104.889983619296</v>
      </c>
      <c r="F102" s="2">
        <v>60</v>
      </c>
      <c r="G102" s="2">
        <v>0.743780200295169</v>
      </c>
      <c r="H102" s="2">
        <v>0</v>
      </c>
      <c r="I102" s="2">
        <v>787.06477830797496</v>
      </c>
      <c r="J102" s="2">
        <v>24</v>
      </c>
      <c r="K102" s="12">
        <v>7.7356054740264303E-4</v>
      </c>
    </row>
    <row r="103" spans="1:11" ht="12.5">
      <c r="A103" s="2">
        <v>102</v>
      </c>
      <c r="B103" s="2">
        <v>11295.434270572299</v>
      </c>
      <c r="C103" s="2">
        <v>23.984478454222099</v>
      </c>
      <c r="D103" s="2">
        <v>789.47137102798501</v>
      </c>
      <c r="E103" s="2">
        <v>104.724864414831</v>
      </c>
      <c r="F103" s="2">
        <v>60</v>
      </c>
      <c r="G103" s="2">
        <v>0.74455383547522003</v>
      </c>
      <c r="H103" s="2">
        <v>0</v>
      </c>
      <c r="I103" s="2">
        <v>785.64631606309501</v>
      </c>
      <c r="J103" s="2">
        <v>24</v>
      </c>
      <c r="K103" s="12">
        <v>7.7363518005121499E-4</v>
      </c>
    </row>
    <row r="104" spans="1:11" ht="12.5">
      <c r="A104" s="2">
        <v>103</v>
      </c>
      <c r="B104" s="2">
        <v>11271.4496694026</v>
      </c>
      <c r="C104" s="2">
        <v>23.984601169634001</v>
      </c>
      <c r="D104" s="2">
        <v>787.96686195611403</v>
      </c>
      <c r="E104" s="2">
        <v>104.55957346335499</v>
      </c>
      <c r="F104" s="2">
        <v>60</v>
      </c>
      <c r="G104" s="2">
        <v>0.74532752452215101</v>
      </c>
      <c r="H104" s="2">
        <v>0</v>
      </c>
      <c r="I104" s="2">
        <v>784.22674813266303</v>
      </c>
      <c r="J104" s="2">
        <v>24</v>
      </c>
      <c r="K104" s="12">
        <v>7.7368904693126902E-4</v>
      </c>
    </row>
    <row r="105" spans="1:11" ht="12.5">
      <c r="A105" s="2">
        <v>104</v>
      </c>
      <c r="B105" s="2">
        <v>11247.4649467215</v>
      </c>
      <c r="C105" s="2">
        <v>23.9847226811012</v>
      </c>
      <c r="D105" s="2">
        <v>786.45986447698601</v>
      </c>
      <c r="E105" s="2">
        <v>104.394110752911</v>
      </c>
      <c r="F105" s="2">
        <v>60</v>
      </c>
      <c r="G105" s="2">
        <v>0.74610125004317196</v>
      </c>
      <c r="H105" s="2">
        <v>0</v>
      </c>
      <c r="I105" s="2">
        <v>782.80607087565295</v>
      </c>
      <c r="J105" s="2">
        <v>24</v>
      </c>
      <c r="K105" s="12">
        <v>7.7372552102097599E-4</v>
      </c>
    </row>
    <row r="106" spans="1:11" ht="12.5">
      <c r="A106" s="2">
        <v>105</v>
      </c>
      <c r="B106" s="2">
        <v>11223.480103740299</v>
      </c>
      <c r="C106" s="2">
        <v>23.984842981225</v>
      </c>
      <c r="D106" s="2">
        <v>784.95037446549202</v>
      </c>
      <c r="E106" s="2">
        <v>104.228476275402</v>
      </c>
      <c r="F106" s="2">
        <v>60</v>
      </c>
      <c r="G106" s="2">
        <v>0.74687499819484104</v>
      </c>
      <c r="H106" s="2">
        <v>0</v>
      </c>
      <c r="I106" s="2">
        <v>781.38428062953403</v>
      </c>
      <c r="J106" s="2">
        <v>24</v>
      </c>
      <c r="K106" s="12">
        <v>7.7374815166869398E-4</v>
      </c>
    </row>
    <row r="107" spans="1:11" ht="12.5">
      <c r="A107" s="2">
        <v>106</v>
      </c>
      <c r="B107" s="2">
        <v>11199.4951416606</v>
      </c>
      <c r="C107" s="2">
        <v>23.984962079720798</v>
      </c>
      <c r="D107" s="2">
        <v>783.43838781935005</v>
      </c>
      <c r="E107" s="2">
        <v>104.06267002580201</v>
      </c>
      <c r="F107" s="2">
        <v>60</v>
      </c>
      <c r="G107" s="2">
        <v>0.74764875858463298</v>
      </c>
      <c r="H107" s="2">
        <v>0</v>
      </c>
      <c r="I107" s="2">
        <v>779.96137370906695</v>
      </c>
      <c r="J107" s="2">
        <v>24</v>
      </c>
      <c r="K107" s="12">
        <v>7.7376038979221897E-4</v>
      </c>
    </row>
    <row r="108" spans="1:11" ht="12.5">
      <c r="A108" s="2">
        <v>107</v>
      </c>
      <c r="B108" s="2">
        <v>11175.5100616613</v>
      </c>
      <c r="C108" s="2">
        <v>23.985079999273701</v>
      </c>
      <c r="D108" s="2">
        <v>781.92390045196203</v>
      </c>
      <c r="E108" s="2">
        <v>103.896692001396</v>
      </c>
      <c r="F108" s="2">
        <v>60</v>
      </c>
      <c r="G108" s="2">
        <v>0.74842252396776299</v>
      </c>
      <c r="H108" s="2">
        <v>0</v>
      </c>
      <c r="I108" s="2">
        <v>778.53734640533901</v>
      </c>
      <c r="J108" s="2">
        <v>24</v>
      </c>
      <c r="K108" s="12">
        <v>7.7376538312972699E-4</v>
      </c>
    </row>
    <row r="109" spans="1:11" ht="12.5">
      <c r="A109" s="2">
        <v>108</v>
      </c>
      <c r="B109" s="2">
        <v>11151.5248648898</v>
      </c>
      <c r="C109" s="2">
        <v>23.985196771502299</v>
      </c>
      <c r="D109" s="2">
        <v>780.406908285452</v>
      </c>
      <c r="E109" s="2">
        <v>103.73054220107601</v>
      </c>
      <c r="F109" s="2">
        <v>60</v>
      </c>
      <c r="G109" s="2">
        <v>0.74919628980661901</v>
      </c>
      <c r="H109" s="2">
        <v>0</v>
      </c>
      <c r="I109" s="2">
        <v>777.11219498503601</v>
      </c>
      <c r="J109" s="2">
        <v>24</v>
      </c>
      <c r="K109" s="12">
        <v>7.73765838856121E-4</v>
      </c>
    </row>
    <row r="110" spans="1:11" ht="12.5">
      <c r="A110" s="2">
        <v>109</v>
      </c>
      <c r="B110" s="2">
        <v>11127.539552456499</v>
      </c>
      <c r="C110" s="2">
        <v>23.985312433268799</v>
      </c>
      <c r="D110" s="2">
        <v>778.88740724428499</v>
      </c>
      <c r="E110" s="2">
        <v>103.56422062473899</v>
      </c>
      <c r="F110" s="2">
        <v>60</v>
      </c>
      <c r="G110" s="2">
        <v>0.74997005375368897</v>
      </c>
      <c r="H110" s="2">
        <v>0</v>
      </c>
      <c r="I110" s="2">
        <v>775.68591568992895</v>
      </c>
      <c r="J110" s="2">
        <v>24</v>
      </c>
      <c r="K110" s="12">
        <v>7.7376394706949196E-4</v>
      </c>
    </row>
    <row r="111" spans="1:11" ht="12.5">
      <c r="A111" s="2">
        <v>110</v>
      </c>
      <c r="B111" s="2">
        <v>11103.554125433</v>
      </c>
      <c r="C111" s="2">
        <v>23.985427023499199</v>
      </c>
      <c r="D111" s="2">
        <v>777.36539324976604</v>
      </c>
      <c r="E111" s="2">
        <v>103.397727272805</v>
      </c>
      <c r="F111" s="2">
        <v>60</v>
      </c>
      <c r="G111" s="2">
        <v>0.75074381510980603</v>
      </c>
      <c r="H111" s="2">
        <v>0</v>
      </c>
      <c r="I111" s="2">
        <v>774.25850473654396</v>
      </c>
      <c r="J111" s="2">
        <v>24</v>
      </c>
      <c r="K111" s="12">
        <v>7.7376135611708296E-4</v>
      </c>
    </row>
    <row r="112" spans="1:11" ht="12.5">
      <c r="A112" s="2">
        <v>111</v>
      </c>
      <c r="B112" s="2">
        <v>11079.568584852401</v>
      </c>
      <c r="C112" s="2">
        <v>23.985540580604098</v>
      </c>
      <c r="D112" s="2">
        <v>775.84086221556697</v>
      </c>
      <c r="E112" s="2">
        <v>103.231062145851</v>
      </c>
      <c r="F112" s="2">
        <v>60</v>
      </c>
      <c r="G112" s="2">
        <v>0.75151757429921995</v>
      </c>
      <c r="H112" s="2">
        <v>0</v>
      </c>
      <c r="I112" s="2">
        <v>772.82995831598305</v>
      </c>
      <c r="J112" s="2">
        <v>24</v>
      </c>
      <c r="K112" s="12">
        <v>7.7375918941482904E-4</v>
      </c>
    </row>
    <row r="113" spans="1:11" ht="12.5">
      <c r="A113" s="2">
        <v>112</v>
      </c>
      <c r="B113" s="2">
        <v>11055.582931711901</v>
      </c>
      <c r="C113" s="2">
        <v>23.985653140530999</v>
      </c>
      <c r="D113" s="2">
        <v>774.31381004434195</v>
      </c>
      <c r="E113" s="2">
        <v>103.064225244356</v>
      </c>
      <c r="F113" s="2">
        <v>60</v>
      </c>
      <c r="G113" s="2">
        <v>0.75229133239225798</v>
      </c>
      <c r="H113" s="2">
        <v>0</v>
      </c>
      <c r="I113" s="2">
        <v>771.40027259386295</v>
      </c>
      <c r="J113" s="2">
        <v>24</v>
      </c>
      <c r="K113" s="12">
        <v>7.7375809303777696E-4</v>
      </c>
    </row>
    <row r="114" spans="1:11" ht="12.5">
      <c r="A114" s="2">
        <v>113</v>
      </c>
      <c r="B114" s="2">
        <v>11031.5971669765</v>
      </c>
      <c r="C114" s="2">
        <v>23.9857647354291</v>
      </c>
      <c r="D114" s="2">
        <v>772.78423262539104</v>
      </c>
      <c r="E114" s="2">
        <v>102.897216568565</v>
      </c>
      <c r="F114" s="2">
        <v>60</v>
      </c>
      <c r="G114" s="2">
        <v>0.75306509069607497</v>
      </c>
      <c r="H114" s="2">
        <v>0</v>
      </c>
      <c r="I114" s="2">
        <v>769.96944371032703</v>
      </c>
      <c r="J114" s="2">
        <v>24</v>
      </c>
      <c r="K114" s="12">
        <v>7.7375830381705901E-4</v>
      </c>
    </row>
    <row r="115" spans="1:11" ht="12.5">
      <c r="A115" s="2">
        <v>114</v>
      </c>
      <c r="B115" s="2">
        <v>11007.6112915836</v>
      </c>
      <c r="C115" s="2">
        <v>23.9858753928733</v>
      </c>
      <c r="D115" s="2">
        <v>771.25212583330404</v>
      </c>
      <c r="E115" s="2">
        <v>102.730036118431</v>
      </c>
      <c r="F115" s="2">
        <v>60</v>
      </c>
      <c r="G115" s="2">
        <v>0.75383885042476095</v>
      </c>
      <c r="H115" s="2">
        <v>0</v>
      </c>
      <c r="I115" s="2">
        <v>768.53746778010395</v>
      </c>
      <c r="J115" s="2">
        <v>24</v>
      </c>
      <c r="K115" s="12">
        <v>7.73759728686011E-4</v>
      </c>
    </row>
    <row r="116" spans="1:11" ht="12.5">
      <c r="A116" s="2">
        <v>115</v>
      </c>
      <c r="B116" s="2">
        <v>10983.625306448001</v>
      </c>
      <c r="C116" s="2">
        <v>23.985985135568701</v>
      </c>
      <c r="D116" s="2">
        <v>769.71748552741303</v>
      </c>
      <c r="E116" s="2">
        <v>102.562683893637</v>
      </c>
      <c r="F116" s="2">
        <v>60</v>
      </c>
      <c r="G116" s="2">
        <v>0.75461261245216404</v>
      </c>
      <c r="H116" s="2">
        <v>0</v>
      </c>
      <c r="I116" s="2">
        <v>767.10434089258399</v>
      </c>
      <c r="J116" s="2">
        <v>24</v>
      </c>
      <c r="K116" s="12">
        <v>7.7376202740226296E-4</v>
      </c>
    </row>
    <row r="117" spans="1:11" ht="12.5">
      <c r="A117" s="2">
        <v>116</v>
      </c>
      <c r="B117" s="2">
        <v>10959.6392124666</v>
      </c>
      <c r="C117" s="2">
        <v>23.986093981442099</v>
      </c>
      <c r="D117" s="2">
        <v>768.18030755193399</v>
      </c>
      <c r="E117" s="2">
        <v>102.395159893672</v>
      </c>
      <c r="F117" s="2">
        <v>60</v>
      </c>
      <c r="G117" s="2">
        <v>0.75538637714454504</v>
      </c>
      <c r="H117" s="2">
        <v>0</v>
      </c>
      <c r="I117" s="2">
        <v>765.67005911188801</v>
      </c>
      <c r="J117" s="2">
        <v>24</v>
      </c>
      <c r="K117" s="12">
        <v>7.7376469238193296E-4</v>
      </c>
    </row>
    <row r="118" spans="1:11" ht="12.5">
      <c r="A118" s="2">
        <v>117</v>
      </c>
      <c r="B118" s="2">
        <v>10935.653010522599</v>
      </c>
      <c r="C118" s="2">
        <v>23.986201944026</v>
      </c>
      <c r="D118" s="2">
        <v>766.64058773660304</v>
      </c>
      <c r="E118" s="2">
        <v>102.227464117946</v>
      </c>
      <c r="F118" s="2">
        <v>60</v>
      </c>
      <c r="G118" s="2">
        <v>0.75616014426556499</v>
      </c>
      <c r="H118" s="2">
        <v>0</v>
      </c>
      <c r="I118" s="2">
        <v>764.23461847690896</v>
      </c>
      <c r="J118" s="2">
        <v>24</v>
      </c>
      <c r="K118" s="12">
        <v>7.7376712101935097E-4</v>
      </c>
    </row>
    <row r="119" spans="1:11" ht="12.5">
      <c r="A119" s="2">
        <v>118</v>
      </c>
      <c r="B119" s="2">
        <v>10911.666701489499</v>
      </c>
      <c r="C119" s="2">
        <v>23.9863090330396</v>
      </c>
      <c r="D119" s="2">
        <v>765.09832189766098</v>
      </c>
      <c r="E119" s="2">
        <v>102.05959656591899</v>
      </c>
      <c r="F119" s="2">
        <v>60</v>
      </c>
      <c r="G119" s="2">
        <v>0.75693391294299495</v>
      </c>
      <c r="H119" s="2">
        <v>0</v>
      </c>
      <c r="I119" s="2">
        <v>762.79801500132805</v>
      </c>
      <c r="J119" s="2">
        <v>24</v>
      </c>
      <c r="K119" s="12">
        <v>7.7376867742975496E-4</v>
      </c>
    </row>
    <row r="120" spans="1:11" ht="12.5">
      <c r="A120" s="2">
        <v>119</v>
      </c>
      <c r="B120" s="2">
        <v>10887.680286234399</v>
      </c>
      <c r="C120" s="2">
        <v>23.9864152550843</v>
      </c>
      <c r="D120" s="2">
        <v>763.55350583903203</v>
      </c>
      <c r="E120" s="2">
        <v>101.891557237246</v>
      </c>
      <c r="F120" s="2">
        <v>60</v>
      </c>
      <c r="G120" s="2">
        <v>0.75770768168497205</v>
      </c>
      <c r="H120" s="2">
        <v>0</v>
      </c>
      <c r="I120" s="2">
        <v>761.36024467357004</v>
      </c>
      <c r="J120" s="2">
        <v>24</v>
      </c>
      <c r="K120" s="12">
        <v>7.7376874197721403E-4</v>
      </c>
    </row>
    <row r="121" spans="1:11" ht="12.5">
      <c r="A121" s="2">
        <v>120</v>
      </c>
      <c r="B121" s="2">
        <v>10863.693765620101</v>
      </c>
      <c r="C121" s="2">
        <v>23.986520614379302</v>
      </c>
      <c r="D121" s="2">
        <v>762.00613535358195</v>
      </c>
      <c r="E121" s="2">
        <v>101.723346131912</v>
      </c>
      <c r="F121" s="2">
        <v>60</v>
      </c>
      <c r="G121" s="2">
        <v>0.75848144843309995</v>
      </c>
      <c r="H121" s="2">
        <v>0</v>
      </c>
      <c r="I121" s="2">
        <v>759.92130345673195</v>
      </c>
      <c r="J121" s="2">
        <v>24</v>
      </c>
      <c r="K121" s="12">
        <v>7.7376674812815302E-4</v>
      </c>
    </row>
    <row r="122" spans="1:11" ht="12.5">
      <c r="A122" s="2">
        <v>121</v>
      </c>
      <c r="B122" s="2">
        <v>10839.7071405066</v>
      </c>
      <c r="C122" s="2">
        <v>23.9866251134791</v>
      </c>
      <c r="D122" s="2">
        <v>760.45620622434103</v>
      </c>
      <c r="E122" s="2">
        <v>101.55496325036</v>
      </c>
      <c r="F122" s="2">
        <v>60</v>
      </c>
      <c r="G122" s="2">
        <v>0.75925521064023505</v>
      </c>
      <c r="H122" s="2">
        <v>0</v>
      </c>
      <c r="I122" s="2">
        <v>758.48118728845395</v>
      </c>
      <c r="J122" s="2">
        <v>24</v>
      </c>
      <c r="K122" s="12">
        <v>7.7376220713538805E-4</v>
      </c>
    </row>
    <row r="123" spans="1:11" ht="12.5">
      <c r="A123" s="2">
        <v>122</v>
      </c>
      <c r="B123" s="2">
        <v>10815.7204117526</v>
      </c>
      <c r="C123" s="2">
        <v>23.986728753930699</v>
      </c>
      <c r="D123" s="2">
        <v>758.90371422562396</v>
      </c>
      <c r="E123" s="2">
        <v>101.386408593597</v>
      </c>
      <c r="F123" s="2">
        <v>60</v>
      </c>
      <c r="G123" s="2">
        <v>0.76002896536197895</v>
      </c>
      <c r="H123" s="2">
        <v>0</v>
      </c>
      <c r="I123" s="2">
        <v>757.03989208075097</v>
      </c>
      <c r="J123" s="2">
        <v>24</v>
      </c>
      <c r="K123" s="12">
        <v>7.7375472174402195E-4</v>
      </c>
    </row>
    <row r="124" spans="1:11" ht="12.5">
      <c r="A124" s="2">
        <v>123</v>
      </c>
      <c r="B124" s="2">
        <v>10791.7335802158</v>
      </c>
      <c r="C124" s="2">
        <v>23.9868315368394</v>
      </c>
      <c r="D124" s="2">
        <v>757.34865512399699</v>
      </c>
      <c r="E124" s="2">
        <v>101.21768216328699</v>
      </c>
      <c r="F124" s="2">
        <v>60</v>
      </c>
      <c r="G124" s="2">
        <v>0.76080270935254801</v>
      </c>
      <c r="H124" s="2">
        <v>0</v>
      </c>
      <c r="I124" s="2">
        <v>755.59741371981204</v>
      </c>
      <c r="J124" s="2">
        <v>24</v>
      </c>
      <c r="K124" s="12">
        <v>7.7374399056819097E-4</v>
      </c>
    </row>
    <row r="125" spans="1:11" ht="12.5">
      <c r="A125" s="2">
        <v>124</v>
      </c>
      <c r="B125" s="2">
        <v>10767.746646752499</v>
      </c>
      <c r="C125" s="2">
        <v>23.986933463327802</v>
      </c>
      <c r="D125" s="2">
        <v>755.79102467906102</v>
      </c>
      <c r="E125" s="2">
        <v>101.048783961811</v>
      </c>
      <c r="F125" s="2">
        <v>60</v>
      </c>
      <c r="G125" s="2">
        <v>0.76157643915757001</v>
      </c>
      <c r="H125" s="2">
        <v>0</v>
      </c>
      <c r="I125" s="2">
        <v>754.15374806576699</v>
      </c>
      <c r="J125" s="2">
        <v>24</v>
      </c>
      <c r="K125" s="12">
        <v>7.73729805021988E-4</v>
      </c>
    </row>
    <row r="126" spans="1:11" ht="12.5">
      <c r="A126" s="2">
        <v>125</v>
      </c>
      <c r="B126" s="2">
        <v>10743.7596122176</v>
      </c>
      <c r="C126" s="2">
        <v>23.987034534881701</v>
      </c>
      <c r="D126" s="2">
        <v>754.230818644039</v>
      </c>
      <c r="E126" s="2">
        <v>100.879713992318</v>
      </c>
      <c r="F126" s="2">
        <v>60</v>
      </c>
      <c r="G126" s="2">
        <v>0.76235015119833205</v>
      </c>
      <c r="H126" s="2">
        <v>0</v>
      </c>
      <c r="I126" s="2">
        <v>752.70889095242705</v>
      </c>
      <c r="J126" s="2">
        <v>24</v>
      </c>
      <c r="K126" s="12">
        <v>7.7371204076216596E-4</v>
      </c>
    </row>
    <row r="127" spans="1:11" ht="12.5">
      <c r="A127" s="2">
        <v>126</v>
      </c>
      <c r="B127" s="2">
        <v>10719.772477463999</v>
      </c>
      <c r="C127" s="2">
        <v>23.9871347535877</v>
      </c>
      <c r="D127" s="2">
        <v>752.668032766176</v>
      </c>
      <c r="E127" s="2">
        <v>100.71047225875201</v>
      </c>
      <c r="F127" s="2">
        <v>60</v>
      </c>
      <c r="G127" s="2">
        <v>0.76312384184382398</v>
      </c>
      <c r="H127" s="2">
        <v>0</v>
      </c>
      <c r="I127" s="2">
        <v>751.26283818701097</v>
      </c>
      <c r="J127" s="2">
        <v>24</v>
      </c>
      <c r="K127" s="12">
        <v>7.73690645492191E-4</v>
      </c>
    </row>
    <row r="128" spans="1:11" ht="12.5">
      <c r="A128" s="2">
        <v>127</v>
      </c>
      <c r="B128" s="2">
        <v>10695.785243341699</v>
      </c>
      <c r="C128" s="2">
        <v>23.987234122270301</v>
      </c>
      <c r="D128" s="2">
        <v>751.10266278696599</v>
      </c>
      <c r="E128" s="2">
        <v>100.541058765862</v>
      </c>
      <c r="F128" s="2">
        <v>60</v>
      </c>
      <c r="G128" s="2">
        <v>0.76389750746862695</v>
      </c>
      <c r="H128" s="2">
        <v>0</v>
      </c>
      <c r="I128" s="2">
        <v>749.81558554986202</v>
      </c>
      <c r="J128" s="2">
        <v>24</v>
      </c>
      <c r="K128" s="12">
        <v>7.7366562480327703E-4</v>
      </c>
    </row>
    <row r="129" spans="1:11" ht="12.5">
      <c r="A129" s="2">
        <v>128</v>
      </c>
      <c r="B129" s="2">
        <v>10671.7979106972</v>
      </c>
      <c r="C129" s="2">
        <v>23.987332644544601</v>
      </c>
      <c r="D129" s="2">
        <v>749.53470444223694</v>
      </c>
      <c r="E129" s="2">
        <v>100.371473519204</v>
      </c>
      <c r="F129" s="2">
        <v>60</v>
      </c>
      <c r="G129" s="2">
        <v>0.76467114449608498</v>
      </c>
      <c r="H129" s="2">
        <v>0</v>
      </c>
      <c r="I129" s="2">
        <v>748.36712879415302</v>
      </c>
      <c r="J129" s="2">
        <v>24</v>
      </c>
      <c r="K129" s="12">
        <v>7.7363702745814403E-4</v>
      </c>
    </row>
    <row r="130" spans="1:11" ht="12.5">
      <c r="A130" s="2">
        <v>129</v>
      </c>
      <c r="B130" s="2">
        <v>10647.8104803724</v>
      </c>
      <c r="C130" s="2">
        <v>23.9874303247996</v>
      </c>
      <c r="D130" s="2">
        <v>747.96415346210699</v>
      </c>
      <c r="E130" s="2">
        <v>100.201716525126</v>
      </c>
      <c r="F130" s="2">
        <v>60</v>
      </c>
      <c r="G130" s="2">
        <v>0.76544474942733298</v>
      </c>
      <c r="H130" s="2">
        <v>0</v>
      </c>
      <c r="I130" s="2">
        <v>746.91746364559401</v>
      </c>
      <c r="J130" s="2">
        <v>24</v>
      </c>
      <c r="K130" s="12">
        <v>7.7360493124742098E-4</v>
      </c>
    </row>
    <row r="131" spans="1:11" ht="12.5">
      <c r="A131" s="2">
        <v>130</v>
      </c>
      <c r="B131" s="2">
        <v>10623.822953204301</v>
      </c>
      <c r="C131" s="2">
        <v>23.987527168130999</v>
      </c>
      <c r="D131" s="2">
        <v>746.39100557086601</v>
      </c>
      <c r="E131" s="2">
        <v>100.031787790753</v>
      </c>
      <c r="F131" s="2">
        <v>60</v>
      </c>
      <c r="G131" s="2">
        <v>0.76621831885755698</v>
      </c>
      <c r="H131" s="2">
        <v>0</v>
      </c>
      <c r="I131" s="2">
        <v>745.46658580213796</v>
      </c>
      <c r="J131" s="2">
        <v>24</v>
      </c>
      <c r="K131" s="12">
        <v>7.7356943022382097E-4</v>
      </c>
    </row>
    <row r="132" spans="1:11" ht="12.5">
      <c r="A132" s="2">
        <v>131</v>
      </c>
      <c r="B132" s="2">
        <v>10599.835330024</v>
      </c>
      <c r="C132" s="2">
        <v>23.9876231802386</v>
      </c>
      <c r="D132" s="2">
        <v>744.815256486782</v>
      </c>
      <c r="E132" s="2">
        <v>99.861687323967502</v>
      </c>
      <c r="F132" s="2">
        <v>60</v>
      </c>
      <c r="G132" s="2">
        <v>0.76699184948141397</v>
      </c>
      <c r="H132" s="2">
        <v>0</v>
      </c>
      <c r="I132" s="2">
        <v>744.01449093369195</v>
      </c>
      <c r="J132" s="2">
        <v>24</v>
      </c>
      <c r="K132" s="12">
        <v>7.73530623857772E-4</v>
      </c>
    </row>
    <row r="133" spans="1:11" ht="12.5">
      <c r="A133" s="2">
        <v>132</v>
      </c>
      <c r="B133" s="2">
        <v>10575.8476116567</v>
      </c>
      <c r="C133" s="2">
        <v>23.987718367304801</v>
      </c>
      <c r="D133" s="2">
        <v>743.23690192188303</v>
      </c>
      <c r="E133" s="2">
        <v>99.691415133382705</v>
      </c>
      <c r="F133" s="2">
        <v>60</v>
      </c>
      <c r="G133" s="2">
        <v>0.76776533808980596</v>
      </c>
      <c r="H133" s="2">
        <v>0</v>
      </c>
      <c r="I133" s="2">
        <v>742.56117468183299</v>
      </c>
      <c r="J133" s="2">
        <v>24</v>
      </c>
      <c r="K133" s="12">
        <v>7.7348860839185297E-4</v>
      </c>
    </row>
    <row r="134" spans="1:11" ht="12.5">
      <c r="A134" s="2">
        <v>133</v>
      </c>
      <c r="B134" s="2">
        <v>10551.859798920899</v>
      </c>
      <c r="C134" s="2">
        <v>23.987812735865401</v>
      </c>
      <c r="D134" s="2">
        <v>741.65593758172395</v>
      </c>
      <c r="E134" s="2">
        <v>99.520971228326701</v>
      </c>
      <c r="F134" s="2">
        <v>60</v>
      </c>
      <c r="G134" s="2">
        <v>0.76853878156026101</v>
      </c>
      <c r="H134" s="2">
        <v>0</v>
      </c>
      <c r="I134" s="2">
        <v>741.10663265951905</v>
      </c>
      <c r="J134" s="2">
        <v>24</v>
      </c>
      <c r="K134" s="12">
        <v>7.73443470455103E-4</v>
      </c>
    </row>
    <row r="135" spans="1:11" ht="12.5">
      <c r="A135" s="2">
        <v>134</v>
      </c>
      <c r="B135" s="2">
        <v>10527.8718926282</v>
      </c>
      <c r="C135" s="2">
        <v>23.987906292684901</v>
      </c>
      <c r="D135" s="2">
        <v>740.07235916515697</v>
      </c>
      <c r="E135" s="2">
        <v>99.350355618820302</v>
      </c>
      <c r="F135" s="2">
        <v>60</v>
      </c>
      <c r="G135" s="2">
        <v>0.76931217684310504</v>
      </c>
      <c r="H135" s="2">
        <v>0</v>
      </c>
      <c r="I135" s="2">
        <v>739.65086045082296</v>
      </c>
      <c r="J135" s="2">
        <v>24</v>
      </c>
      <c r="K135" s="12">
        <v>7.7339528284392999E-4</v>
      </c>
    </row>
    <row r="136" spans="1:11" ht="12.5">
      <c r="A136" s="2">
        <v>135</v>
      </c>
      <c r="B136" s="2">
        <v>10503.883893583499</v>
      </c>
      <c r="C136" s="2">
        <v>23.987999044642901</v>
      </c>
      <c r="D136" s="2">
        <v>738.48616236412704</v>
      </c>
      <c r="E136" s="2">
        <v>99.179568315561198</v>
      </c>
      <c r="F136" s="2">
        <v>60</v>
      </c>
      <c r="G136" s="2">
        <v>0.77008552094534299</v>
      </c>
      <c r="H136" s="2">
        <v>0</v>
      </c>
      <c r="I136" s="2">
        <v>738.19385361064997</v>
      </c>
      <c r="J136" s="2">
        <v>24</v>
      </c>
      <c r="K136" s="12">
        <v>7.7334410223804401E-4</v>
      </c>
    </row>
    <row r="137" spans="1:11" ht="12.5">
      <c r="A137" s="2">
        <v>136</v>
      </c>
      <c r="B137" s="2">
        <v>10479.895802584901</v>
      </c>
      <c r="C137" s="2">
        <v>23.988090998635901</v>
      </c>
      <c r="D137" s="2">
        <v>736.89734286349005</v>
      </c>
      <c r="E137" s="2">
        <v>99.008609329911295</v>
      </c>
      <c r="F137" s="2">
        <v>60</v>
      </c>
      <c r="G137" s="2">
        <v>0.77085881091388897</v>
      </c>
      <c r="H137" s="2">
        <v>0</v>
      </c>
      <c r="I137" s="2">
        <v>736.73560766447201</v>
      </c>
      <c r="J137" s="2">
        <v>24</v>
      </c>
      <c r="K137" s="12">
        <v>7.7328996854595202E-4</v>
      </c>
    </row>
    <row r="138" spans="1:11" ht="12.5">
      <c r="A138" s="2">
        <v>137</v>
      </c>
      <c r="B138" s="2">
        <v>10455.907620423401</v>
      </c>
      <c r="C138" s="2">
        <v>23.988182161499001</v>
      </c>
      <c r="D138" s="2">
        <v>735.30589634086198</v>
      </c>
      <c r="E138" s="2">
        <v>98.837478673888398</v>
      </c>
      <c r="F138" s="2">
        <v>60</v>
      </c>
      <c r="G138" s="2">
        <v>0.77163204381943595</v>
      </c>
      <c r="H138" s="2">
        <v>0</v>
      </c>
      <c r="I138" s="2">
        <v>735.27611810805502</v>
      </c>
      <c r="J138" s="2">
        <v>24</v>
      </c>
      <c r="K138" s="12">
        <v>7.7323290554703905E-4</v>
      </c>
    </row>
    <row r="139" spans="1:11" ht="12.5">
      <c r="A139" s="2">
        <v>138</v>
      </c>
      <c r="B139" s="2">
        <v>10431.9193478834</v>
      </c>
      <c r="C139" s="2">
        <v>23.9882725399472</v>
      </c>
      <c r="D139" s="2">
        <v>733.71181846650995</v>
      </c>
      <c r="E139" s="2">
        <v>98.666176360160506</v>
      </c>
      <c r="F139" s="2">
        <v>60</v>
      </c>
      <c r="G139" s="2">
        <v>0.77240521674191198</v>
      </c>
      <c r="H139" s="2">
        <v>0</v>
      </c>
      <c r="I139" s="2">
        <v>733.81538040719499</v>
      </c>
      <c r="J139" s="2">
        <v>24</v>
      </c>
      <c r="K139" s="12">
        <v>7.73172922475692E-4</v>
      </c>
    </row>
    <row r="140" spans="1:11" ht="12.5">
      <c r="A140" s="2">
        <v>139</v>
      </c>
      <c r="B140" s="2">
        <v>10407.9309857429</v>
      </c>
      <c r="C140" s="2">
        <v>23.9883621405356</v>
      </c>
      <c r="D140" s="2">
        <v>732.11510490326702</v>
      </c>
      <c r="E140" s="2">
        <v>98.494702402043799</v>
      </c>
      <c r="F140" s="2">
        <v>60</v>
      </c>
      <c r="G140" s="2">
        <v>0.77317832675812603</v>
      </c>
      <c r="H140" s="2">
        <v>0</v>
      </c>
      <c r="I140" s="2">
        <v>732.35338999744101</v>
      </c>
      <c r="J140" s="2">
        <v>24</v>
      </c>
      <c r="K140" s="12">
        <v>7.7311001621369296E-4</v>
      </c>
    </row>
    <row r="141" spans="1:11" ht="12.5">
      <c r="A141" s="2">
        <v>140</v>
      </c>
      <c r="B141" s="2">
        <v>10383.942534773299</v>
      </c>
      <c r="C141" s="2">
        <v>23.9884509696371</v>
      </c>
      <c r="D141" s="2">
        <v>730.51575130648405</v>
      </c>
      <c r="E141" s="2">
        <v>98.323056813503499</v>
      </c>
      <c r="F141" s="2">
        <v>60</v>
      </c>
      <c r="G141" s="2">
        <v>0.773951370931931</v>
      </c>
      <c r="H141" s="2">
        <v>0</v>
      </c>
      <c r="I141" s="2">
        <v>730.89014228383303</v>
      </c>
      <c r="J141" s="2">
        <v>24</v>
      </c>
      <c r="K141" s="12">
        <v>7.7304417380532795E-4</v>
      </c>
    </row>
    <row r="142" spans="1:11" ht="12.5">
      <c r="A142" s="2">
        <v>141</v>
      </c>
      <c r="B142" s="2">
        <v>10359.953995739799</v>
      </c>
      <c r="C142" s="2">
        <v>23.988539033435099</v>
      </c>
      <c r="D142" s="2">
        <v>728.91375332400401</v>
      </c>
      <c r="E142" s="2">
        <v>98.151239609156605</v>
      </c>
      <c r="F142" s="2">
        <v>60</v>
      </c>
      <c r="G142" s="2">
        <v>0.77472434630696996</v>
      </c>
      <c r="H142" s="2">
        <v>0</v>
      </c>
      <c r="I142" s="2">
        <v>729.42563264061596</v>
      </c>
      <c r="J142" s="2">
        <v>24</v>
      </c>
      <c r="K142" s="12">
        <v>7.7297537503855801E-4</v>
      </c>
    </row>
    <row r="143" spans="1:11" ht="12.5">
      <c r="A143" s="2">
        <v>142</v>
      </c>
      <c r="B143" s="2">
        <v>10335.9653694019</v>
      </c>
      <c r="C143" s="2">
        <v>23.988626337927201</v>
      </c>
      <c r="D143" s="2">
        <v>727.30910659615495</v>
      </c>
      <c r="E143" s="2">
        <v>97.979250804276504</v>
      </c>
      <c r="F143" s="2">
        <v>60</v>
      </c>
      <c r="G143" s="2">
        <v>0.77549724990187896</v>
      </c>
      <c r="H143" s="2">
        <v>0</v>
      </c>
      <c r="I143" s="2">
        <v>727.959856410969</v>
      </c>
      <c r="J143" s="2">
        <v>24</v>
      </c>
      <c r="K143" s="12">
        <v>7.7290359490992896E-4</v>
      </c>
    </row>
    <row r="144" spans="1:11" ht="12.5">
      <c r="A144" s="2">
        <v>143</v>
      </c>
      <c r="B144" s="2">
        <v>10311.976656512999</v>
      </c>
      <c r="C144" s="2">
        <v>23.988712888938199</v>
      </c>
      <c r="D144" s="2">
        <v>725.70180675576296</v>
      </c>
      <c r="E144" s="2">
        <v>97.807090414798196</v>
      </c>
      <c r="F144" s="2">
        <v>60</v>
      </c>
      <c r="G144" s="2">
        <v>0.77627007870769904</v>
      </c>
      <c r="H144" s="2">
        <v>0</v>
      </c>
      <c r="I144" s="2">
        <v>726.49280890672105</v>
      </c>
      <c r="J144" s="2">
        <v>24</v>
      </c>
      <c r="K144" s="12">
        <v>7.7282880581976295E-4</v>
      </c>
    </row>
    <row r="145" spans="1:11" ht="12.5">
      <c r="A145" s="2">
        <v>144</v>
      </c>
      <c r="B145" s="2">
        <v>10287.987857820801</v>
      </c>
      <c r="C145" s="2">
        <v>23.9887986921389</v>
      </c>
      <c r="D145" s="2">
        <v>724.09184942816705</v>
      </c>
      <c r="E145" s="2">
        <v>97.634758457325105</v>
      </c>
      <c r="F145" s="2">
        <v>60</v>
      </c>
      <c r="G145" s="2">
        <v>0.77704282968712801</v>
      </c>
      <c r="H145" s="2">
        <v>0</v>
      </c>
      <c r="I145" s="2">
        <v>725.02448540806199</v>
      </c>
      <c r="J145" s="2">
        <v>24</v>
      </c>
      <c r="K145" s="12">
        <v>7.7275097942903397E-4</v>
      </c>
    </row>
    <row r="146" spans="1:11" ht="12.5">
      <c r="A146" s="2">
        <v>145</v>
      </c>
      <c r="B146" s="2">
        <v>10263.998974067799</v>
      </c>
      <c r="C146" s="2">
        <v>23.988883753067601</v>
      </c>
      <c r="D146" s="2">
        <v>722.47923023124997</v>
      </c>
      <c r="E146" s="2">
        <v>97.462254949134604</v>
      </c>
      <c r="F146" s="2">
        <v>60</v>
      </c>
      <c r="G146" s="2">
        <v>0.777815499775244</v>
      </c>
      <c r="H146" s="2">
        <v>0</v>
      </c>
      <c r="I146" s="2">
        <v>723.55488116324898</v>
      </c>
      <c r="J146" s="2">
        <v>24</v>
      </c>
      <c r="K146" s="12">
        <v>7.7267008811578001E-4</v>
      </c>
    </row>
    <row r="147" spans="1:11" ht="12.5">
      <c r="A147" s="2">
        <v>146</v>
      </c>
      <c r="B147" s="2">
        <v>10240.0100059906</v>
      </c>
      <c r="C147" s="2">
        <v>23.988968077153199</v>
      </c>
      <c r="D147" s="2">
        <v>720.86394477546196</v>
      </c>
      <c r="E147" s="2">
        <v>97.289579908184507</v>
      </c>
      <c r="F147" s="2">
        <v>60</v>
      </c>
      <c r="G147" s="2">
        <v>0.77858808588128103</v>
      </c>
      <c r="H147" s="2">
        <v>0</v>
      </c>
      <c r="I147" s="2">
        <v>722.08399138831101</v>
      </c>
      <c r="J147" s="2">
        <v>24</v>
      </c>
      <c r="K147" s="12">
        <v>7.72586106036568E-4</v>
      </c>
    </row>
    <row r="148" spans="1:11" ht="12.5">
      <c r="A148" s="2">
        <v>147</v>
      </c>
      <c r="B148" s="2">
        <v>10216.0209543209</v>
      </c>
      <c r="C148" s="2">
        <v>23.989051669736401</v>
      </c>
      <c r="D148" s="2">
        <v>719.24598866384702</v>
      </c>
      <c r="E148" s="2">
        <v>97.116733353118804</v>
      </c>
      <c r="F148" s="2">
        <v>60</v>
      </c>
      <c r="G148" s="2">
        <v>0.77936058489109095</v>
      </c>
      <c r="H148" s="2">
        <v>0</v>
      </c>
      <c r="I148" s="2">
        <v>720.61181126674796</v>
      </c>
      <c r="J148" s="2">
        <v>24</v>
      </c>
      <c r="K148" s="12">
        <v>7.7249900981069095E-4</v>
      </c>
    </row>
    <row r="149" spans="1:11" ht="12.5">
      <c r="A149" s="2">
        <v>148</v>
      </c>
      <c r="B149" s="2">
        <v>10192.031819784799</v>
      </c>
      <c r="C149" s="2">
        <v>23.989134536089999</v>
      </c>
      <c r="D149" s="2">
        <v>717.62535749206404</v>
      </c>
      <c r="E149" s="2">
        <v>96.943715303272995</v>
      </c>
      <c r="F149" s="2">
        <v>60</v>
      </c>
      <c r="G149" s="2">
        <v>0.78013299366996103</v>
      </c>
      <c r="H149" s="2">
        <v>0</v>
      </c>
      <c r="I149" s="2">
        <v>719.13833594921698</v>
      </c>
      <c r="J149" s="2">
        <v>24</v>
      </c>
      <c r="K149" s="12">
        <v>7.7240877886966303E-4</v>
      </c>
    </row>
    <row r="150" spans="1:11" ht="12.5">
      <c r="A150" s="2">
        <v>149</v>
      </c>
      <c r="B150" s="2">
        <v>10168.0426031034</v>
      </c>
      <c r="C150" s="2">
        <v>23.9892166814356</v>
      </c>
      <c r="D150" s="2">
        <v>716.00204684840605</v>
      </c>
      <c r="E150" s="2">
        <v>96.770525778678305</v>
      </c>
      <c r="F150" s="2">
        <v>60</v>
      </c>
      <c r="G150" s="2">
        <v>0.78090530906549005</v>
      </c>
      <c r="H150" s="2">
        <v>0</v>
      </c>
      <c r="I150" s="2">
        <v>717.66356055322296</v>
      </c>
      <c r="J150" s="2">
        <v>24</v>
      </c>
      <c r="K150" s="12">
        <v>7.7231539552895701E-4</v>
      </c>
    </row>
    <row r="151" spans="1:11" ht="12.5">
      <c r="A151" s="2">
        <v>150</v>
      </c>
      <c r="B151" s="2">
        <v>10144.0533049924</v>
      </c>
      <c r="C151" s="2">
        <v>23.989298110957101</v>
      </c>
      <c r="D151" s="2">
        <v>714.37605231380905</v>
      </c>
      <c r="E151" s="2">
        <v>96.597164800065698</v>
      </c>
      <c r="F151" s="2">
        <v>60</v>
      </c>
      <c r="G151" s="2">
        <v>0.78167752791033696</v>
      </c>
      <c r="H151" s="2">
        <v>0</v>
      </c>
      <c r="I151" s="2">
        <v>716.18748016280404</v>
      </c>
      <c r="J151" s="2">
        <v>24</v>
      </c>
      <c r="K151" s="12">
        <v>7.7221884484680002E-4</v>
      </c>
    </row>
    <row r="152" spans="1:11" ht="12.5">
      <c r="A152" s="2">
        <v>151</v>
      </c>
      <c r="B152" s="2">
        <v>10120.0639261626</v>
      </c>
      <c r="C152" s="2">
        <v>23.989378829810502</v>
      </c>
      <c r="D152" s="2">
        <v>712.74736946185897</v>
      </c>
      <c r="E152" s="2">
        <v>96.423632388869606</v>
      </c>
      <c r="F152" s="2">
        <v>60</v>
      </c>
      <c r="G152" s="2">
        <v>0.78244964702466202</v>
      </c>
      <c r="H152" s="2">
        <v>0</v>
      </c>
      <c r="I152" s="2">
        <v>714.71008982820103</v>
      </c>
      <c r="J152" s="2">
        <v>24</v>
      </c>
      <c r="K152" s="12">
        <v>7.7211911432567397E-4</v>
      </c>
    </row>
    <row r="153" spans="1:11" ht="12.5">
      <c r="A153" s="2">
        <v>152</v>
      </c>
      <c r="B153" s="2">
        <v>10096.0744673195</v>
      </c>
      <c r="C153" s="2">
        <v>23.9894588431311</v>
      </c>
      <c r="D153" s="2">
        <v>711.11599385879094</v>
      </c>
      <c r="E153" s="2">
        <v>96.249928567230199</v>
      </c>
      <c r="F153" s="2">
        <v>60</v>
      </c>
      <c r="G153" s="2">
        <v>0.78322166321817599</v>
      </c>
      <c r="H153" s="2">
        <v>0</v>
      </c>
      <c r="I153" s="2">
        <v>713.23138456554</v>
      </c>
      <c r="J153" s="2">
        <v>24</v>
      </c>
      <c r="K153" s="12">
        <v>7.7201619351422303E-4</v>
      </c>
    </row>
    <row r="154" spans="1:11" ht="12.5">
      <c r="A154" s="2">
        <v>153</v>
      </c>
      <c r="B154" s="2">
        <v>10072.0849291634</v>
      </c>
      <c r="C154" s="2">
        <v>23.989538156036801</v>
      </c>
      <c r="D154" s="2">
        <v>709.48192106347994</v>
      </c>
      <c r="E154" s="2">
        <v>96.076053357995704</v>
      </c>
      <c r="F154" s="2">
        <v>60</v>
      </c>
      <c r="G154" s="2">
        <v>0.78399357329174701</v>
      </c>
      <c r="H154" s="2">
        <v>0</v>
      </c>
      <c r="I154" s="2">
        <v>711.75135935649598</v>
      </c>
      <c r="J154" s="2">
        <v>24</v>
      </c>
      <c r="K154" s="12">
        <v>7.7191007357023595E-4</v>
      </c>
    </row>
    <row r="155" spans="1:11" ht="12.5">
      <c r="A155" s="2">
        <v>154</v>
      </c>
      <c r="B155" s="2">
        <v>10048.0953123898</v>
      </c>
      <c r="C155" s="2">
        <v>23.989616773629699</v>
      </c>
      <c r="D155" s="2">
        <v>707.84514662743902</v>
      </c>
      <c r="E155" s="2">
        <v>95.902006784725003</v>
      </c>
      <c r="F155" s="2">
        <v>60</v>
      </c>
      <c r="G155" s="2">
        <v>0.78476537403855595</v>
      </c>
      <c r="H155" s="2">
        <v>0</v>
      </c>
      <c r="I155" s="2">
        <v>710.27000914795599</v>
      </c>
      <c r="J155" s="2">
        <v>24</v>
      </c>
      <c r="K155" s="12">
        <v>7.7180074680952102E-4</v>
      </c>
    </row>
    <row r="156" spans="1:11" ht="12.5">
      <c r="A156" s="2">
        <v>155</v>
      </c>
      <c r="B156" s="2">
        <v>10024.1056176888</v>
      </c>
      <c r="C156" s="2">
        <v>23.989694700995301</v>
      </c>
      <c r="D156" s="2">
        <v>706.20566609479704</v>
      </c>
      <c r="E156" s="2">
        <v>95.727788871688404</v>
      </c>
      <c r="F156" s="2">
        <v>60</v>
      </c>
      <c r="G156" s="2">
        <v>0.78553706224484499</v>
      </c>
      <c r="H156" s="2">
        <v>0</v>
      </c>
      <c r="I156" s="2">
        <v>708.78732885168301</v>
      </c>
      <c r="J156" s="2">
        <v>24</v>
      </c>
      <c r="K156" s="12">
        <v>7.7168820628869704E-4</v>
      </c>
    </row>
    <row r="157" spans="1:11" ht="12.5">
      <c r="A157" s="2">
        <v>156</v>
      </c>
      <c r="B157" s="2">
        <v>10000.1158457456</v>
      </c>
      <c r="C157" s="2">
        <v>23.9897719432008</v>
      </c>
      <c r="D157" s="2">
        <v>704.56347500228799</v>
      </c>
      <c r="E157" s="2">
        <v>95.553399643870094</v>
      </c>
      <c r="F157" s="2">
        <v>60</v>
      </c>
      <c r="G157" s="2">
        <v>0.78630863469028001</v>
      </c>
      <c r="H157" s="2">
        <v>0</v>
      </c>
      <c r="I157" s="2">
        <v>707.30331334397101</v>
      </c>
      <c r="J157" s="2">
        <v>24</v>
      </c>
      <c r="K157" s="12">
        <v>7.7157244543527199E-4</v>
      </c>
    </row>
    <row r="158" spans="1:11" ht="12.5">
      <c r="A158" s="2">
        <v>157</v>
      </c>
      <c r="B158" s="2">
        <v>9976.1259972403495</v>
      </c>
      <c r="C158" s="2">
        <v>23.9898485052917</v>
      </c>
      <c r="D158" s="2">
        <v>702.91856887923495</v>
      </c>
      <c r="E158" s="2">
        <v>95.378839126968799</v>
      </c>
      <c r="F158" s="2">
        <v>60</v>
      </c>
      <c r="G158" s="2">
        <v>0.78708008814802199</v>
      </c>
      <c r="H158" s="2">
        <v>0</v>
      </c>
      <c r="I158" s="2">
        <v>705.81795746529497</v>
      </c>
      <c r="J158" s="2">
        <v>24</v>
      </c>
      <c r="K158" s="12">
        <v>7.7145345774220001E-4</v>
      </c>
    </row>
    <row r="159" spans="1:11" ht="12.5">
      <c r="A159" s="2">
        <v>158</v>
      </c>
      <c r="B159" s="2">
        <v>9952.1360728480595</v>
      </c>
      <c r="C159" s="2">
        <v>23.9899243922887</v>
      </c>
      <c r="D159" s="2">
        <v>701.27094324752795</v>
      </c>
      <c r="E159" s="2">
        <v>95.204107347399997</v>
      </c>
      <c r="F159" s="2">
        <v>60</v>
      </c>
      <c r="G159" s="2">
        <v>0.78785141938455105</v>
      </c>
      <c r="H159" s="2">
        <v>0</v>
      </c>
      <c r="I159" s="2">
        <v>704.33125601996096</v>
      </c>
      <c r="J159" s="2">
        <v>24</v>
      </c>
      <c r="K159" s="12">
        <v>7.7133123652919997E-4</v>
      </c>
    </row>
    <row r="160" spans="1:11" ht="12.5">
      <c r="A160" s="2">
        <v>159</v>
      </c>
      <c r="B160" s="2">
        <v>9928.1460732388696</v>
      </c>
      <c r="C160" s="2">
        <v>23.9899996091841</v>
      </c>
      <c r="D160" s="2">
        <v>699.62059362160699</v>
      </c>
      <c r="E160" s="2">
        <v>95.029204332296601</v>
      </c>
      <c r="F160" s="2">
        <v>60</v>
      </c>
      <c r="G160" s="2">
        <v>0.78862262515932902</v>
      </c>
      <c r="H160" s="2">
        <v>0</v>
      </c>
      <c r="I160" s="2">
        <v>702.84320377574397</v>
      </c>
      <c r="J160" s="2">
        <v>24</v>
      </c>
      <c r="K160" s="12">
        <v>7.7120577477791995E-4</v>
      </c>
    </row>
    <row r="161" spans="1:11" ht="12.5">
      <c r="A161" s="2">
        <v>160</v>
      </c>
      <c r="B161" s="2">
        <v>9904.1559990779406</v>
      </c>
      <c r="C161" s="2">
        <v>23.990074160938399</v>
      </c>
      <c r="D161" s="2">
        <v>697.96751550844499</v>
      </c>
      <c r="E161" s="2">
        <v>94.854130109511203</v>
      </c>
      <c r="F161" s="2">
        <v>60</v>
      </c>
      <c r="G161" s="2">
        <v>0.78939370222435301</v>
      </c>
      <c r="H161" s="2">
        <v>0</v>
      </c>
      <c r="I161" s="2">
        <v>701.35379546353295</v>
      </c>
      <c r="J161" s="2">
        <v>24</v>
      </c>
      <c r="K161" s="12">
        <v>7.7107706502336799E-4</v>
      </c>
    </row>
    <row r="162" spans="1:11" ht="12.5">
      <c r="A162" s="2">
        <v>161</v>
      </c>
      <c r="B162" s="2">
        <v>9880.1658510254601</v>
      </c>
      <c r="C162" s="2">
        <v>23.990148052477601</v>
      </c>
      <c r="D162" s="2">
        <v>696.31170440752999</v>
      </c>
      <c r="E162" s="2">
        <v>94.678884707617399</v>
      </c>
      <c r="F162" s="2">
        <v>60</v>
      </c>
      <c r="G162" s="2">
        <v>0.79016464732366398</v>
      </c>
      <c r="H162" s="2">
        <v>0</v>
      </c>
      <c r="I162" s="2">
        <v>699.86302577696199</v>
      </c>
      <c r="J162" s="2">
        <v>24</v>
      </c>
      <c r="K162" s="12">
        <v>7.7094509931098E-4</v>
      </c>
    </row>
    <row r="163" spans="1:11" ht="12.5">
      <c r="A163" s="2">
        <v>162</v>
      </c>
      <c r="B163" s="2">
        <v>9856.1756297367701</v>
      </c>
      <c r="C163" s="2">
        <v>23.990221288690599</v>
      </c>
      <c r="D163" s="2">
        <v>694.65315581084803</v>
      </c>
      <c r="E163" s="2">
        <v>94.503468155911605</v>
      </c>
      <c r="F163" s="2">
        <v>60</v>
      </c>
      <c r="G163" s="2">
        <v>0.79093545719285496</v>
      </c>
      <c r="H163" s="2">
        <v>0</v>
      </c>
      <c r="I163" s="2">
        <v>698.37088937203805</v>
      </c>
      <c r="J163" s="2">
        <v>24</v>
      </c>
      <c r="K163" s="12">
        <v>7.7080986919105096E-4</v>
      </c>
    </row>
    <row r="164" spans="1:11" ht="12.5">
      <c r="A164" s="2">
        <v>163</v>
      </c>
      <c r="B164" s="2">
        <v>9832.1853358623393</v>
      </c>
      <c r="C164" s="2">
        <v>23.990293874427401</v>
      </c>
      <c r="D164" s="2">
        <v>692.99186520286901</v>
      </c>
      <c r="E164" s="2">
        <v>94.327880484414706</v>
      </c>
      <c r="F164" s="2">
        <v>60</v>
      </c>
      <c r="G164" s="2">
        <v>0.791706128558607</v>
      </c>
      <c r="H164" s="2">
        <v>0</v>
      </c>
      <c r="I164" s="2">
        <v>696.87738086676802</v>
      </c>
      <c r="J164" s="2">
        <v>24</v>
      </c>
      <c r="K164" s="12">
        <v>7.7067136575255195E-4</v>
      </c>
    </row>
    <row r="165" spans="1:11" ht="12.5">
      <c r="A165" s="2">
        <v>164</v>
      </c>
      <c r="B165" s="2">
        <v>9808.1949700478399</v>
      </c>
      <c r="C165" s="2">
        <v>23.990365814497999</v>
      </c>
      <c r="D165" s="2">
        <v>691.32782806053001</v>
      </c>
      <c r="E165" s="2">
        <v>94.1521217238747</v>
      </c>
      <c r="F165" s="2">
        <v>60</v>
      </c>
      <c r="G165" s="2">
        <v>0.79247665813828705</v>
      </c>
      <c r="H165" s="2">
        <v>0</v>
      </c>
      <c r="I165" s="2">
        <v>695.38249484077596</v>
      </c>
      <c r="J165" s="2">
        <v>24</v>
      </c>
      <c r="K165" s="12">
        <v>7.7052957967932401E-4</v>
      </c>
    </row>
    <row r="166" spans="1:11" ht="12.5">
      <c r="A166" s="2">
        <v>165</v>
      </c>
      <c r="B166" s="2">
        <v>9784.2045329341709</v>
      </c>
      <c r="C166" s="2">
        <v>23.990437113671501</v>
      </c>
      <c r="D166" s="2">
        <v>689.66103985322195</v>
      </c>
      <c r="E166" s="2">
        <v>93.976191905768005</v>
      </c>
      <c r="F166" s="2">
        <v>60</v>
      </c>
      <c r="G166" s="2">
        <v>0.79324704263960799</v>
      </c>
      <c r="H166" s="2">
        <v>0</v>
      </c>
      <c r="I166" s="2">
        <v>693.88622583492099</v>
      </c>
      <c r="J166" s="2">
        <v>24</v>
      </c>
      <c r="K166" s="12">
        <v>7.7038450132098401E-4</v>
      </c>
    </row>
    <row r="167" spans="1:11" ht="12.5">
      <c r="A167" s="2">
        <v>166</v>
      </c>
      <c r="B167" s="2">
        <v>9760.2140251575001</v>
      </c>
      <c r="C167" s="2">
        <v>23.990507776676299</v>
      </c>
      <c r="D167" s="2">
        <v>687.99149604278102</v>
      </c>
      <c r="E167" s="2">
        <v>93.800091062302101</v>
      </c>
      <c r="F167" s="2">
        <v>60</v>
      </c>
      <c r="G167" s="2">
        <v>0.79401727876037598</v>
      </c>
      <c r="H167" s="2">
        <v>0</v>
      </c>
      <c r="I167" s="2">
        <v>692.38856835090496</v>
      </c>
      <c r="J167" s="2">
        <v>24</v>
      </c>
      <c r="K167" s="12">
        <v>7.7023612076875002E-4</v>
      </c>
    </row>
    <row r="168" spans="1:11" ht="12.5">
      <c r="A168" s="2">
        <v>167</v>
      </c>
      <c r="B168" s="2">
        <v>9736.2234473493008</v>
      </c>
      <c r="C168" s="2">
        <v>23.990577808200001</v>
      </c>
      <c r="D168" s="2">
        <v>686.31919208346903</v>
      </c>
      <c r="E168" s="2">
        <v>93.623819226417297</v>
      </c>
      <c r="F168" s="2">
        <v>60</v>
      </c>
      <c r="G168" s="2">
        <v>0.794787363188311</v>
      </c>
      <c r="H168" s="2">
        <v>0</v>
      </c>
      <c r="I168" s="2">
        <v>690.88951685087602</v>
      </c>
      <c r="J168" s="2">
        <v>24</v>
      </c>
      <c r="K168" s="12">
        <v>7.7008442793431297E-4</v>
      </c>
    </row>
    <row r="169" spans="1:11" ht="12.5">
      <c r="A169" s="2">
        <v>168</v>
      </c>
      <c r="B169" s="2">
        <v>9712.2328001364094</v>
      </c>
      <c r="C169" s="2">
        <v>23.990647212889701</v>
      </c>
      <c r="D169" s="2">
        <v>684.64412342196897</v>
      </c>
      <c r="E169" s="2">
        <v>93.447376431789493</v>
      </c>
      <c r="F169" s="2">
        <v>60</v>
      </c>
      <c r="G169" s="2">
        <v>0.795557292600925</v>
      </c>
      <c r="H169" s="2">
        <v>0</v>
      </c>
      <c r="I169" s="2">
        <v>689.38906575702799</v>
      </c>
      <c r="J169" s="2">
        <v>24</v>
      </c>
      <c r="K169" s="12">
        <v>7.6992941261464995E-4</v>
      </c>
    </row>
    <row r="170" spans="1:11" ht="12.5">
      <c r="A170" s="2">
        <v>169</v>
      </c>
      <c r="B170" s="2">
        <v>9688.2420841410603</v>
      </c>
      <c r="C170" s="2">
        <v>23.990715995353401</v>
      </c>
      <c r="D170" s="2">
        <v>682.96628549736897</v>
      </c>
      <c r="E170" s="2">
        <v>93.270762712831996</v>
      </c>
      <c r="F170" s="2">
        <v>60</v>
      </c>
      <c r="G170" s="2">
        <v>0.796327063665483</v>
      </c>
      <c r="H170" s="2">
        <v>0</v>
      </c>
      <c r="I170" s="2">
        <v>687.88720945119701</v>
      </c>
      <c r="J170" s="2">
        <v>24</v>
      </c>
      <c r="K170" s="12">
        <v>7.6977106455734204E-4</v>
      </c>
    </row>
    <row r="171" spans="1:11" ht="12.5">
      <c r="A171" s="2">
        <v>170</v>
      </c>
      <c r="B171" s="2">
        <v>9664.2512999809005</v>
      </c>
      <c r="C171" s="2">
        <v>23.990784160160199</v>
      </c>
      <c r="D171" s="2">
        <v>681.28567374115403</v>
      </c>
      <c r="E171" s="2">
        <v>93.093978104698294</v>
      </c>
      <c r="F171" s="2">
        <v>60</v>
      </c>
      <c r="G171" s="2">
        <v>0.79709667303898901</v>
      </c>
      <c r="H171" s="2">
        <v>0</v>
      </c>
      <c r="I171" s="2">
        <v>686.38394227444405</v>
      </c>
      <c r="J171" s="2">
        <v>24</v>
      </c>
      <c r="K171" s="12">
        <v>7.69609373505829E-4</v>
      </c>
    </row>
    <row r="172" spans="1:11" ht="12.5">
      <c r="A172" s="2">
        <v>171</v>
      </c>
      <c r="B172" s="2">
        <v>9640.2604482690494</v>
      </c>
      <c r="C172" s="2">
        <v>23.9908517118416</v>
      </c>
      <c r="D172" s="2">
        <v>679.60228357719302</v>
      </c>
      <c r="E172" s="2">
        <v>92.917022643283602</v>
      </c>
      <c r="F172" s="2">
        <v>60</v>
      </c>
      <c r="G172" s="2">
        <v>0.79786611736822799</v>
      </c>
      <c r="H172" s="2">
        <v>0</v>
      </c>
      <c r="I172" s="2">
        <v>684.87925852664205</v>
      </c>
      <c r="J172" s="2">
        <v>24</v>
      </c>
      <c r="K172" s="12">
        <v>7.6944432923925304E-4</v>
      </c>
    </row>
    <row r="173" spans="1:11" ht="12.5">
      <c r="A173" s="2">
        <v>172</v>
      </c>
      <c r="B173" s="2">
        <v>9616.2695296141592</v>
      </c>
      <c r="C173" s="2">
        <v>23.9909186548924</v>
      </c>
      <c r="D173" s="2">
        <v>677.91611042172997</v>
      </c>
      <c r="E173" s="2">
        <v>92.739896365227906</v>
      </c>
      <c r="F173" s="2">
        <v>60</v>
      </c>
      <c r="G173" s="2">
        <v>0.79863539328982203</v>
      </c>
      <c r="H173" s="2">
        <v>0</v>
      </c>
      <c r="I173" s="2">
        <v>683.37315246605101</v>
      </c>
      <c r="J173" s="2">
        <v>24</v>
      </c>
      <c r="K173" s="12">
        <v>7.6927592159409903E-4</v>
      </c>
    </row>
    <row r="174" spans="1:11" ht="12.5">
      <c r="A174" s="2">
        <v>173</v>
      </c>
      <c r="B174" s="2">
        <v>9592.2785446203907</v>
      </c>
      <c r="C174" s="2">
        <v>23.9909849937711</v>
      </c>
      <c r="D174" s="2">
        <v>676.22714968337095</v>
      </c>
      <c r="E174" s="2">
        <v>92.562599307917594</v>
      </c>
      <c r="F174" s="2">
        <v>60</v>
      </c>
      <c r="G174" s="2">
        <v>0.79940449743030395</v>
      </c>
      <c r="H174" s="2">
        <v>0</v>
      </c>
      <c r="I174" s="2">
        <v>681.865618308889</v>
      </c>
      <c r="J174" s="2">
        <v>24</v>
      </c>
      <c r="K174" s="12">
        <v>7.6910414048198699E-4</v>
      </c>
    </row>
    <row r="175" spans="1:11" ht="12.5">
      <c r="A175" s="2">
        <v>174</v>
      </c>
      <c r="B175" s="2">
        <v>9568.2874938874902</v>
      </c>
      <c r="C175" s="2">
        <v>23.991050732901499</v>
      </c>
      <c r="D175" s="2">
        <v>674.53539676307298</v>
      </c>
      <c r="E175" s="2">
        <v>92.385131509488005</v>
      </c>
      <c r="F175" s="2">
        <v>60</v>
      </c>
      <c r="G175" s="2">
        <v>0.80017342640619804</v>
      </c>
      <c r="H175" s="2">
        <v>0</v>
      </c>
      <c r="I175" s="2">
        <v>680.356650228896</v>
      </c>
      <c r="J175" s="2">
        <v>24</v>
      </c>
      <c r="K175" s="12">
        <v>7.6892897589361396E-4</v>
      </c>
    </row>
    <row r="176" spans="1:11" ht="12.5">
      <c r="A176" s="2">
        <v>175</v>
      </c>
      <c r="B176" s="2">
        <v>9544.2963780108203</v>
      </c>
      <c r="C176" s="2">
        <v>23.991115876672701</v>
      </c>
      <c r="D176" s="2">
        <v>672.84084705413397</v>
      </c>
      <c r="E176" s="2">
        <v>92.207493008825793</v>
      </c>
      <c r="F176" s="2">
        <v>60</v>
      </c>
      <c r="G176" s="2">
        <v>0.80094217682409496</v>
      </c>
      <c r="H176" s="2">
        <v>0</v>
      </c>
      <c r="I176" s="2">
        <v>678.84624235689398</v>
      </c>
      <c r="J176" s="2">
        <v>24</v>
      </c>
      <c r="K176" s="12">
        <v>7.6875041789695403E-4</v>
      </c>
    </row>
    <row r="177" spans="1:11" ht="12.5">
      <c r="A177" s="2">
        <v>176</v>
      </c>
      <c r="B177" s="2">
        <v>9520.3051975813796</v>
      </c>
      <c r="C177" s="2">
        <v>23.9911804294399</v>
      </c>
      <c r="D177" s="2">
        <v>671.14349594217902</v>
      </c>
      <c r="E177" s="2">
        <v>92.029683845570901</v>
      </c>
      <c r="F177" s="2">
        <v>60</v>
      </c>
      <c r="G177" s="2">
        <v>0.80171074528072805</v>
      </c>
      <c r="H177" s="2">
        <v>0</v>
      </c>
      <c r="I177" s="2">
        <v>677.33438878034099</v>
      </c>
      <c r="J177" s="2">
        <v>24</v>
      </c>
      <c r="K177" s="12">
        <v>7.6856845663349303E-4</v>
      </c>
    </row>
    <row r="178" spans="1:11" ht="12.5">
      <c r="A178" s="2">
        <v>177</v>
      </c>
      <c r="B178" s="2">
        <v>9496.3139531858506</v>
      </c>
      <c r="C178" s="2">
        <v>23.9912443955252</v>
      </c>
      <c r="D178" s="2">
        <v>669.44333880515103</v>
      </c>
      <c r="E178" s="2">
        <v>91.851704060118607</v>
      </c>
      <c r="F178" s="2">
        <v>60</v>
      </c>
      <c r="G178" s="2">
        <v>0.80247912836302904</v>
      </c>
      <c r="H178" s="2">
        <v>0</v>
      </c>
      <c r="I178" s="2">
        <v>675.82108354287504</v>
      </c>
      <c r="J178" s="2">
        <v>24</v>
      </c>
      <c r="K178" s="12">
        <v>7.6838308230083095E-4</v>
      </c>
    </row>
    <row r="179" spans="1:11" ht="12.5">
      <c r="A179" s="2">
        <v>178</v>
      </c>
      <c r="B179" s="2">
        <v>9472.3226454066298</v>
      </c>
      <c r="C179" s="2">
        <v>23.991307779217401</v>
      </c>
      <c r="D179" s="2">
        <v>667.74037101329804</v>
      </c>
      <c r="E179" s="2">
        <v>91.673553693621997</v>
      </c>
      <c r="F179" s="2">
        <v>60</v>
      </c>
      <c r="G179" s="2">
        <v>0.803247322648176</v>
      </c>
      <c r="H179" s="2">
        <v>0</v>
      </c>
      <c r="I179" s="2">
        <v>674.30632064385702</v>
      </c>
      <c r="J179" s="2">
        <v>24</v>
      </c>
      <c r="K179" s="12">
        <v>7.6819428514719398E-4</v>
      </c>
    </row>
    <row r="180" spans="1:11" ht="12.5">
      <c r="A180" s="2">
        <v>179</v>
      </c>
      <c r="B180" s="2">
        <v>9448.3312748218596</v>
      </c>
      <c r="C180" s="2">
        <v>23.991370584772898</v>
      </c>
      <c r="D180" s="2">
        <v>666.03458792915796</v>
      </c>
      <c r="E180" s="2">
        <v>91.495232787994098</v>
      </c>
      <c r="F180" s="2">
        <v>60</v>
      </c>
      <c r="G180" s="2">
        <v>0.80401532470363202</v>
      </c>
      <c r="H180" s="2">
        <v>0</v>
      </c>
      <c r="I180" s="2">
        <v>672.79009403790599</v>
      </c>
      <c r="J180" s="2">
        <v>24</v>
      </c>
      <c r="K180" s="12">
        <v>7.6800205545596301E-4</v>
      </c>
    </row>
    <row r="181" spans="1:11" ht="12.5">
      <c r="A181" s="2">
        <v>180</v>
      </c>
      <c r="B181" s="2">
        <v>9424.3398420054491</v>
      </c>
      <c r="C181" s="2">
        <v>23.9914328164156</v>
      </c>
      <c r="D181" s="2">
        <v>664.32598490755197</v>
      </c>
      <c r="E181" s="2">
        <v>91.316741385909907</v>
      </c>
      <c r="F181" s="2">
        <v>60</v>
      </c>
      <c r="G181" s="2">
        <v>0.80478313108716204</v>
      </c>
      <c r="H181" s="2">
        <v>0</v>
      </c>
      <c r="I181" s="2">
        <v>671.27239763442003</v>
      </c>
      <c r="J181" s="2">
        <v>24</v>
      </c>
      <c r="K181" s="12">
        <v>7.6780638352998197E-4</v>
      </c>
    </row>
    <row r="182" spans="1:11" ht="12.5">
      <c r="A182" s="2">
        <v>181</v>
      </c>
      <c r="B182" s="2">
        <v>9400.3483475271096</v>
      </c>
      <c r="C182" s="2">
        <v>23.991494478337199</v>
      </c>
      <c r="D182" s="2">
        <v>662.61455729556701</v>
      </c>
      <c r="E182" s="2">
        <v>91.138079530808497</v>
      </c>
      <c r="F182" s="2">
        <v>60</v>
      </c>
      <c r="G182" s="2">
        <v>0.80555073834684898</v>
      </c>
      <c r="H182" s="2">
        <v>0</v>
      </c>
      <c r="I182" s="2">
        <v>669.75322529710695</v>
      </c>
      <c r="J182" s="2">
        <v>24</v>
      </c>
      <c r="K182" s="12">
        <v>7.6760725968730303E-4</v>
      </c>
    </row>
    <row r="183" spans="1:11" ht="12.5">
      <c r="A183" s="2">
        <v>182</v>
      </c>
      <c r="B183" s="2">
        <v>9376.3567919524103</v>
      </c>
      <c r="C183" s="2">
        <v>23.9915555746975</v>
      </c>
      <c r="D183" s="2">
        <v>660.90030043254501</v>
      </c>
      <c r="E183" s="2">
        <v>90.959247266895503</v>
      </c>
      <c r="F183" s="2">
        <v>60</v>
      </c>
      <c r="G183" s="2">
        <v>0.80631814302109395</v>
      </c>
      <c r="H183" s="2">
        <v>0</v>
      </c>
      <c r="I183" s="2">
        <v>668.23257084348904</v>
      </c>
      <c r="J183" s="2">
        <v>24</v>
      </c>
      <c r="K183" s="12">
        <v>7.6740467424433697E-4</v>
      </c>
    </row>
    <row r="184" spans="1:11" ht="12.5">
      <c r="A184" s="2">
        <v>183</v>
      </c>
      <c r="B184" s="2">
        <v>9352.3651758427895</v>
      </c>
      <c r="C184" s="2">
        <v>23.991616109624399</v>
      </c>
      <c r="D184" s="2">
        <v>659.18320965007103</v>
      </c>
      <c r="E184" s="2">
        <v>90.780244639144897</v>
      </c>
      <c r="F184" s="2">
        <v>60</v>
      </c>
      <c r="G184" s="2">
        <v>0.80708534163860901</v>
      </c>
      <c r="H184" s="2">
        <v>0</v>
      </c>
      <c r="I184" s="2">
        <v>666.71042804441902</v>
      </c>
      <c r="J184" s="2">
        <v>24</v>
      </c>
      <c r="K184" s="12">
        <v>7.6719861751510499E-4</v>
      </c>
    </row>
    <row r="185" spans="1:11" ht="12.5">
      <c r="A185" s="2">
        <v>184</v>
      </c>
      <c r="B185" s="2">
        <v>9328.3734997555694</v>
      </c>
      <c r="C185" s="2">
        <v>23.991676087214</v>
      </c>
      <c r="D185" s="2">
        <v>657.46328027196205</v>
      </c>
      <c r="E185" s="2">
        <v>90.601071693301094</v>
      </c>
      <c r="F185" s="2">
        <v>60</v>
      </c>
      <c r="G185" s="2">
        <v>0.80785233071841001</v>
      </c>
      <c r="H185" s="2">
        <v>0</v>
      </c>
      <c r="I185" s="2">
        <v>665.18679062357398</v>
      </c>
      <c r="J185" s="2">
        <v>24</v>
      </c>
      <c r="K185" s="12">
        <v>7.6698907980158096E-4</v>
      </c>
    </row>
    <row r="186" spans="1:11" ht="12.5">
      <c r="A186" s="2">
        <v>185</v>
      </c>
      <c r="B186" s="2">
        <v>9304.3817642440408</v>
      </c>
      <c r="C186" s="2">
        <v>23.991735511530798</v>
      </c>
      <c r="D186" s="2">
        <v>655.74050761424996</v>
      </c>
      <c r="E186" s="2">
        <v>90.421728475881594</v>
      </c>
      <c r="F186" s="2">
        <v>60</v>
      </c>
      <c r="G186" s="2">
        <v>0.80861910676980098</v>
      </c>
      <c r="H186" s="2">
        <v>0</v>
      </c>
      <c r="I186" s="2">
        <v>663.66165225695295</v>
      </c>
      <c r="J186" s="2">
        <v>24</v>
      </c>
      <c r="K186" s="12">
        <v>7.6677605139062E-4</v>
      </c>
    </row>
    <row r="187" spans="1:11" ht="12.5">
      <c r="A187" s="2">
        <v>186</v>
      </c>
      <c r="B187" s="2">
        <v>9280.3899698574296</v>
      </c>
      <c r="C187" s="2">
        <v>23.991794386608099</v>
      </c>
      <c r="D187" s="2">
        <v>654.01488698517403</v>
      </c>
      <c r="E187" s="2">
        <v>90.242215034178699</v>
      </c>
      <c r="F187" s="2">
        <v>60</v>
      </c>
      <c r="G187" s="2">
        <v>0.80938566629235498</v>
      </c>
      <c r="H187" s="2">
        <v>0</v>
      </c>
      <c r="I187" s="2">
        <v>662.13500657236102</v>
      </c>
      <c r="J187" s="2">
        <v>24</v>
      </c>
      <c r="K187" s="12">
        <v>7.66559522553622E-4</v>
      </c>
    </row>
    <row r="188" spans="1:11" ht="12.5">
      <c r="A188" s="2">
        <v>187</v>
      </c>
      <c r="B188" s="2">
        <v>9256.3981171409796</v>
      </c>
      <c r="C188" s="2">
        <v>23.991852716447699</v>
      </c>
      <c r="D188" s="2">
        <v>652.28641368516196</v>
      </c>
      <c r="E188" s="2">
        <v>90.062531416261805</v>
      </c>
      <c r="F188" s="2">
        <v>60</v>
      </c>
      <c r="G188" s="2">
        <v>0.81015200577590196</v>
      </c>
      <c r="H188" s="2">
        <v>0</v>
      </c>
      <c r="I188" s="2">
        <v>660.60684714888805</v>
      </c>
      <c r="J188" s="2">
        <v>24</v>
      </c>
      <c r="K188" s="12">
        <v>7.6633948354767802E-4</v>
      </c>
    </row>
    <row r="189" spans="1:11" ht="12.5">
      <c r="A189" s="2">
        <v>188</v>
      </c>
      <c r="B189" s="2">
        <v>9232.4062066359602</v>
      </c>
      <c r="C189" s="2">
        <v>23.991910505020599</v>
      </c>
      <c r="D189" s="2">
        <v>650.55508300682698</v>
      </c>
      <c r="E189" s="2">
        <v>89.882677670979504</v>
      </c>
      <c r="F189" s="2">
        <v>60</v>
      </c>
      <c r="G189" s="2">
        <v>0.81091812170051403</v>
      </c>
      <c r="H189" s="2">
        <v>0</v>
      </c>
      <c r="I189" s="2">
        <v>659.07716751638304</v>
      </c>
      <c r="J189" s="2">
        <v>24</v>
      </c>
      <c r="K189" s="12">
        <v>7.6611592461150503E-4</v>
      </c>
    </row>
    <row r="190" spans="1:11" ht="12.5">
      <c r="A190" s="2">
        <v>189</v>
      </c>
      <c r="B190" s="2">
        <v>9208.4142388797009</v>
      </c>
      <c r="C190" s="2">
        <v>23.9919677562667</v>
      </c>
      <c r="D190" s="2">
        <v>648.82089023494405</v>
      </c>
      <c r="E190" s="2">
        <v>89.702653847961997</v>
      </c>
      <c r="F190" s="2">
        <v>60</v>
      </c>
      <c r="G190" s="2">
        <v>0.81168401053648698</v>
      </c>
      <c r="H190" s="2">
        <v>0</v>
      </c>
      <c r="I190" s="2">
        <v>657.54596115491404</v>
      </c>
      <c r="J190" s="2">
        <v>24</v>
      </c>
      <c r="K190" s="12">
        <v>7.6588883597309798E-4</v>
      </c>
    </row>
    <row r="191" spans="1:11" ht="12.5">
      <c r="A191" s="2">
        <v>190</v>
      </c>
      <c r="B191" s="2">
        <v>9184.4222144056002</v>
      </c>
      <c r="C191" s="2">
        <v>23.992024474095299</v>
      </c>
      <c r="D191" s="2">
        <v>647.08383064644602</v>
      </c>
      <c r="E191" s="2">
        <v>89.522459997622903</v>
      </c>
      <c r="F191" s="2">
        <v>60</v>
      </c>
      <c r="G191" s="2">
        <v>0.812449668744333</v>
      </c>
      <c r="H191" s="2">
        <v>0</v>
      </c>
      <c r="I191" s="2">
        <v>656.01322149423004</v>
      </c>
      <c r="J191" s="2">
        <v>24</v>
      </c>
      <c r="K191" s="12">
        <v>7.6565820784635504E-4</v>
      </c>
    </row>
    <row r="192" spans="1:11" ht="12.5">
      <c r="A192" s="2">
        <v>191</v>
      </c>
      <c r="B192" s="2">
        <v>9160.4301337432207</v>
      </c>
      <c r="C192" s="2">
        <v>23.992080662385199</v>
      </c>
      <c r="D192" s="2">
        <v>645.343899510406</v>
      </c>
      <c r="E192" s="2">
        <v>89.3420961711617</v>
      </c>
      <c r="F192" s="2">
        <v>60</v>
      </c>
      <c r="G192" s="2">
        <v>0.813215092774769</v>
      </c>
      <c r="H192" s="2">
        <v>0</v>
      </c>
      <c r="I192" s="2">
        <v>654.47894191320097</v>
      </c>
      <c r="J192" s="2">
        <v>24</v>
      </c>
      <c r="K192" s="12">
        <v>7.6542403043587204E-4</v>
      </c>
    </row>
    <row r="193" spans="1:11" ht="12.5">
      <c r="A193" s="2">
        <v>192</v>
      </c>
      <c r="B193" s="2">
        <v>9136.4379974182302</v>
      </c>
      <c r="C193" s="2">
        <v>23.9921363249852</v>
      </c>
      <c r="D193" s="2">
        <v>643.60109208802805</v>
      </c>
      <c r="E193" s="2">
        <v>89.161562420565701</v>
      </c>
      <c r="F193" s="2">
        <v>60</v>
      </c>
      <c r="G193" s="2">
        <v>0.81398027906870896</v>
      </c>
      <c r="H193" s="2">
        <v>0</v>
      </c>
      <c r="I193" s="2">
        <v>652.94311573926802</v>
      </c>
      <c r="J193" s="2">
        <v>24</v>
      </c>
      <c r="K193" s="12">
        <v>7.6518629393938905E-4</v>
      </c>
    </row>
    <row r="194" spans="1:11" ht="12.5">
      <c r="A194" s="2">
        <v>193</v>
      </c>
      <c r="B194" s="2">
        <v>9112.4458059525205</v>
      </c>
      <c r="C194" s="2">
        <v>23.992191465713901</v>
      </c>
      <c r="D194" s="2">
        <v>641.85540363263306</v>
      </c>
      <c r="E194" s="2">
        <v>88.980858798612402</v>
      </c>
      <c r="F194" s="2">
        <v>60</v>
      </c>
      <c r="G194" s="2">
        <v>0.81474522405725802</v>
      </c>
      <c r="H194" s="2">
        <v>0</v>
      </c>
      <c r="I194" s="2">
        <v>651.40573624786703</v>
      </c>
      <c r="J194" s="2">
        <v>24</v>
      </c>
      <c r="K194" s="12">
        <v>7.6494498854903304E-4</v>
      </c>
    </row>
    <row r="195" spans="1:11" ht="12.5">
      <c r="A195" s="2">
        <v>194</v>
      </c>
      <c r="B195" s="2">
        <v>9088.4535598641596</v>
      </c>
      <c r="C195" s="2">
        <v>23.9922460883604</v>
      </c>
      <c r="D195" s="2">
        <v>640.10682938964396</v>
      </c>
      <c r="E195" s="2">
        <v>88.799985358871695</v>
      </c>
      <c r="F195" s="2">
        <v>60</v>
      </c>
      <c r="G195" s="2">
        <v>0.81550992416171297</v>
      </c>
      <c r="H195" s="2">
        <v>0</v>
      </c>
      <c r="I195" s="2">
        <v>649.86679666185898</v>
      </c>
      <c r="J195" s="2">
        <v>24</v>
      </c>
      <c r="K195" s="12">
        <v>7.6470010445533305E-4</v>
      </c>
    </row>
    <row r="196" spans="1:11" ht="12.5">
      <c r="A196" s="2">
        <v>195</v>
      </c>
      <c r="B196" s="2">
        <v>9064.4612596674706</v>
      </c>
      <c r="C196" s="2">
        <v>23.992300196683999</v>
      </c>
      <c r="D196" s="2">
        <v>638.35536459657806</v>
      </c>
      <c r="E196" s="2">
        <v>88.618942155707799</v>
      </c>
      <c r="F196" s="2">
        <v>60</v>
      </c>
      <c r="G196" s="2">
        <v>0.81627437579355699</v>
      </c>
      <c r="H196" s="2">
        <v>0</v>
      </c>
      <c r="I196" s="2">
        <v>648.32629015094096</v>
      </c>
      <c r="J196" s="2">
        <v>24</v>
      </c>
      <c r="K196" s="12">
        <v>7.6445163184420204E-4</v>
      </c>
    </row>
    <row r="197" spans="1:11" ht="12.5">
      <c r="A197" s="2">
        <v>196</v>
      </c>
      <c r="B197" s="2">
        <v>9040.4689058730601</v>
      </c>
      <c r="C197" s="2">
        <v>23.992353794415099</v>
      </c>
      <c r="D197" s="2">
        <v>636.60100448303001</v>
      </c>
      <c r="E197" s="2">
        <v>88.437729244281698</v>
      </c>
      <c r="F197" s="2">
        <v>60</v>
      </c>
      <c r="G197" s="2">
        <v>0.81703857535445901</v>
      </c>
      <c r="H197" s="2">
        <v>0</v>
      </c>
      <c r="I197" s="2">
        <v>646.78420983105798</v>
      </c>
      <c r="J197" s="2">
        <v>24</v>
      </c>
      <c r="K197" s="12">
        <v>7.6419956090180896E-4</v>
      </c>
    </row>
    <row r="198" spans="1:11" ht="12.5">
      <c r="A198" s="2">
        <v>197</v>
      </c>
      <c r="B198" s="2">
        <v>9016.4764989878004</v>
      </c>
      <c r="C198" s="2">
        <v>23.992406885254901</v>
      </c>
      <c r="D198" s="2">
        <v>634.84374427066098</v>
      </c>
      <c r="E198" s="2">
        <v>88.256346680552994</v>
      </c>
      <c r="F198" s="2">
        <v>60</v>
      </c>
      <c r="G198" s="2">
        <v>0.81780251923627501</v>
      </c>
      <c r="H198" s="2">
        <v>0</v>
      </c>
      <c r="I198" s="2">
        <v>645.24054876379796</v>
      </c>
      <c r="J198" s="2">
        <v>24</v>
      </c>
      <c r="K198" s="12">
        <v>7.6394388181597495E-4</v>
      </c>
    </row>
    <row r="199" spans="1:11" ht="12.5">
      <c r="A199" s="2">
        <v>198</v>
      </c>
      <c r="B199" s="2">
        <v>8992.4840395149295</v>
      </c>
      <c r="C199" s="2">
        <v>23.9924594728759</v>
      </c>
      <c r="D199" s="2">
        <v>633.08357917318597</v>
      </c>
      <c r="E199" s="2">
        <v>88.074794521282499</v>
      </c>
      <c r="F199" s="2">
        <v>60</v>
      </c>
      <c r="G199" s="2">
        <v>0.81856620382104806</v>
      </c>
      <c r="H199" s="2">
        <v>0</v>
      </c>
      <c r="I199" s="2">
        <v>643.69529995577898</v>
      </c>
      <c r="J199" s="2">
        <v>24</v>
      </c>
      <c r="K199" s="12">
        <v>7.6368458477337701E-4</v>
      </c>
    </row>
    <row r="200" spans="1:11" ht="12.5">
      <c r="A200" s="2">
        <v>199</v>
      </c>
      <c r="B200" s="2">
        <v>8968.4915279540091</v>
      </c>
      <c r="C200" s="2">
        <v>23.992511560922299</v>
      </c>
      <c r="D200" s="2">
        <v>631.320504396361</v>
      </c>
      <c r="E200" s="2">
        <v>87.893072824034206</v>
      </c>
      <c r="F200" s="2">
        <v>60</v>
      </c>
      <c r="G200" s="2">
        <v>0.81932962548100996</v>
      </c>
      <c r="H200" s="2">
        <v>0</v>
      </c>
      <c r="I200" s="2">
        <v>642.14845635803704</v>
      </c>
      <c r="J200" s="2">
        <v>24</v>
      </c>
      <c r="K200" s="12">
        <v>7.6342165996122805E-4</v>
      </c>
    </row>
    <row r="201" spans="1:11" ht="12.5">
      <c r="A201" s="2">
        <v>200</v>
      </c>
      <c r="B201" s="2">
        <v>8944.4989648009996</v>
      </c>
      <c r="C201" s="2">
        <v>23.992563153009701</v>
      </c>
      <c r="D201" s="2">
        <v>629.55451513797004</v>
      </c>
      <c r="E201" s="2">
        <v>87.711181647177497</v>
      </c>
      <c r="F201" s="2">
        <v>60</v>
      </c>
      <c r="G201" s="2">
        <v>0.82009278057857904</v>
      </c>
      <c r="H201" s="2">
        <v>0</v>
      </c>
      <c r="I201" s="2">
        <v>640.60001086538898</v>
      </c>
      <c r="J201" s="2">
        <v>24</v>
      </c>
      <c r="K201" s="12">
        <v>7.6315509757002103E-4</v>
      </c>
    </row>
    <row r="202" spans="1:11" ht="12.5">
      <c r="A202" s="2">
        <v>201</v>
      </c>
      <c r="B202" s="2">
        <v>8920.5063505482703</v>
      </c>
      <c r="C202" s="2">
        <v>23.992614252725801</v>
      </c>
      <c r="D202" s="2">
        <v>627.78560658781305</v>
      </c>
      <c r="E202" s="2">
        <v>87.529121049889</v>
      </c>
      <c r="F202" s="2">
        <v>60</v>
      </c>
      <c r="G202" s="2">
        <v>0.82085566546636801</v>
      </c>
      <c r="H202" s="2">
        <v>0</v>
      </c>
      <c r="I202" s="2">
        <v>639.04995631580198</v>
      </c>
      <c r="J202" s="2">
        <v>24</v>
      </c>
      <c r="K202" s="12">
        <v>7.6288488778896097E-4</v>
      </c>
    </row>
    <row r="203" spans="1:11" ht="12.5">
      <c r="A203" s="2">
        <v>202</v>
      </c>
      <c r="B203" s="2">
        <v>8896.5136856846402</v>
      </c>
      <c r="C203" s="2">
        <v>23.992664863630701</v>
      </c>
      <c r="D203" s="2">
        <v>626.01377392769098</v>
      </c>
      <c r="E203" s="2">
        <v>87.346891092155502</v>
      </c>
      <c r="F203" s="2">
        <v>60</v>
      </c>
      <c r="G203" s="2">
        <v>0.821618276487177</v>
      </c>
      <c r="H203" s="2">
        <v>0</v>
      </c>
      <c r="I203" s="2">
        <v>637.49828548973699</v>
      </c>
      <c r="J203" s="2">
        <v>24</v>
      </c>
      <c r="K203" s="12">
        <v>7.6261102080898199E-4</v>
      </c>
    </row>
    <row r="204" spans="1:11" ht="12.5">
      <c r="A204" s="2">
        <v>203</v>
      </c>
      <c r="B204" s="2">
        <v>8872.5209706953792</v>
      </c>
      <c r="C204" s="2">
        <v>23.992714989256601</v>
      </c>
      <c r="D204" s="2">
        <v>624.23901233139702</v>
      </c>
      <c r="E204" s="2">
        <v>87.164491834775305</v>
      </c>
      <c r="F204" s="2">
        <v>60</v>
      </c>
      <c r="G204" s="2">
        <v>0.82238060997399798</v>
      </c>
      <c r="H204" s="2">
        <v>0</v>
      </c>
      <c r="I204" s="2">
        <v>635.94499110950096</v>
      </c>
      <c r="J204" s="2">
        <v>24</v>
      </c>
      <c r="K204" s="12">
        <v>7.6233348682030002E-4</v>
      </c>
    </row>
    <row r="205" spans="1:11" ht="12.5">
      <c r="A205" s="2">
        <v>204</v>
      </c>
      <c r="B205" s="2">
        <v>8848.5282060622703</v>
      </c>
      <c r="C205" s="2">
        <v>23.992764633108401</v>
      </c>
      <c r="D205" s="2">
        <v>622.46131696469899</v>
      </c>
      <c r="E205" s="2">
        <v>86.981923339361103</v>
      </c>
      <c r="F205" s="2">
        <v>60</v>
      </c>
      <c r="G205" s="2">
        <v>0.82314266225001298</v>
      </c>
      <c r="H205" s="2">
        <v>0</v>
      </c>
      <c r="I205" s="2">
        <v>634.39006583857304</v>
      </c>
      <c r="J205" s="2">
        <v>24</v>
      </c>
      <c r="K205" s="12">
        <v>7.6205227601543104E-4</v>
      </c>
    </row>
    <row r="206" spans="1:11" ht="12.5">
      <c r="A206" s="2">
        <v>205</v>
      </c>
      <c r="B206" s="2">
        <v>8824.5353922636095</v>
      </c>
      <c r="C206" s="2">
        <v>23.992813798663899</v>
      </c>
      <c r="D206" s="2">
        <v>620.68068298533001</v>
      </c>
      <c r="E206" s="2">
        <v>86.799185668341593</v>
      </c>
      <c r="F206" s="2">
        <v>60</v>
      </c>
      <c r="G206" s="2">
        <v>0.823904429628598</v>
      </c>
      <c r="H206" s="2">
        <v>0</v>
      </c>
      <c r="I206" s="2">
        <v>632.83350228092797</v>
      </c>
      <c r="J206" s="2">
        <v>24</v>
      </c>
      <c r="K206" s="12">
        <v>7.6176737858501902E-4</v>
      </c>
    </row>
    <row r="207" spans="1:11" ht="12.5">
      <c r="A207" s="2">
        <v>206</v>
      </c>
      <c r="B207" s="2">
        <v>8800.5425297742295</v>
      </c>
      <c r="C207" s="2">
        <v>23.992862489374001</v>
      </c>
      <c r="D207" s="2">
        <v>618.89710554297301</v>
      </c>
      <c r="E207" s="2">
        <v>86.616278884964004</v>
      </c>
      <c r="F207" s="2">
        <v>60</v>
      </c>
      <c r="G207" s="2">
        <v>0.82466590841331799</v>
      </c>
      <c r="H207" s="2">
        <v>0</v>
      </c>
      <c r="I207" s="2">
        <v>631.27529298034904</v>
      </c>
      <c r="J207" s="2">
        <v>24</v>
      </c>
      <c r="K207" s="12">
        <v>7.6147878471969797E-4</v>
      </c>
    </row>
    <row r="208" spans="1:11" ht="12.5">
      <c r="A208" s="2">
        <v>207</v>
      </c>
      <c r="B208" s="2">
        <v>8776.5496190655704</v>
      </c>
      <c r="C208" s="2">
        <v>23.992910708662901</v>
      </c>
      <c r="D208" s="2">
        <v>617.11057977925202</v>
      </c>
      <c r="E208" s="2">
        <v>86.433203053296296</v>
      </c>
      <c r="F208" s="2">
        <v>60</v>
      </c>
      <c r="G208" s="2">
        <v>0.82542709489792798</v>
      </c>
      <c r="H208" s="2">
        <v>0</v>
      </c>
      <c r="I208" s="2">
        <v>629.71543041973302</v>
      </c>
      <c r="J208" s="2">
        <v>24</v>
      </c>
      <c r="K208" s="12">
        <v>7.6118648460974997E-4</v>
      </c>
    </row>
    <row r="209" spans="1:11" ht="12.5">
      <c r="A209" s="2">
        <v>208</v>
      </c>
      <c r="B209" s="2">
        <v>8752.55666060564</v>
      </c>
      <c r="C209" s="2">
        <v>23.992958459928001</v>
      </c>
      <c r="D209" s="2">
        <v>615.32110082771101</v>
      </c>
      <c r="E209" s="2">
        <v>86.249958238228899</v>
      </c>
      <c r="F209" s="2">
        <v>60</v>
      </c>
      <c r="G209" s="2">
        <v>0.82618798536637295</v>
      </c>
      <c r="H209" s="2">
        <v>0</v>
      </c>
      <c r="I209" s="2">
        <v>628.15390702037405</v>
      </c>
      <c r="J209" s="2">
        <v>24</v>
      </c>
      <c r="K209" s="12">
        <v>7.6089046844552398E-4</v>
      </c>
    </row>
    <row r="210" spans="1:11" ht="12.5">
      <c r="A210" s="2">
        <v>209</v>
      </c>
      <c r="B210" s="2">
        <v>8728.5636548590992</v>
      </c>
      <c r="C210" s="2">
        <v>23.9930057465406</v>
      </c>
      <c r="D210" s="2">
        <v>613.52866381381295</v>
      </c>
      <c r="E210" s="2">
        <v>86.066544505477594</v>
      </c>
      <c r="F210" s="2">
        <v>60</v>
      </c>
      <c r="G210" s="2">
        <v>0.82694857609279004</v>
      </c>
      <c r="H210" s="2">
        <v>0</v>
      </c>
      <c r="I210" s="2">
        <v>626.59071514125299</v>
      </c>
      <c r="J210" s="2">
        <v>24</v>
      </c>
      <c r="K210" s="12">
        <v>7.6059072641707895E-4</v>
      </c>
    </row>
    <row r="211" spans="1:11" ht="12.5">
      <c r="A211" s="2">
        <v>210</v>
      </c>
      <c r="B211" s="2">
        <v>8704.57060228726</v>
      </c>
      <c r="C211" s="2">
        <v>23.993052571845801</v>
      </c>
      <c r="D211" s="2">
        <v>611.73326385491305</v>
      </c>
      <c r="E211" s="2">
        <v>85.882961921584993</v>
      </c>
      <c r="F211" s="2">
        <v>60</v>
      </c>
      <c r="G211" s="2">
        <v>0.82770886334150195</v>
      </c>
      <c r="H211" s="2">
        <v>0</v>
      </c>
      <c r="I211" s="2">
        <v>625.02584707829703</v>
      </c>
      <c r="J211" s="2">
        <v>24</v>
      </c>
      <c r="K211" s="12">
        <v>7.6028724871202299E-4</v>
      </c>
    </row>
    <row r="212" spans="1:11" ht="12.5">
      <c r="A212" s="2">
        <v>211</v>
      </c>
      <c r="B212" s="2">
        <v>8680.5775033480895</v>
      </c>
      <c r="C212" s="2">
        <v>23.993098939163001</v>
      </c>
      <c r="D212" s="2">
        <v>609.93489606025798</v>
      </c>
      <c r="E212" s="2">
        <v>85.699210553923194</v>
      </c>
      <c r="F212" s="2">
        <v>60</v>
      </c>
      <c r="G212" s="2">
        <v>0.82846884336702198</v>
      </c>
      <c r="H212" s="2">
        <v>0</v>
      </c>
      <c r="I212" s="2">
        <v>623.45929506364598</v>
      </c>
      <c r="J212" s="2">
        <v>24</v>
      </c>
      <c r="K212" s="12">
        <v>7.5998002551982296E-4</v>
      </c>
    </row>
    <row r="213" spans="1:11" ht="12.5">
      <c r="A213" s="2">
        <v>212</v>
      </c>
      <c r="B213" s="2">
        <v>8656.5843584963095</v>
      </c>
      <c r="C213" s="2">
        <v>23.993144851785502</v>
      </c>
      <c r="D213" s="2">
        <v>608.13355553096505</v>
      </c>
      <c r="E213" s="2">
        <v>85.515290470695703</v>
      </c>
      <c r="F213" s="2">
        <v>60</v>
      </c>
      <c r="G213" s="2">
        <v>0.82922851241405005</v>
      </c>
      <c r="H213" s="2">
        <v>0</v>
      </c>
      <c r="I213" s="2">
        <v>621.89105126489403</v>
      </c>
      <c r="J213" s="2">
        <v>24</v>
      </c>
      <c r="K213" s="12">
        <v>7.5966904702749695E-4</v>
      </c>
    </row>
    <row r="214" spans="1:11" ht="12.5">
      <c r="A214" s="2">
        <v>213</v>
      </c>
      <c r="B214" s="2">
        <v>8632.5911681833295</v>
      </c>
      <c r="C214" s="2">
        <v>23.993190312981302</v>
      </c>
      <c r="D214" s="2">
        <v>606.32923736001203</v>
      </c>
      <c r="E214" s="2">
        <v>85.331201740939804</v>
      </c>
      <c r="F214" s="2">
        <v>60</v>
      </c>
      <c r="G214" s="2">
        <v>0.82998786671747204</v>
      </c>
      <c r="H214" s="2">
        <v>0</v>
      </c>
      <c r="I214" s="2">
        <v>620.32110778432605</v>
      </c>
      <c r="J214" s="2">
        <v>24</v>
      </c>
      <c r="K214" s="12">
        <v>7.5935430342219E-4</v>
      </c>
    </row>
    <row r="215" spans="1:11" ht="12.5">
      <c r="A215" s="2">
        <v>214</v>
      </c>
      <c r="B215" s="2">
        <v>8608.5979328573303</v>
      </c>
      <c r="C215" s="2">
        <v>23.993235325993101</v>
      </c>
      <c r="D215" s="2">
        <v>604.52193663222397</v>
      </c>
      <c r="E215" s="2">
        <v>85.146944434528507</v>
      </c>
      <c r="F215" s="2">
        <v>60</v>
      </c>
      <c r="G215" s="2">
        <v>0.83074690250236405</v>
      </c>
      <c r="H215" s="2">
        <v>0</v>
      </c>
      <c r="I215" s="2">
        <v>618.74945665813902</v>
      </c>
      <c r="J215" s="2">
        <v>24</v>
      </c>
      <c r="K215" s="12">
        <v>7.5903578489253305E-4</v>
      </c>
    </row>
    <row r="216" spans="1:11" ht="12.5">
      <c r="A216" s="2">
        <v>215</v>
      </c>
      <c r="B216" s="2">
        <v>8584.6046529632895</v>
      </c>
      <c r="C216" s="2">
        <v>23.993279894038501</v>
      </c>
      <c r="D216" s="2">
        <v>602.71164842425901</v>
      </c>
      <c r="E216" s="2">
        <v>84.962518622172993</v>
      </c>
      <c r="F216" s="2">
        <v>60</v>
      </c>
      <c r="G216" s="2">
        <v>0.83150561598398898</v>
      </c>
      <c r="H216" s="2">
        <v>0</v>
      </c>
      <c r="I216" s="2">
        <v>617.176089855653</v>
      </c>
      <c r="J216" s="2">
        <v>24</v>
      </c>
      <c r="K216" s="12">
        <v>7.5871348162508795E-4</v>
      </c>
    </row>
    <row r="217" spans="1:11" ht="12.5">
      <c r="A217" s="2">
        <v>216</v>
      </c>
      <c r="B217" s="2">
        <v>8560.6113289429795</v>
      </c>
      <c r="C217" s="2">
        <v>23.993324020309998</v>
      </c>
      <c r="D217" s="2">
        <v>600.89836780459495</v>
      </c>
      <c r="E217" s="2">
        <v>84.777924375424504</v>
      </c>
      <c r="F217" s="2">
        <v>60</v>
      </c>
      <c r="G217" s="2">
        <v>0.83226400336779705</v>
      </c>
      <c r="H217" s="2">
        <v>0</v>
      </c>
      <c r="I217" s="2">
        <v>615.60099927851297</v>
      </c>
      <c r="J217" s="2">
        <v>24</v>
      </c>
      <c r="K217" s="12">
        <v>7.5838738380780803E-4</v>
      </c>
    </row>
    <row r="218" spans="1:11" ht="12.5">
      <c r="A218" s="2">
        <v>217</v>
      </c>
      <c r="B218" s="2">
        <v>8536.6179612350097</v>
      </c>
      <c r="C218" s="2">
        <v>23.993367707975501</v>
      </c>
      <c r="D218" s="2">
        <v>599.08208983351994</v>
      </c>
      <c r="E218" s="2">
        <v>84.5931617666769</v>
      </c>
      <c r="F218" s="2">
        <v>60</v>
      </c>
      <c r="G218" s="2">
        <v>0.83302206084942498</v>
      </c>
      <c r="H218" s="2">
        <v>0</v>
      </c>
      <c r="I218" s="2">
        <v>614.02417675986806</v>
      </c>
      <c r="J218" s="2">
        <v>24</v>
      </c>
      <c r="K218" s="12">
        <v>7.5805748162730902E-4</v>
      </c>
    </row>
    <row r="219" spans="1:11" ht="12.5">
      <c r="A219" s="2">
        <v>218</v>
      </c>
      <c r="B219" s="2">
        <v>8512.6245502748297</v>
      </c>
      <c r="C219" s="2">
        <v>23.993410960178501</v>
      </c>
      <c r="D219" s="2">
        <v>597.26280956311496</v>
      </c>
      <c r="E219" s="2">
        <v>84.408230869168307</v>
      </c>
      <c r="F219" s="2">
        <v>60</v>
      </c>
      <c r="G219" s="2">
        <v>0.83377978461469904</v>
      </c>
      <c r="H219" s="2">
        <v>0</v>
      </c>
      <c r="I219" s="2">
        <v>612.44561406355001</v>
      </c>
      <c r="J219" s="2">
        <v>24</v>
      </c>
      <c r="K219" s="12">
        <v>7.5772376527416204E-4</v>
      </c>
    </row>
    <row r="220" spans="1:11" ht="12.5">
      <c r="A220" s="2">
        <v>219</v>
      </c>
      <c r="B220" s="2">
        <v>8488.6310964947897</v>
      </c>
      <c r="C220" s="2">
        <v>23.9934537800378</v>
      </c>
      <c r="D220" s="2">
        <v>595.44052203724004</v>
      </c>
      <c r="E220" s="2">
        <v>84.223131756983904</v>
      </c>
      <c r="F220" s="2">
        <v>60</v>
      </c>
      <c r="G220" s="2">
        <v>0.83453717083963397</v>
      </c>
      <c r="H220" s="2">
        <v>0</v>
      </c>
      <c r="I220" s="2">
        <v>610.86530288322695</v>
      </c>
      <c r="J220" s="2">
        <v>24</v>
      </c>
      <c r="K220" s="12">
        <v>7.5738622493544405E-4</v>
      </c>
    </row>
    <row r="221" spans="1:11" ht="12.5">
      <c r="A221" s="2">
        <v>220</v>
      </c>
      <c r="B221" s="2">
        <v>8464.6376003241403</v>
      </c>
      <c r="C221" s="2">
        <v>23.993496170648299</v>
      </c>
      <c r="D221" s="2">
        <v>593.61522229152604</v>
      </c>
      <c r="E221" s="2">
        <v>84.037864505057499</v>
      </c>
      <c r="F221" s="2">
        <v>60</v>
      </c>
      <c r="G221" s="2">
        <v>0.83529421569043605</v>
      </c>
      <c r="H221" s="2">
        <v>0</v>
      </c>
      <c r="I221" s="2">
        <v>609.28323484155601</v>
      </c>
      <c r="J221" s="2">
        <v>24</v>
      </c>
      <c r="K221" s="12">
        <v>7.5704485080213004E-4</v>
      </c>
    </row>
    <row r="222" spans="1:11" ht="12.5">
      <c r="A222" s="2">
        <v>221</v>
      </c>
      <c r="B222" s="2">
        <v>8440.6440621890597</v>
      </c>
      <c r="C222" s="2">
        <v>23.993538135081</v>
      </c>
      <c r="D222" s="2">
        <v>591.78690535335602</v>
      </c>
      <c r="E222" s="2">
        <v>83.852429189174202</v>
      </c>
      <c r="F222" s="2">
        <v>60</v>
      </c>
      <c r="G222" s="2">
        <v>0.83605091532350095</v>
      </c>
      <c r="H222" s="2">
        <v>0</v>
      </c>
      <c r="I222" s="2">
        <v>607.69940148931198</v>
      </c>
      <c r="J222" s="2">
        <v>24</v>
      </c>
      <c r="K222" s="12">
        <v>7.5669963306418397E-4</v>
      </c>
    </row>
    <row r="223" spans="1:11" ht="12.5">
      <c r="A223" s="2">
        <v>222</v>
      </c>
      <c r="B223" s="2">
        <v>8416.6504825126794</v>
      </c>
      <c r="C223" s="2">
        <v>23.993579676383</v>
      </c>
      <c r="D223" s="2">
        <v>589.95556624185599</v>
      </c>
      <c r="E223" s="2">
        <v>83.666825885972401</v>
      </c>
      <c r="F223" s="2">
        <v>60</v>
      </c>
      <c r="G223" s="2">
        <v>0.83680726588541499</v>
      </c>
      <c r="H223" s="2">
        <v>0</v>
      </c>
      <c r="I223" s="2">
        <v>606.11379430450495</v>
      </c>
      <c r="J223" s="2">
        <v>24</v>
      </c>
      <c r="K223" s="12">
        <v>7.56350561914079E-4</v>
      </c>
    </row>
    <row r="224" spans="1:11" ht="12.5">
      <c r="A224" s="2">
        <v>223</v>
      </c>
      <c r="B224" s="2">
        <v>8392.6568617151006</v>
      </c>
      <c r="C224" s="2">
        <v>23.993620797577801</v>
      </c>
      <c r="D224" s="2">
        <v>588.12119996787897</v>
      </c>
      <c r="E224" s="2">
        <v>83.481054672945803</v>
      </c>
      <c r="F224" s="2">
        <v>60</v>
      </c>
      <c r="G224" s="2">
        <v>0.83756326351295995</v>
      </c>
      <c r="H224" s="2">
        <v>0</v>
      </c>
      <c r="I224" s="2">
        <v>604.52640469148798</v>
      </c>
      <c r="J224" s="2">
        <v>24</v>
      </c>
      <c r="K224" s="12">
        <v>7.5599762754498603E-4</v>
      </c>
    </row>
    <row r="225" spans="1:11" ht="12.5">
      <c r="A225" s="2">
        <v>224</v>
      </c>
      <c r="B225" s="2">
        <v>8368.6632002134393</v>
      </c>
      <c r="C225" s="2">
        <v>23.993661501665599</v>
      </c>
      <c r="D225" s="2">
        <v>586.283801533992</v>
      </c>
      <c r="E225" s="2">
        <v>83.295115628445899</v>
      </c>
      <c r="F225" s="2">
        <v>60</v>
      </c>
      <c r="G225" s="2">
        <v>0.83831890433310996</v>
      </c>
      <c r="H225" s="2">
        <v>0</v>
      </c>
      <c r="I225" s="2">
        <v>602.93722398004297</v>
      </c>
      <c r="J225" s="2">
        <v>24</v>
      </c>
      <c r="K225" s="12">
        <v>7.5564082015028701E-4</v>
      </c>
    </row>
    <row r="226" spans="1:11" ht="12.5">
      <c r="A226" s="2">
        <v>225</v>
      </c>
      <c r="B226" s="2">
        <v>8344.6694984218102</v>
      </c>
      <c r="C226" s="2">
        <v>23.993701791623302</v>
      </c>
      <c r="D226" s="2">
        <v>584.44336593446303</v>
      </c>
      <c r="E226" s="2">
        <v>83.109008831683994</v>
      </c>
      <c r="F226" s="2">
        <v>60</v>
      </c>
      <c r="G226" s="2">
        <v>0.83907418446303506</v>
      </c>
      <c r="H226" s="2">
        <v>0</v>
      </c>
      <c r="I226" s="2">
        <v>601.34624342445898</v>
      </c>
      <c r="J226" s="2">
        <v>24</v>
      </c>
      <c r="K226" s="12">
        <v>7.5528012992556802E-4</v>
      </c>
    </row>
    <row r="227" spans="1:11" ht="12.5">
      <c r="A227" s="2">
        <v>226</v>
      </c>
      <c r="B227" s="2">
        <v>8320.6757567514105</v>
      </c>
      <c r="C227" s="2">
        <v>23.993741670404798</v>
      </c>
      <c r="D227" s="2">
        <v>582.599888155249</v>
      </c>
      <c r="E227" s="2">
        <v>82.922734362733195</v>
      </c>
      <c r="F227" s="2">
        <v>60</v>
      </c>
      <c r="G227" s="2">
        <v>0.83982910001010402</v>
      </c>
      <c r="H227" s="2">
        <v>0</v>
      </c>
      <c r="I227" s="2">
        <v>599.75345420259305</v>
      </c>
      <c r="J227" s="2">
        <v>24</v>
      </c>
      <c r="K227" s="12">
        <v>7.5491554706838397E-4</v>
      </c>
    </row>
    <row r="228" spans="1:11" ht="12.5">
      <c r="A228" s="2">
        <v>227</v>
      </c>
      <c r="B228" s="2">
        <v>8296.6819756104705</v>
      </c>
      <c r="C228" s="2">
        <v>23.993781140941099</v>
      </c>
      <c r="D228" s="2">
        <v>580.75336317398205</v>
      </c>
      <c r="E228" s="2">
        <v>82.736292302530899</v>
      </c>
      <c r="F228" s="2">
        <v>60</v>
      </c>
      <c r="G228" s="2">
        <v>0.84058364707188205</v>
      </c>
      <c r="H228" s="2">
        <v>0</v>
      </c>
      <c r="I228" s="2">
        <v>598.15884741490902</v>
      </c>
      <c r="J228" s="2">
        <v>24</v>
      </c>
      <c r="K228" s="12">
        <v>7.5454706177794501E-4</v>
      </c>
    </row>
    <row r="229" spans="1:11" ht="12.5">
      <c r="A229" s="2">
        <v>228</v>
      </c>
      <c r="B229" s="2">
        <v>8272.6881554043302</v>
      </c>
      <c r="C229" s="2">
        <v>23.9938202061407</v>
      </c>
      <c r="D229" s="2">
        <v>578.90378595995196</v>
      </c>
      <c r="E229" s="2">
        <v>82.549682732880996</v>
      </c>
      <c r="F229" s="2">
        <v>60</v>
      </c>
      <c r="G229" s="2">
        <v>0.84133782173613503</v>
      </c>
      <c r="H229" s="2">
        <v>0</v>
      </c>
      <c r="I229" s="2">
        <v>596.56241408351298</v>
      </c>
      <c r="J229" s="2">
        <v>24</v>
      </c>
      <c r="K229" s="12">
        <v>7.5417466425300398E-4</v>
      </c>
    </row>
    <row r="230" spans="1:11" ht="12.5">
      <c r="A230" s="2">
        <v>229</v>
      </c>
      <c r="B230" s="2">
        <v>8248.6942965354392</v>
      </c>
      <c r="C230" s="2">
        <v>23.9938588688895</v>
      </c>
      <c r="D230" s="2">
        <v>577.05115147409799</v>
      </c>
      <c r="E230" s="2">
        <v>82.362905736455602</v>
      </c>
      <c r="F230" s="2">
        <v>60</v>
      </c>
      <c r="G230" s="2">
        <v>0.84209162008083305</v>
      </c>
      <c r="H230" s="2">
        <v>0</v>
      </c>
      <c r="I230" s="2">
        <v>594.96414515116396</v>
      </c>
      <c r="J230" s="2">
        <v>24</v>
      </c>
      <c r="K230" s="12">
        <v>7.5379834469789704E-4</v>
      </c>
    </row>
    <row r="231" spans="1:11" ht="12.5">
      <c r="A231" s="2">
        <v>230</v>
      </c>
      <c r="B231" s="2">
        <v>8224.7003994033894</v>
      </c>
      <c r="C231" s="2">
        <v>23.9938971320509</v>
      </c>
      <c r="D231" s="2">
        <v>575.19545466899297</v>
      </c>
      <c r="E231" s="2">
        <v>82.175961396797604</v>
      </c>
      <c r="F231" s="2">
        <v>60</v>
      </c>
      <c r="G231" s="2">
        <v>0.84284503817414802</v>
      </c>
      <c r="H231" s="2">
        <v>0</v>
      </c>
      <c r="I231" s="2">
        <v>593.36403148026795</v>
      </c>
      <c r="J231" s="2">
        <v>24</v>
      </c>
      <c r="K231" s="12">
        <v>7.5341809331514202E-4</v>
      </c>
    </row>
    <row r="232" spans="1:11" ht="12.5">
      <c r="A232" s="2">
        <v>231</v>
      </c>
      <c r="B232" s="2">
        <v>8200.7064644049206</v>
      </c>
      <c r="C232" s="2">
        <v>23.993934998466599</v>
      </c>
      <c r="D232" s="2">
        <v>573.33669048883098</v>
      </c>
      <c r="E232" s="2">
        <v>81.988849798323002</v>
      </c>
      <c r="F232" s="2">
        <v>60</v>
      </c>
      <c r="G232" s="2">
        <v>0.84359807207446003</v>
      </c>
      <c r="H232" s="2">
        <v>0</v>
      </c>
      <c r="I232" s="2">
        <v>591.76206385186003</v>
      </c>
      <c r="J232" s="2">
        <v>24</v>
      </c>
      <c r="K232" s="12">
        <v>7.5303390031201197E-4</v>
      </c>
    </row>
    <row r="233" spans="1:11" ht="12.5">
      <c r="A233" s="2">
        <v>232</v>
      </c>
      <c r="B233" s="2">
        <v>8176.7124919339603</v>
      </c>
      <c r="C233" s="2">
        <v>23.9939724709558</v>
      </c>
      <c r="D233" s="2">
        <v>571.47485386941105</v>
      </c>
      <c r="E233" s="2">
        <v>81.801571026322407</v>
      </c>
      <c r="F233" s="2">
        <v>60</v>
      </c>
      <c r="G233" s="2">
        <v>0.84435071783035598</v>
      </c>
      <c r="H233" s="2">
        <v>0</v>
      </c>
      <c r="I233" s="2">
        <v>590.15823296456995</v>
      </c>
      <c r="J233" s="2">
        <v>24</v>
      </c>
      <c r="K233" s="12">
        <v>7.5264575589635899E-4</v>
      </c>
    </row>
    <row r="234" spans="1:11" ht="12.5">
      <c r="A234" s="2">
        <v>233</v>
      </c>
      <c r="B234" s="2">
        <v>8152.7184823816497</v>
      </c>
      <c r="C234" s="2">
        <v>23.994009552316399</v>
      </c>
      <c r="D234" s="2">
        <v>569.60993973812697</v>
      </c>
      <c r="E234" s="2">
        <v>81.614125166964101</v>
      </c>
      <c r="F234" s="2">
        <v>60</v>
      </c>
      <c r="G234" s="2">
        <v>0.84510297148063596</v>
      </c>
      <c r="H234" s="2">
        <v>0</v>
      </c>
      <c r="I234" s="2">
        <v>588.55252943356197</v>
      </c>
      <c r="J234" s="2">
        <v>24</v>
      </c>
      <c r="K234" s="12">
        <v>7.5225365027931904E-4</v>
      </c>
    </row>
    <row r="235" spans="1:11" ht="12.5">
      <c r="A235" s="2">
        <v>234</v>
      </c>
      <c r="B235" s="2">
        <v>8128.72443613632</v>
      </c>
      <c r="C235" s="2">
        <v>23.994046245324402</v>
      </c>
      <c r="D235" s="2">
        <v>567.74194301395198</v>
      </c>
      <c r="E235" s="2">
        <v>81.426512307295397</v>
      </c>
      <c r="F235" s="2">
        <v>60</v>
      </c>
      <c r="G235" s="2">
        <v>0.84585482905430798</v>
      </c>
      <c r="H235" s="2">
        <v>0</v>
      </c>
      <c r="I235" s="2">
        <v>586.94494378946695</v>
      </c>
      <c r="J235" s="2">
        <v>24</v>
      </c>
      <c r="K235" s="12">
        <v>7.5185757367251496E-4</v>
      </c>
    </row>
    <row r="236" spans="1:11" ht="12.5">
      <c r="A236" s="2">
        <v>235</v>
      </c>
      <c r="B236" s="2">
        <v>8104.7303535835899</v>
      </c>
      <c r="C236" s="2">
        <v>23.994082552734302</v>
      </c>
      <c r="D236" s="2">
        <v>565.87085860742502</v>
      </c>
      <c r="E236" s="2">
        <v>81.238732535245305</v>
      </c>
      <c r="F236" s="2">
        <v>60</v>
      </c>
      <c r="G236" s="2">
        <v>0.8466062865706</v>
      </c>
      <c r="H236" s="2">
        <v>0</v>
      </c>
      <c r="I236" s="2">
        <v>585.33546647728997</v>
      </c>
      <c r="J236" s="2">
        <v>24</v>
      </c>
      <c r="K236" s="12">
        <v>7.5145751629242903E-4</v>
      </c>
    </row>
    <row r="237" spans="1:11" ht="12.5">
      <c r="A237" s="2">
        <v>236</v>
      </c>
      <c r="B237" s="2">
        <v>8080.7362351063102</v>
      </c>
      <c r="C237" s="2">
        <v>23.994118477279699</v>
      </c>
      <c r="D237" s="2">
        <v>563.99668142063695</v>
      </c>
      <c r="E237" s="2">
        <v>81.050785939626707</v>
      </c>
      <c r="F237" s="2">
        <v>60</v>
      </c>
      <c r="G237" s="2">
        <v>0.84735734003895802</v>
      </c>
      <c r="H237" s="2">
        <v>0</v>
      </c>
      <c r="I237" s="2">
        <v>583.72408785530399</v>
      </c>
      <c r="J237" s="2">
        <v>24</v>
      </c>
      <c r="K237" s="12">
        <v>7.5105346835784795E-4</v>
      </c>
    </row>
    <row r="238" spans="1:11" ht="12.5">
      <c r="A238" s="2">
        <v>237</v>
      </c>
      <c r="B238" s="2">
        <v>8056.7420810846397</v>
      </c>
      <c r="C238" s="2">
        <v>23.9941540216725</v>
      </c>
      <c r="D238" s="2">
        <v>562.11940634721896</v>
      </c>
      <c r="E238" s="2">
        <v>80.862672610138006</v>
      </c>
      <c r="F238" s="2">
        <v>60</v>
      </c>
      <c r="G238" s="2">
        <v>0.84810798545904698</v>
      </c>
      <c r="H238" s="2">
        <v>0</v>
      </c>
      <c r="I238" s="2">
        <v>582.11079819391898</v>
      </c>
      <c r="J238" s="2">
        <v>24</v>
      </c>
      <c r="K238" s="12">
        <v>7.5064542008851202E-4</v>
      </c>
    </row>
    <row r="239" spans="1:11" ht="12.5">
      <c r="A239" s="2">
        <v>238</v>
      </c>
      <c r="B239" s="2">
        <v>8032.7478918960296</v>
      </c>
      <c r="C239" s="2">
        <v>23.994189188604299</v>
      </c>
      <c r="D239" s="2">
        <v>560.23902827232496</v>
      </c>
      <c r="E239" s="2">
        <v>80.674392637366097</v>
      </c>
      <c r="F239" s="2">
        <v>60</v>
      </c>
      <c r="G239" s="2">
        <v>0.84885821882075496</v>
      </c>
      <c r="H239" s="2">
        <v>0</v>
      </c>
      <c r="I239" s="2">
        <v>580.49558767453698</v>
      </c>
      <c r="J239" s="2">
        <v>24</v>
      </c>
      <c r="K239" s="12">
        <v>7.5023336170777397E-4</v>
      </c>
    </row>
    <row r="240" spans="1:11" ht="12.5">
      <c r="A240" s="2">
        <v>239</v>
      </c>
      <c r="B240" s="2">
        <v>8008.75366791529</v>
      </c>
      <c r="C240" s="2">
        <v>23.9942239807453</v>
      </c>
      <c r="D240" s="2">
        <v>558.35554207262305</v>
      </c>
      <c r="E240" s="2">
        <v>80.4859461127879</v>
      </c>
      <c r="F240" s="2">
        <v>60</v>
      </c>
      <c r="G240" s="2">
        <v>0.84960803610419799</v>
      </c>
      <c r="H240" s="2">
        <v>0</v>
      </c>
      <c r="I240" s="2">
        <v>578.87844638838703</v>
      </c>
      <c r="J240" s="2">
        <v>24</v>
      </c>
      <c r="K240" s="12">
        <v>7.4981728344319497E-4</v>
      </c>
    </row>
    <row r="241" spans="1:11" ht="12.5">
      <c r="A241" s="2">
        <v>240</v>
      </c>
      <c r="B241" s="2">
        <v>7984.7594095145396</v>
      </c>
      <c r="C241" s="2">
        <v>23.994258400745601</v>
      </c>
      <c r="D241" s="2">
        <v>556.46894261627494</v>
      </c>
      <c r="E241" s="2">
        <v>80.297333128772806</v>
      </c>
      <c r="F241" s="2">
        <v>60</v>
      </c>
      <c r="G241" s="2">
        <v>0.85035743327972102</v>
      </c>
      <c r="H241" s="2">
        <v>0</v>
      </c>
      <c r="I241" s="2">
        <v>577.25936433533502</v>
      </c>
      <c r="J241" s="2">
        <v>24</v>
      </c>
      <c r="K241" s="12">
        <v>7.4939717552376496E-4</v>
      </c>
    </row>
    <row r="242" spans="1:11" ht="12.5">
      <c r="A242" s="2">
        <v>241</v>
      </c>
      <c r="B242" s="2">
        <v>7960.7651170633098</v>
      </c>
      <c r="C242" s="2">
        <v>23.9942924512346</v>
      </c>
      <c r="D242" s="2">
        <v>554.57922476293095</v>
      </c>
      <c r="E242" s="2">
        <v>80.108553778584707</v>
      </c>
      <c r="F242" s="2">
        <v>60</v>
      </c>
      <c r="G242" s="2">
        <v>0.85110640630790402</v>
      </c>
      <c r="H242" s="2">
        <v>0</v>
      </c>
      <c r="I242" s="2">
        <v>575.63833142268095</v>
      </c>
      <c r="J242" s="2">
        <v>24</v>
      </c>
      <c r="K242" s="12">
        <v>7.4897302818257802E-4</v>
      </c>
    </row>
    <row r="243" spans="1:11" ht="12.5">
      <c r="A243" s="2">
        <v>242</v>
      </c>
      <c r="B243" s="2">
        <v>7936.77079092848</v>
      </c>
      <c r="C243" s="2">
        <v>23.9943261348213</v>
      </c>
      <c r="D243" s="2">
        <v>552.68638336370805</v>
      </c>
      <c r="E243" s="2">
        <v>79.919608156384299</v>
      </c>
      <c r="F243" s="2">
        <v>60</v>
      </c>
      <c r="G243" s="2">
        <v>0.85185495113956</v>
      </c>
      <c r="H243" s="2">
        <v>0</v>
      </c>
      <c r="I243" s="2">
        <v>574.01533746392602</v>
      </c>
      <c r="J243" s="2">
        <v>24</v>
      </c>
      <c r="K243" s="12">
        <v>7.4854483165572104E-4</v>
      </c>
    </row>
    <row r="244" spans="1:11" ht="12.5">
      <c r="A244" s="2">
        <v>243</v>
      </c>
      <c r="B244" s="2">
        <v>7912.7764314743899</v>
      </c>
      <c r="C244" s="2">
        <v>23.994359454094798</v>
      </c>
      <c r="D244" s="2">
        <v>550.79041326117999</v>
      </c>
      <c r="E244" s="2">
        <v>79.730496357231303</v>
      </c>
      <c r="F244" s="2">
        <v>60</v>
      </c>
      <c r="G244" s="2">
        <v>0.85260306371574301</v>
      </c>
      <c r="H244" s="2">
        <v>0</v>
      </c>
      <c r="I244" s="2">
        <v>572.390372177529</v>
      </c>
      <c r="J244" s="2">
        <v>24</v>
      </c>
      <c r="K244" s="12">
        <v>7.4811257618347701E-4</v>
      </c>
    </row>
    <row r="245" spans="1:11" ht="12.5">
      <c r="A245" s="2">
        <v>244</v>
      </c>
      <c r="B245" s="2">
        <v>7888.7820390627603</v>
      </c>
      <c r="C245" s="2">
        <v>23.994392411624201</v>
      </c>
      <c r="D245" s="2">
        <v>548.89130928936299</v>
      </c>
      <c r="E245" s="2">
        <v>79.541218477086403</v>
      </c>
      <c r="F245" s="2">
        <v>60</v>
      </c>
      <c r="G245" s="2">
        <v>0.85335073996775201</v>
      </c>
      <c r="H245" s="2">
        <v>0</v>
      </c>
      <c r="I245" s="2">
        <v>570.76342518562899</v>
      </c>
      <c r="J245" s="2">
        <v>24</v>
      </c>
      <c r="K245" s="12">
        <v>7.4767625200917196E-4</v>
      </c>
    </row>
    <row r="246" spans="1:11" ht="12.5">
      <c r="A246" s="2">
        <v>245</v>
      </c>
      <c r="B246" s="2">
        <v>7864.7876140528097</v>
      </c>
      <c r="C246" s="2">
        <v>23.994425009958601</v>
      </c>
      <c r="D246" s="2">
        <v>546.98906627370297</v>
      </c>
      <c r="E246" s="2">
        <v>79.3517746128136</v>
      </c>
      <c r="F246" s="2">
        <v>60</v>
      </c>
      <c r="G246" s="2">
        <v>0.85409797581713198</v>
      </c>
      <c r="H246" s="2">
        <v>0</v>
      </c>
      <c r="I246" s="2">
        <v>569.134486012759</v>
      </c>
      <c r="J246" s="2">
        <v>24</v>
      </c>
      <c r="K246" s="12">
        <v>7.4723584937947405E-4</v>
      </c>
    </row>
    <row r="247" spans="1:11" ht="12.5">
      <c r="A247" s="2">
        <v>246</v>
      </c>
      <c r="B247" s="2">
        <v>7840.79315680118</v>
      </c>
      <c r="C247" s="2">
        <v>23.994457251627601</v>
      </c>
      <c r="D247" s="2">
        <v>545.08367903105898</v>
      </c>
      <c r="E247" s="2">
        <v>79.162164862182195</v>
      </c>
      <c r="F247" s="2">
        <v>60</v>
      </c>
      <c r="G247" s="2">
        <v>0.85484476717567703</v>
      </c>
      <c r="H247" s="2">
        <v>0</v>
      </c>
      <c r="I247" s="2">
        <v>567.50354408452097</v>
      </c>
      <c r="J247" s="2">
        <v>24</v>
      </c>
      <c r="K247" s="12">
        <v>7.4679135854475705E-4</v>
      </c>
    </row>
    <row r="248" spans="1:11" ht="12.5">
      <c r="A248" s="2">
        <v>247</v>
      </c>
      <c r="B248" s="2">
        <v>7816.7986676620403</v>
      </c>
      <c r="C248" s="2">
        <v>23.994489139141201</v>
      </c>
      <c r="D248" s="2">
        <v>543.175142369691</v>
      </c>
      <c r="E248" s="2">
        <v>78.972389323869194</v>
      </c>
      <c r="F248" s="2">
        <v>60</v>
      </c>
      <c r="G248" s="2">
        <v>0.85559110994543797</v>
      </c>
      <c r="H248" s="2">
        <v>0</v>
      </c>
      <c r="I248" s="2">
        <v>565.87058872625596</v>
      </c>
      <c r="J248" s="2">
        <v>24</v>
      </c>
      <c r="K248" s="12">
        <v>7.4634276976120095E-4</v>
      </c>
    </row>
    <row r="249" spans="1:11" ht="12.5">
      <c r="A249" s="2">
        <v>248</v>
      </c>
      <c r="B249" s="2">
        <v>7792.8041469870504</v>
      </c>
      <c r="C249" s="2">
        <v>23.994520674990099</v>
      </c>
      <c r="D249" s="2">
        <v>541.26345108924602</v>
      </c>
      <c r="E249" s="2">
        <v>78.782448097461298</v>
      </c>
      <c r="F249" s="2">
        <v>60</v>
      </c>
      <c r="G249" s="2">
        <v>0.85633700001872504</v>
      </c>
      <c r="H249" s="2">
        <v>0</v>
      </c>
      <c r="I249" s="2">
        <v>564.23560916167105</v>
      </c>
      <c r="J249" s="2">
        <v>24</v>
      </c>
      <c r="K249" s="12">
        <v>7.4589007328726702E-4</v>
      </c>
    </row>
    <row r="250" spans="1:11" ht="12.5">
      <c r="A250" s="2">
        <v>249</v>
      </c>
      <c r="B250" s="2">
        <v>7768.8095951253999</v>
      </c>
      <c r="C250" s="2">
        <v>23.994551861645999</v>
      </c>
      <c r="D250" s="2">
        <v>539.34859998074398</v>
      </c>
      <c r="E250" s="2">
        <v>78.592341283457202</v>
      </c>
      <c r="F250" s="2">
        <v>60</v>
      </c>
      <c r="G250" s="2">
        <v>0.85708243327811195</v>
      </c>
      <c r="H250" s="2">
        <v>0</v>
      </c>
      <c r="I250" s="2">
        <v>562.59859451145996</v>
      </c>
      <c r="J250" s="2">
        <v>24</v>
      </c>
      <c r="K250" s="12">
        <v>7.4543325938632003E-4</v>
      </c>
    </row>
    <row r="251" spans="1:11" ht="12.5">
      <c r="A251" s="2">
        <v>250</v>
      </c>
      <c r="B251" s="2">
        <v>7744.81501242384</v>
      </c>
      <c r="C251" s="2">
        <v>23.9945827015611</v>
      </c>
      <c r="D251" s="2">
        <v>537.43058382656204</v>
      </c>
      <c r="E251" s="2">
        <v>78.402068983269402</v>
      </c>
      <c r="F251" s="2">
        <v>60</v>
      </c>
      <c r="G251" s="2">
        <v>0.857827405596437</v>
      </c>
      <c r="H251" s="2">
        <v>0</v>
      </c>
      <c r="I251" s="2">
        <v>560.95953379188597</v>
      </c>
      <c r="J251" s="2">
        <v>24</v>
      </c>
      <c r="K251" s="12">
        <v>7.4497231832545995E-4</v>
      </c>
    </row>
    <row r="252" spans="1:11" ht="12.5">
      <c r="A252" s="2">
        <v>251</v>
      </c>
      <c r="B252" s="2">
        <v>7720.8203992266699</v>
      </c>
      <c r="C252" s="2">
        <v>23.994613197169201</v>
      </c>
      <c r="D252" s="2">
        <v>535.50939740042497</v>
      </c>
      <c r="E252" s="2">
        <v>78.211631299226994</v>
      </c>
      <c r="F252" s="2">
        <v>60</v>
      </c>
      <c r="G252" s="2">
        <v>0.858571912836815</v>
      </c>
      <c r="H252" s="2">
        <v>0</v>
      </c>
      <c r="I252" s="2">
        <v>559.31841591334296</v>
      </c>
      <c r="J252" s="2">
        <v>24</v>
      </c>
      <c r="K252" s="12">
        <v>7.4450724037753704E-4</v>
      </c>
    </row>
    <row r="253" spans="1:11" ht="12.5">
      <c r="A253" s="2">
        <v>252</v>
      </c>
      <c r="B253" s="2">
        <v>7696.8257558757896</v>
      </c>
      <c r="C253" s="2">
        <v>23.994643350884999</v>
      </c>
      <c r="D253" s="2">
        <v>533.58503546738496</v>
      </c>
      <c r="E253" s="2">
        <v>78.021028334577196</v>
      </c>
      <c r="F253" s="2">
        <v>60</v>
      </c>
      <c r="G253" s="2">
        <v>0.85931595085263401</v>
      </c>
      <c r="H253" s="2">
        <v>0</v>
      </c>
      <c r="I253" s="2">
        <v>557.67522967889602</v>
      </c>
      <c r="J253" s="2">
        <v>24</v>
      </c>
      <c r="K253" s="12">
        <v>7.4403801581921099E-4</v>
      </c>
    </row>
    <row r="254" spans="1:11" ht="12.5">
      <c r="A254" s="2">
        <v>253</v>
      </c>
      <c r="B254" s="2">
        <v>7672.8310827106798</v>
      </c>
      <c r="C254" s="2">
        <v>23.9946731651047</v>
      </c>
      <c r="D254" s="2">
        <v>531.65749278381395</v>
      </c>
      <c r="E254" s="2">
        <v>77.830260193488002</v>
      </c>
      <c r="F254" s="2">
        <v>60</v>
      </c>
      <c r="G254" s="2">
        <v>0.86005951548756598</v>
      </c>
      <c r="H254" s="2">
        <v>0</v>
      </c>
      <c r="I254" s="2">
        <v>556.02996378278704</v>
      </c>
      <c r="J254" s="2">
        <v>24</v>
      </c>
      <c r="K254" s="12">
        <v>7.4356463493206498E-4</v>
      </c>
    </row>
    <row r="255" spans="1:11" ht="12.5">
      <c r="A255" s="2">
        <v>254</v>
      </c>
      <c r="B255" s="2">
        <v>7648.8363800684801</v>
      </c>
      <c r="C255" s="2">
        <v>23.9947026422062</v>
      </c>
      <c r="D255" s="2">
        <v>529.72676409738403</v>
      </c>
      <c r="E255" s="2">
        <v>77.639326981049706</v>
      </c>
      <c r="F255" s="2">
        <v>60</v>
      </c>
      <c r="G255" s="2">
        <v>0.86080260257556696</v>
      </c>
      <c r="H255" s="2">
        <v>0</v>
      </c>
      <c r="I255" s="2">
        <v>554.38260680891995</v>
      </c>
      <c r="J255" s="2">
        <v>24</v>
      </c>
      <c r="K255" s="12">
        <v>7.4308708800132099E-4</v>
      </c>
    </row>
    <row r="256" spans="1:11" ht="12.5">
      <c r="A256" s="2">
        <v>255</v>
      </c>
      <c r="B256" s="2">
        <v>7624.8416482839302</v>
      </c>
      <c r="C256" s="2">
        <v>23.9947317845489</v>
      </c>
      <c r="D256" s="2">
        <v>527.79284414705705</v>
      </c>
      <c r="E256" s="2">
        <v>77.4482288032779</v>
      </c>
      <c r="F256" s="2">
        <v>60</v>
      </c>
      <c r="G256" s="2">
        <v>0.86154520794088696</v>
      </c>
      <c r="H256" s="2">
        <v>0</v>
      </c>
      <c r="I256" s="2">
        <v>552.73314722931195</v>
      </c>
      <c r="J256" s="2">
        <v>24</v>
      </c>
      <c r="K256" s="12">
        <v>7.4260536531945505E-4</v>
      </c>
    </row>
    <row r="257" spans="1:11" ht="12.5">
      <c r="A257" s="2">
        <v>256</v>
      </c>
      <c r="B257" s="2">
        <v>7600.8468876894503</v>
      </c>
      <c r="C257" s="2">
        <v>23.994760594474101</v>
      </c>
      <c r="D257" s="2">
        <v>525.85572766306802</v>
      </c>
      <c r="E257" s="2">
        <v>77.256965767115105</v>
      </c>
      <c r="F257" s="2">
        <v>60</v>
      </c>
      <c r="G257" s="2">
        <v>0.86228732739807001</v>
      </c>
      <c r="H257" s="2">
        <v>0</v>
      </c>
      <c r="I257" s="2">
        <v>551.08157340252205</v>
      </c>
      <c r="J257" s="2">
        <v>24</v>
      </c>
      <c r="K257" s="12">
        <v>7.4211945718358902E-4</v>
      </c>
    </row>
    <row r="258" spans="1:11" ht="12.5">
      <c r="A258" s="2">
        <v>257</v>
      </c>
      <c r="B258" s="2">
        <v>7576.8520986151498</v>
      </c>
      <c r="C258" s="2">
        <v>23.994789074305299</v>
      </c>
      <c r="D258" s="2">
        <v>523.91540936691297</v>
      </c>
      <c r="E258" s="2">
        <v>77.065537980432694</v>
      </c>
      <c r="F258" s="2">
        <v>60</v>
      </c>
      <c r="G258" s="2">
        <v>0.863028956751965</v>
      </c>
      <c r="H258" s="2">
        <v>0</v>
      </c>
      <c r="I258" s="2">
        <v>549.42787357204804</v>
      </c>
      <c r="J258" s="2">
        <v>24</v>
      </c>
      <c r="K258" s="12">
        <v>7.4162935389491603E-4</v>
      </c>
    </row>
    <row r="259" spans="1:11" ht="12.5">
      <c r="A259" s="2">
        <v>258</v>
      </c>
      <c r="B259" s="2">
        <v>7552.8572813888004</v>
      </c>
      <c r="C259" s="2">
        <v>23.994817226347699</v>
      </c>
      <c r="D259" s="2">
        <v>521.97188397133402</v>
      </c>
      <c r="E259" s="2">
        <v>76.873945552033803</v>
      </c>
      <c r="F259" s="2">
        <v>60</v>
      </c>
      <c r="G259" s="2">
        <v>0.86377009179772601</v>
      </c>
      <c r="H259" s="2">
        <v>0</v>
      </c>
      <c r="I259" s="2">
        <v>547.772035864695</v>
      </c>
      <c r="J259" s="2">
        <v>24</v>
      </c>
      <c r="K259" s="12">
        <v>7.4113504576059103E-4</v>
      </c>
    </row>
    <row r="260" spans="1:11" ht="12.5">
      <c r="A260" s="2">
        <v>259</v>
      </c>
      <c r="B260" s="2">
        <v>7528.8624363359104</v>
      </c>
      <c r="C260" s="2">
        <v>23.9948450528892</v>
      </c>
      <c r="D260" s="2">
        <v>520.02514618030398</v>
      </c>
      <c r="E260" s="2">
        <v>76.682188591654693</v>
      </c>
      <c r="F260" s="2">
        <v>60</v>
      </c>
      <c r="G260" s="2">
        <v>0.86451072832081899</v>
      </c>
      <c r="H260" s="2">
        <v>0</v>
      </c>
      <c r="I260" s="2">
        <v>546.11404828890795</v>
      </c>
      <c r="J260" s="2">
        <v>24</v>
      </c>
      <c r="K260" s="12">
        <v>7.4063652309338201E-4</v>
      </c>
    </row>
    <row r="261" spans="1:11" ht="12.5">
      <c r="A261" s="2">
        <v>260</v>
      </c>
      <c r="B261" s="2">
        <v>7504.8675637797096</v>
      </c>
      <c r="C261" s="2">
        <v>23.994872556199901</v>
      </c>
      <c r="D261" s="2">
        <v>518.07519068901297</v>
      </c>
      <c r="E261" s="2">
        <v>76.490267209967399</v>
      </c>
      <c r="F261" s="2">
        <v>60</v>
      </c>
      <c r="G261" s="2">
        <v>0.86525086209703195</v>
      </c>
      <c r="H261" s="2">
        <v>0</v>
      </c>
      <c r="I261" s="2">
        <v>544.453898733085</v>
      </c>
      <c r="J261" s="2">
        <v>24</v>
      </c>
      <c r="K261" s="12">
        <v>7.4013377621293705E-4</v>
      </c>
    </row>
    <row r="262" spans="1:11" ht="12.5">
      <c r="A262" s="2">
        <v>261</v>
      </c>
      <c r="B262" s="2">
        <v>7480.8726640411796</v>
      </c>
      <c r="C262" s="2">
        <v>23.9948997385324</v>
      </c>
      <c r="D262" s="2">
        <v>516.12201218385599</v>
      </c>
      <c r="E262" s="2">
        <v>76.298181518581899</v>
      </c>
      <c r="F262" s="2">
        <v>60</v>
      </c>
      <c r="G262" s="2">
        <v>0.86599048889247598</v>
      </c>
      <c r="H262" s="2">
        <v>0</v>
      </c>
      <c r="I262" s="2">
        <v>542.79157496384505</v>
      </c>
      <c r="J262" s="2">
        <v>24</v>
      </c>
      <c r="K262" s="12">
        <v>7.3962679544381201E-4</v>
      </c>
    </row>
    <row r="263" spans="1:11" ht="12.5">
      <c r="A263" s="2">
        <v>262</v>
      </c>
      <c r="B263" s="2">
        <v>7456.8777374390602</v>
      </c>
      <c r="C263" s="2">
        <v>23.994926602122099</v>
      </c>
      <c r="D263" s="2">
        <v>514.16560534241603</v>
      </c>
      <c r="E263" s="2">
        <v>76.105931630047806</v>
      </c>
      <c r="F263" s="2">
        <v>60</v>
      </c>
      <c r="G263" s="2">
        <v>0.86672960446359204</v>
      </c>
      <c r="H263" s="2">
        <v>0</v>
      </c>
      <c r="I263" s="2">
        <v>541.12706462427298</v>
      </c>
      <c r="J263" s="2">
        <v>24</v>
      </c>
      <c r="K263" s="12">
        <v>7.3911557111568397E-4</v>
      </c>
    </row>
    <row r="264" spans="1:11" ht="12.5">
      <c r="A264" s="2">
        <v>263</v>
      </c>
      <c r="B264" s="2">
        <v>7432.88278428987</v>
      </c>
      <c r="C264" s="2">
        <v>23.9949531491873</v>
      </c>
      <c r="D264" s="2">
        <v>512.205964833449</v>
      </c>
      <c r="E264" s="2">
        <v>75.913517657856801</v>
      </c>
      <c r="F264" s="2">
        <v>60</v>
      </c>
      <c r="G264" s="2">
        <v>0.86746820455715701</v>
      </c>
      <c r="H264" s="2">
        <v>0</v>
      </c>
      <c r="I264" s="2">
        <v>539.46035523212595</v>
      </c>
      <c r="J264" s="2">
        <v>24</v>
      </c>
      <c r="K264" s="12">
        <v>7.3860009356530303E-4</v>
      </c>
    </row>
    <row r="265" spans="1:11" ht="12.5">
      <c r="A265" s="2">
        <v>264</v>
      </c>
      <c r="B265" s="2">
        <v>7408.8878049079403</v>
      </c>
      <c r="C265" s="2">
        <v>23.994979381928999</v>
      </c>
      <c r="D265" s="2">
        <v>510.24308531687302</v>
      </c>
      <c r="E265" s="2">
        <v>75.720939716445201</v>
      </c>
      <c r="F265" s="2">
        <v>60</v>
      </c>
      <c r="G265" s="2">
        <v>0.86820628491029195</v>
      </c>
      <c r="H265" s="2">
        <v>0</v>
      </c>
      <c r="I265" s="2">
        <v>537.79143417801197</v>
      </c>
      <c r="J265" s="2">
        <v>24</v>
      </c>
      <c r="K265" s="12">
        <v>7.3808035313535603E-4</v>
      </c>
    </row>
    <row r="266" spans="1:11" ht="12.5">
      <c r="A266" s="2">
        <v>265</v>
      </c>
      <c r="B266" s="2">
        <v>7384.8927996054099</v>
      </c>
      <c r="C266" s="2">
        <v>23.995005302531698</v>
      </c>
      <c r="D266" s="2">
        <v>508.27696144375199</v>
      </c>
      <c r="E266" s="2">
        <v>75.528197921195101</v>
      </c>
      <c r="F266" s="2">
        <v>60</v>
      </c>
      <c r="G266" s="2">
        <v>0.86894384125046797</v>
      </c>
      <c r="H266" s="2">
        <v>0</v>
      </c>
      <c r="I266" s="2">
        <v>536.12028872352198</v>
      </c>
      <c r="J266" s="2">
        <v>24</v>
      </c>
      <c r="K266" s="12">
        <v>7.3755634017565695E-4</v>
      </c>
    </row>
    <row r="267" spans="1:11" ht="12.5">
      <c r="A267" s="2">
        <v>266</v>
      </c>
      <c r="B267" s="2">
        <v>7360.8977686922499</v>
      </c>
      <c r="C267" s="2">
        <v>23.995030913162701</v>
      </c>
      <c r="D267" s="2">
        <v>506.30758785627899</v>
      </c>
      <c r="E267" s="2">
        <v>75.335292388437495</v>
      </c>
      <c r="F267" s="2">
        <v>60</v>
      </c>
      <c r="G267" s="2">
        <v>0.86968086929551003</v>
      </c>
      <c r="H267" s="2">
        <v>0</v>
      </c>
      <c r="I267" s="2">
        <v>534.44690599934302</v>
      </c>
      <c r="J267" s="2">
        <v>24</v>
      </c>
      <c r="K267" s="12">
        <v>7.3702804504195403E-4</v>
      </c>
    </row>
    <row r="268" spans="1:11" ht="12.5">
      <c r="A268" s="2">
        <v>267</v>
      </c>
      <c r="B268" s="2">
        <v>7336.9027124762697</v>
      </c>
      <c r="C268" s="2">
        <v>23.995056215973001</v>
      </c>
      <c r="D268" s="2">
        <v>504.33495918776799</v>
      </c>
      <c r="E268" s="2">
        <v>75.142223235453898</v>
      </c>
      <c r="F268" s="2">
        <v>60</v>
      </c>
      <c r="G268" s="2">
        <v>0.87041736475360698</v>
      </c>
      <c r="H268" s="2">
        <v>0</v>
      </c>
      <c r="I268" s="2">
        <v>532.77127300331597</v>
      </c>
      <c r="J268" s="2">
        <v>24</v>
      </c>
      <c r="K268" s="12">
        <v>7.3649545809704499E-4</v>
      </c>
    </row>
    <row r="269" spans="1:11" ht="12.5">
      <c r="A269" s="2">
        <v>268</v>
      </c>
      <c r="B269" s="2">
        <v>7312.9076312631796</v>
      </c>
      <c r="C269" s="2">
        <v>23.995081213096899</v>
      </c>
      <c r="D269" s="2">
        <v>502.35907006263199</v>
      </c>
      <c r="E269" s="2">
        <v>74.948990580478593</v>
      </c>
      <c r="F269" s="2">
        <v>60</v>
      </c>
      <c r="G269" s="2">
        <v>0.87115332332331696</v>
      </c>
      <c r="H269" s="2">
        <v>0</v>
      </c>
      <c r="I269" s="2">
        <v>531.09337659847301</v>
      </c>
      <c r="J269" s="2">
        <v>24</v>
      </c>
      <c r="K269" s="12">
        <v>7.3595856970952705E-4</v>
      </c>
    </row>
    <row r="270" spans="1:11" ht="12.5">
      <c r="A270" s="2">
        <v>269</v>
      </c>
      <c r="B270" s="2">
        <v>7288.9125253565198</v>
      </c>
      <c r="C270" s="2">
        <v>23.995105906652501</v>
      </c>
      <c r="D270" s="2">
        <v>500.379915096373</v>
      </c>
      <c r="E270" s="2">
        <v>74.755594542700806</v>
      </c>
      <c r="F270" s="2">
        <v>60</v>
      </c>
      <c r="G270" s="2">
        <v>0.87188874069357203</v>
      </c>
      <c r="H270" s="2">
        <v>0</v>
      </c>
      <c r="I270" s="2">
        <v>529.41320351102399</v>
      </c>
      <c r="J270" s="2">
        <v>24</v>
      </c>
      <c r="K270" s="12">
        <v>7.3541737025570699E-4</v>
      </c>
    </row>
    <row r="271" spans="1:11" ht="12.5">
      <c r="A271" s="2">
        <v>270</v>
      </c>
      <c r="B271" s="2">
        <v>7264.9173950577797</v>
      </c>
      <c r="C271" s="2">
        <v>23.9951302987415</v>
      </c>
      <c r="D271" s="2">
        <v>498.39748889556699</v>
      </c>
      <c r="E271" s="2">
        <v>74.562035242266802</v>
      </c>
      <c r="F271" s="2">
        <v>60</v>
      </c>
      <c r="G271" s="2">
        <v>0.87262361254369203</v>
      </c>
      <c r="H271" s="2">
        <v>0</v>
      </c>
      <c r="I271" s="2">
        <v>527.730740328313</v>
      </c>
      <c r="J271" s="2">
        <v>24</v>
      </c>
      <c r="K271" s="12">
        <v>7.3487185012012805E-4</v>
      </c>
    </row>
    <row r="272" spans="1:11" ht="12.5">
      <c r="A272" s="2">
        <v>271</v>
      </c>
      <c r="B272" s="2">
        <v>7240.9222406663303</v>
      </c>
      <c r="C272" s="2">
        <v>23.9951543914495</v>
      </c>
      <c r="D272" s="2">
        <v>496.41178605784899</v>
      </c>
      <c r="E272" s="2">
        <v>74.368312800282098</v>
      </c>
      <c r="F272" s="2">
        <v>60</v>
      </c>
      <c r="G272" s="2">
        <v>0.87335793454338495</v>
      </c>
      <c r="H272" s="2">
        <v>0</v>
      </c>
      <c r="I272" s="2">
        <v>526.04597349672599</v>
      </c>
      <c r="J272" s="2">
        <v>24</v>
      </c>
      <c r="K272" s="12">
        <v>7.3432199969273096E-4</v>
      </c>
    </row>
    <row r="273" spans="1:11" ht="12.5">
      <c r="A273" s="2">
        <v>272</v>
      </c>
      <c r="B273" s="2">
        <v>7216.9270624794899</v>
      </c>
      <c r="C273" s="2">
        <v>23.995178186846299</v>
      </c>
      <c r="D273" s="2">
        <v>494.42280117189898</v>
      </c>
      <c r="E273" s="2">
        <v>74.174427338813501</v>
      </c>
      <c r="F273" s="2">
        <v>60</v>
      </c>
      <c r="G273" s="2">
        <v>0.87409170235275702</v>
      </c>
      <c r="H273" s="2">
        <v>0</v>
      </c>
      <c r="I273" s="2">
        <v>524.35888931956401</v>
      </c>
      <c r="J273" s="2">
        <v>24</v>
      </c>
      <c r="K273" s="12">
        <v>7.3376780937230103E-4</v>
      </c>
    </row>
    <row r="274" spans="1:11" ht="12.5">
      <c r="A274" s="2">
        <v>273</v>
      </c>
      <c r="B274" s="2">
        <v>7192.9318607924997</v>
      </c>
      <c r="C274" s="2">
        <v>23.995201686985698</v>
      </c>
      <c r="D274" s="2">
        <v>492.43052881742602</v>
      </c>
      <c r="E274" s="2">
        <v>73.980378980891203</v>
      </c>
      <c r="F274" s="2">
        <v>60</v>
      </c>
      <c r="G274" s="2">
        <v>0.87482491162232101</v>
      </c>
      <c r="H274" s="2">
        <v>0</v>
      </c>
      <c r="I274" s="2">
        <v>522.66947395487398</v>
      </c>
      <c r="J274" s="2">
        <v>24</v>
      </c>
      <c r="K274" s="12">
        <v>7.3320926956369999E-4</v>
      </c>
    </row>
    <row r="275" spans="1:11" ht="12.5">
      <c r="A275" s="2">
        <v>274</v>
      </c>
      <c r="B275" s="2">
        <v>7168.9366358985899</v>
      </c>
      <c r="C275" s="2">
        <v>23.995224893905899</v>
      </c>
      <c r="D275" s="2">
        <v>490.43496356515402</v>
      </c>
      <c r="E275" s="2">
        <v>73.786167850511006</v>
      </c>
      <c r="F275" s="2">
        <v>60</v>
      </c>
      <c r="G275" s="2">
        <v>0.87555755799300194</v>
      </c>
      <c r="H275" s="2">
        <v>0</v>
      </c>
      <c r="I275" s="2">
        <v>520.97771341323005</v>
      </c>
      <c r="J275" s="2">
        <v>24</v>
      </c>
      <c r="K275" s="12">
        <v>7.3264637068139204E-4</v>
      </c>
    </row>
    <row r="276" spans="1:11" ht="12.5">
      <c r="A276" s="2">
        <v>275</v>
      </c>
      <c r="B276" s="2">
        <v>7144.9413880889597</v>
      </c>
      <c r="C276" s="2">
        <v>23.995247809629198</v>
      </c>
      <c r="D276" s="2">
        <v>488.43609997680898</v>
      </c>
      <c r="E276" s="2">
        <v>73.591794072636603</v>
      </c>
      <c r="F276" s="2">
        <v>60</v>
      </c>
      <c r="G276" s="2">
        <v>0.87628963709614804</v>
      </c>
      <c r="H276" s="2">
        <v>0</v>
      </c>
      <c r="I276" s="2">
        <v>519.28359355547798</v>
      </c>
      <c r="J276" s="2">
        <v>24</v>
      </c>
      <c r="K276" s="12">
        <v>7.3207910314590204E-4</v>
      </c>
    </row>
    <row r="277" spans="1:11" ht="12.5">
      <c r="A277" s="2">
        <v>276</v>
      </c>
      <c r="B277" s="2">
        <v>7120.9461176528002</v>
      </c>
      <c r="C277" s="2">
        <v>23.995270436162802</v>
      </c>
      <c r="D277" s="2">
        <v>486.43393260510101</v>
      </c>
      <c r="E277" s="2">
        <v>73.397257773201204</v>
      </c>
      <c r="F277" s="2">
        <v>60</v>
      </c>
      <c r="G277" s="2">
        <v>0.87702114455353597</v>
      </c>
      <c r="H277" s="2">
        <v>0</v>
      </c>
      <c r="I277" s="2">
        <v>517.58710009043</v>
      </c>
      <c r="J277" s="2">
        <v>24</v>
      </c>
      <c r="K277" s="12">
        <v>7.3150745738727199E-4</v>
      </c>
    </row>
    <row r="278" spans="1:11" ht="12.5">
      <c r="A278" s="2">
        <v>277</v>
      </c>
      <c r="B278" s="2">
        <v>7096.9508248773</v>
      </c>
      <c r="C278" s="2">
        <v>23.995292775498299</v>
      </c>
      <c r="D278" s="2">
        <v>484.42845599371401</v>
      </c>
      <c r="E278" s="2">
        <v>73.202559079110301</v>
      </c>
      <c r="F278" s="2">
        <v>60</v>
      </c>
      <c r="G278" s="2">
        <v>0.87775207597737903</v>
      </c>
      <c r="H278" s="2">
        <v>0</v>
      </c>
      <c r="I278" s="2">
        <v>515.88821857251503</v>
      </c>
      <c r="J278" s="2">
        <v>24</v>
      </c>
      <c r="K278" s="12">
        <v>7.3093142384315598E-4</v>
      </c>
    </row>
    <row r="279" spans="1:11" ht="12.5">
      <c r="A279" s="2">
        <v>278</v>
      </c>
      <c r="B279" s="2">
        <v>7072.95551004769</v>
      </c>
      <c r="C279" s="2">
        <v>23.995314829612202</v>
      </c>
      <c r="D279" s="2">
        <v>482.41966467728702</v>
      </c>
      <c r="E279" s="2">
        <v>73.007698118243397</v>
      </c>
      <c r="F279" s="2">
        <v>60</v>
      </c>
      <c r="G279" s="2">
        <v>0.87848242697033696</v>
      </c>
      <c r="H279" s="2">
        <v>0</v>
      </c>
      <c r="I279" s="2">
        <v>514.18693439937795</v>
      </c>
      <c r="J279" s="2">
        <v>24</v>
      </c>
      <c r="K279" s="12">
        <v>7.3035099295823002E-4</v>
      </c>
    </row>
    <row r="280" spans="1:11" ht="12.5">
      <c r="A280" s="2">
        <v>279</v>
      </c>
      <c r="B280" s="2">
        <v>7048.9601734472199</v>
      </c>
      <c r="C280" s="2">
        <v>23.995336600465802</v>
      </c>
      <c r="D280" s="2">
        <v>480.407553181401</v>
      </c>
      <c r="E280" s="2">
        <v>72.812675019455995</v>
      </c>
      <c r="F280" s="2">
        <v>60</v>
      </c>
      <c r="G280" s="2">
        <v>0.87921219312552401</v>
      </c>
      <c r="H280" s="2">
        <v>0</v>
      </c>
      <c r="I280" s="2">
        <v>512.48323280943805</v>
      </c>
      <c r="J280" s="2">
        <v>24</v>
      </c>
      <c r="K280" s="12">
        <v>7.2976615518690604E-4</v>
      </c>
    </row>
    <row r="281" spans="1:11" ht="12.5">
      <c r="A281" s="2">
        <v>280</v>
      </c>
      <c r="B281" s="2">
        <v>7024.9648153572198</v>
      </c>
      <c r="C281" s="2">
        <v>23.995358090005499</v>
      </c>
      <c r="D281" s="2">
        <v>478.39211602256302</v>
      </c>
      <c r="E281" s="2">
        <v>72.617489912582101</v>
      </c>
      <c r="F281" s="2">
        <v>60</v>
      </c>
      <c r="G281" s="2">
        <v>0.87994137002651696</v>
      </c>
      <c r="H281" s="2">
        <v>0</v>
      </c>
      <c r="I281" s="2">
        <v>510.77709887938698</v>
      </c>
      <c r="J281" s="2">
        <v>24</v>
      </c>
      <c r="K281" s="12">
        <v>7.2917690099310304E-4</v>
      </c>
    </row>
    <row r="282" spans="1:11" ht="12.5">
      <c r="A282" s="2">
        <v>281</v>
      </c>
      <c r="B282" s="2">
        <v>7000.9694360570602</v>
      </c>
      <c r="C282" s="2">
        <v>23.9953793001627</v>
      </c>
      <c r="D282" s="2">
        <v>476.37334770819501</v>
      </c>
      <c r="E282" s="2">
        <v>72.422142928436202</v>
      </c>
      <c r="F282" s="2">
        <v>60</v>
      </c>
      <c r="G282" s="2">
        <v>0.88066995324736497</v>
      </c>
      <c r="H282" s="2">
        <v>0</v>
      </c>
      <c r="I282" s="2">
        <v>509.06851752163999</v>
      </c>
      <c r="J282" s="2">
        <v>24</v>
      </c>
      <c r="K282" s="12">
        <v>7.2858322084819996E-4</v>
      </c>
    </row>
    <row r="283" spans="1:11" ht="12.5">
      <c r="A283" s="2">
        <v>282</v>
      </c>
      <c r="B283" s="2">
        <v>6976.9740358241997</v>
      </c>
      <c r="C283" s="2">
        <v>23.995400232854301</v>
      </c>
      <c r="D283" s="2">
        <v>474.35124273661501</v>
      </c>
      <c r="E283" s="2">
        <v>72.226634198815304</v>
      </c>
      <c r="F283" s="2">
        <v>60</v>
      </c>
      <c r="G283" s="2">
        <v>0.88139793835259805</v>
      </c>
      <c r="H283" s="2">
        <v>0</v>
      </c>
      <c r="I283" s="2">
        <v>507.35747348174198</v>
      </c>
      <c r="J283" s="2">
        <v>24</v>
      </c>
      <c r="K283" s="12">
        <v>7.2798510523286604E-4</v>
      </c>
    </row>
    <row r="284" spans="1:11" ht="12.5">
      <c r="A284" s="2">
        <v>283</v>
      </c>
      <c r="B284" s="2">
        <v>6952.9786149342199</v>
      </c>
      <c r="C284" s="2">
        <v>23.995420889982402</v>
      </c>
      <c r="D284" s="2">
        <v>472.32579559702299</v>
      </c>
      <c r="E284" s="2">
        <v>72.030963856501003</v>
      </c>
      <c r="F284" s="2">
        <v>60</v>
      </c>
      <c r="G284" s="2">
        <v>0.88212532089723406</v>
      </c>
      <c r="H284" s="2">
        <v>0</v>
      </c>
      <c r="I284" s="2">
        <v>505.64395133570201</v>
      </c>
      <c r="J284" s="2">
        <v>24</v>
      </c>
      <c r="K284" s="12">
        <v>7.2738254463579604E-4</v>
      </c>
    </row>
    <row r="285" spans="1:11" ht="12.5">
      <c r="A285" s="2">
        <v>284</v>
      </c>
      <c r="B285" s="2">
        <v>6928.9831736607803</v>
      </c>
      <c r="C285" s="2">
        <v>23.995441273434398</v>
      </c>
      <c r="D285" s="2">
        <v>470.29700076948802</v>
      </c>
      <c r="E285" s="2">
        <v>71.835132035261793</v>
      </c>
      <c r="F285" s="2">
        <v>60</v>
      </c>
      <c r="G285" s="2">
        <v>0.88285209642679097</v>
      </c>
      <c r="H285" s="2">
        <v>0</v>
      </c>
      <c r="I285" s="2">
        <v>503.92793548729298</v>
      </c>
      <c r="J285" s="2">
        <v>24</v>
      </c>
      <c r="K285" s="12">
        <v>7.2677552955731698E-4</v>
      </c>
    </row>
    <row r="286" spans="1:11" ht="12.5">
      <c r="A286" s="2">
        <v>285</v>
      </c>
      <c r="B286" s="2">
        <v>6904.9877122756998</v>
      </c>
      <c r="C286" s="2">
        <v>23.9954613850838</v>
      </c>
      <c r="D286" s="2">
        <v>468.26485272493198</v>
      </c>
      <c r="E286" s="2">
        <v>71.639138869855103</v>
      </c>
      <c r="F286" s="2">
        <v>60</v>
      </c>
      <c r="G286" s="2">
        <v>0.88357826047729604</v>
      </c>
      <c r="H286" s="2">
        <v>0</v>
      </c>
      <c r="I286" s="2">
        <v>502.20941016527701</v>
      </c>
      <c r="J286" s="2">
        <v>24</v>
      </c>
      <c r="K286" s="12">
        <v>7.2616405050506796E-4</v>
      </c>
    </row>
    <row r="287" spans="1:11" ht="12.5">
      <c r="A287" s="2">
        <v>286</v>
      </c>
      <c r="B287" s="2">
        <v>6880.9922310489101</v>
      </c>
      <c r="C287" s="2">
        <v>23.995481226789298</v>
      </c>
      <c r="D287" s="2">
        <v>466.22934592511399</v>
      </c>
      <c r="E287" s="2">
        <v>71.442984496029098</v>
      </c>
      <c r="F287" s="2">
        <v>60</v>
      </c>
      <c r="G287" s="2">
        <v>0.884303808575294</v>
      </c>
      <c r="H287" s="2">
        <v>0</v>
      </c>
      <c r="I287" s="2">
        <v>500.48835942058503</v>
      </c>
      <c r="J287" s="2">
        <v>24</v>
      </c>
      <c r="K287" s="12">
        <v>7.2554809799739201E-4</v>
      </c>
    </row>
    <row r="288" spans="1:11" ht="12.5">
      <c r="A288" s="2">
        <v>287</v>
      </c>
      <c r="B288" s="2">
        <v>6856.9967302485202</v>
      </c>
      <c r="C288" s="2">
        <v>23.9955008003957</v>
      </c>
      <c r="D288" s="2">
        <v>464.19047482261698</v>
      </c>
      <c r="E288" s="2">
        <v>71.246669050525398</v>
      </c>
      <c r="F288" s="2">
        <v>60</v>
      </c>
      <c r="G288" s="2">
        <v>0.88502873623785505</v>
      </c>
      <c r="H288" s="2">
        <v>0</v>
      </c>
      <c r="I288" s="2">
        <v>498.76476712342702</v>
      </c>
      <c r="J288" s="2">
        <v>24</v>
      </c>
      <c r="K288" s="12">
        <v>7.2492766256135798E-4</v>
      </c>
    </row>
    <row r="289" spans="1:11" ht="12.5">
      <c r="A289" s="2">
        <v>288</v>
      </c>
      <c r="B289" s="2">
        <v>6833.0012101407801</v>
      </c>
      <c r="C289" s="2">
        <v>23.9955201077338</v>
      </c>
      <c r="D289" s="2">
        <v>462.148233860831</v>
      </c>
      <c r="E289" s="2">
        <v>71.050192671080595</v>
      </c>
      <c r="F289" s="2">
        <v>60</v>
      </c>
      <c r="G289" s="2">
        <v>0.88575303897258995</v>
      </c>
      <c r="H289" s="2">
        <v>0</v>
      </c>
      <c r="I289" s="2">
        <v>497.03861696035102</v>
      </c>
      <c r="J289" s="2">
        <v>24</v>
      </c>
      <c r="K289" s="12">
        <v>7.2430273473465703E-4</v>
      </c>
    </row>
    <row r="290" spans="1:11" ht="12.5">
      <c r="A290" s="2">
        <v>289</v>
      </c>
      <c r="B290" s="2">
        <v>6809.0056709901601</v>
      </c>
      <c r="C290" s="2">
        <v>23.995539150620299</v>
      </c>
      <c r="D290" s="2">
        <v>460.102617473941</v>
      </c>
      <c r="E290" s="2">
        <v>70.853555496428697</v>
      </c>
      <c r="F290" s="2">
        <v>60</v>
      </c>
      <c r="G290" s="2">
        <v>0.88647671227765401</v>
      </c>
      <c r="H290" s="2">
        <v>0</v>
      </c>
      <c r="I290" s="2">
        <v>495.30989243122798</v>
      </c>
      <c r="J290" s="2">
        <v>24</v>
      </c>
      <c r="K290" s="12">
        <v>7.2367330506440102E-4</v>
      </c>
    </row>
    <row r="291" spans="1:11" ht="12.5">
      <c r="A291" s="2">
        <v>290</v>
      </c>
      <c r="B291" s="2">
        <v>6785.0101130593002</v>
      </c>
      <c r="C291" s="2">
        <v>23.995557930858102</v>
      </c>
      <c r="D291" s="2">
        <v>458.05362008690798</v>
      </c>
      <c r="E291" s="2">
        <v>70.656757666303093</v>
      </c>
      <c r="F291" s="2">
        <v>60</v>
      </c>
      <c r="G291" s="2">
        <v>0.88719975164176301</v>
      </c>
      <c r="H291" s="2">
        <v>0</v>
      </c>
      <c r="I291" s="2">
        <v>493.57857684618102</v>
      </c>
      <c r="J291" s="2">
        <v>24</v>
      </c>
      <c r="K291" s="12">
        <v>7.23039364109093E-4</v>
      </c>
    </row>
    <row r="292" spans="1:11" ht="12.5">
      <c r="A292" s="2">
        <v>291</v>
      </c>
      <c r="B292" s="2">
        <v>6761.0145366090701</v>
      </c>
      <c r="C292" s="2">
        <v>23.995576450236602</v>
      </c>
      <c r="D292" s="2">
        <v>456.00123611545803</v>
      </c>
      <c r="E292" s="2">
        <v>70.459799321438595</v>
      </c>
      <c r="F292" s="2">
        <v>60</v>
      </c>
      <c r="G292" s="2">
        <v>0.88792215254419904</v>
      </c>
      <c r="H292" s="2">
        <v>0</v>
      </c>
      <c r="I292" s="2">
        <v>491.844653322444</v>
      </c>
      <c r="J292" s="2">
        <v>24</v>
      </c>
      <c r="K292" s="12">
        <v>7.2240090243578202E-4</v>
      </c>
    </row>
    <row r="293" spans="1:11" ht="12.5">
      <c r="A293" s="2">
        <v>292</v>
      </c>
      <c r="B293" s="2">
        <v>6737.0189418985401</v>
      </c>
      <c r="C293" s="2">
        <v>23.9955947105313</v>
      </c>
      <c r="D293" s="2">
        <v>453.945459966062</v>
      </c>
      <c r="E293" s="2">
        <v>70.262680603573799</v>
      </c>
      <c r="F293" s="2">
        <v>60</v>
      </c>
      <c r="G293" s="2">
        <v>0.88864391045482305</v>
      </c>
      <c r="H293" s="2">
        <v>0</v>
      </c>
      <c r="I293" s="2">
        <v>490.10810478115201</v>
      </c>
      <c r="J293" s="2">
        <v>24</v>
      </c>
      <c r="K293" s="12">
        <v>7.2175791062352196E-4</v>
      </c>
    </row>
    <row r="294" spans="1:11" ht="12.5">
      <c r="A294" s="2">
        <v>293</v>
      </c>
      <c r="B294" s="2">
        <v>6713.02332918503</v>
      </c>
      <c r="C294" s="2">
        <v>23.9956127135043</v>
      </c>
      <c r="D294" s="2">
        <v>451.88628603592798</v>
      </c>
      <c r="E294" s="2">
        <v>70.065401655452803</v>
      </c>
      <c r="F294" s="2">
        <v>60</v>
      </c>
      <c r="G294" s="2">
        <v>0.88936502083408397</v>
      </c>
      <c r="H294" s="2">
        <v>0</v>
      </c>
      <c r="I294" s="2">
        <v>488.36891394406399</v>
      </c>
      <c r="J294" s="2">
        <v>24</v>
      </c>
      <c r="K294" s="12">
        <v>7.2111037926144599E-4</v>
      </c>
    </row>
    <row r="295" spans="1:11" ht="12.5">
      <c r="A295" s="2">
        <v>294</v>
      </c>
      <c r="B295" s="2">
        <v>6689.0276987241296</v>
      </c>
      <c r="C295" s="2">
        <v>23.995630460904302</v>
      </c>
      <c r="D295" s="2">
        <v>449.823708712979</v>
      </c>
      <c r="E295" s="2">
        <v>69.867962620827697</v>
      </c>
      <c r="F295" s="2">
        <v>60</v>
      </c>
      <c r="G295" s="2">
        <v>0.89008547913303404</v>
      </c>
      <c r="H295" s="2">
        <v>0</v>
      </c>
      <c r="I295" s="2">
        <v>486.627063330211</v>
      </c>
      <c r="J295" s="2">
        <v>24</v>
      </c>
      <c r="K295" s="12">
        <v>7.2045829894987299E-4</v>
      </c>
    </row>
    <row r="296" spans="1:11" ht="12.5">
      <c r="A296" s="2">
        <v>295</v>
      </c>
      <c r="B296" s="2">
        <v>6665.0320507696597</v>
      </c>
      <c r="C296" s="2">
        <v>23.9956479544669</v>
      </c>
      <c r="D296" s="2">
        <v>447.75772237584101</v>
      </c>
      <c r="E296" s="2">
        <v>69.670363644460096</v>
      </c>
      <c r="F296" s="2">
        <v>60</v>
      </c>
      <c r="G296" s="2">
        <v>0.89080528079333399</v>
      </c>
      <c r="H296" s="2">
        <v>0</v>
      </c>
      <c r="I296" s="2">
        <v>484.88253525247302</v>
      </c>
      <c r="J296" s="2">
        <v>24</v>
      </c>
      <c r="K296" s="12">
        <v>7.1980166029987397E-4</v>
      </c>
    </row>
    <row r="297" spans="1:11" ht="12.5">
      <c r="A297" s="2">
        <v>296</v>
      </c>
      <c r="B297" s="2">
        <v>6641.0363855737496</v>
      </c>
      <c r="C297" s="2">
        <v>23.995665195914299</v>
      </c>
      <c r="D297" s="2">
        <v>445.68832139382698</v>
      </c>
      <c r="E297" s="2">
        <v>69.472604872123995</v>
      </c>
      <c r="F297" s="2">
        <v>60</v>
      </c>
      <c r="G297" s="2">
        <v>0.89152442124726705</v>
      </c>
      <c r="H297" s="2">
        <v>0</v>
      </c>
      <c r="I297" s="2">
        <v>483.13531181407899</v>
      </c>
      <c r="J297" s="2">
        <v>24</v>
      </c>
      <c r="K297" s="12">
        <v>7.1914045393358099E-4</v>
      </c>
    </row>
    <row r="298" spans="1:11" ht="12.5">
      <c r="A298" s="2">
        <v>297</v>
      </c>
      <c r="B298" s="2">
        <v>6617.0407033867896</v>
      </c>
      <c r="C298" s="2">
        <v>23.995682186955801</v>
      </c>
      <c r="D298" s="2">
        <v>443.61550012692402</v>
      </c>
      <c r="E298" s="2">
        <v>69.274686450607106</v>
      </c>
      <c r="F298" s="2">
        <v>60</v>
      </c>
      <c r="G298" s="2">
        <v>0.89224289591775197</v>
      </c>
      <c r="H298" s="2">
        <v>0</v>
      </c>
      <c r="I298" s="2">
        <v>481.38537490502699</v>
      </c>
      <c r="J298" s="2">
        <v>24</v>
      </c>
      <c r="K298" s="12">
        <v>7.1847467048453397E-4</v>
      </c>
    </row>
    <row r="299" spans="1:11" ht="12.5">
      <c r="A299" s="2">
        <v>298</v>
      </c>
      <c r="B299" s="2">
        <v>6593.0450044575</v>
      </c>
      <c r="C299" s="2">
        <v>23.995698929287499</v>
      </c>
      <c r="D299" s="2">
        <v>441.53925292577298</v>
      </c>
      <c r="E299" s="2">
        <v>69.076608527713404</v>
      </c>
      <c r="F299" s="2">
        <v>60</v>
      </c>
      <c r="G299" s="2">
        <v>0.89296070021834895</v>
      </c>
      <c r="H299" s="2">
        <v>0</v>
      </c>
      <c r="I299" s="2">
        <v>479.63270619842598</v>
      </c>
      <c r="J299" s="2">
        <v>24</v>
      </c>
      <c r="K299" s="12">
        <v>7.1780430059720202E-4</v>
      </c>
    </row>
    <row r="300" spans="1:11" ht="12.5">
      <c r="A300" s="2">
        <v>299</v>
      </c>
      <c r="B300" s="2">
        <v>6569.0492890329097</v>
      </c>
      <c r="C300" s="2">
        <v>23.995715424592898</v>
      </c>
      <c r="D300" s="2">
        <v>439.45957413166099</v>
      </c>
      <c r="E300" s="2">
        <v>68.878371252264898</v>
      </c>
      <c r="F300" s="2">
        <v>60</v>
      </c>
      <c r="G300" s="2">
        <v>0.89367782955327801</v>
      </c>
      <c r="H300" s="2">
        <v>0</v>
      </c>
      <c r="I300" s="2">
        <v>477.87728714676001</v>
      </c>
      <c r="J300" s="2">
        <v>24</v>
      </c>
      <c r="K300" s="12">
        <v>7.1712933492894802E-4</v>
      </c>
    </row>
    <row r="301" spans="1:11" ht="12.5">
      <c r="A301" s="2">
        <v>300</v>
      </c>
      <c r="B301" s="2">
        <v>6545.0535573583702</v>
      </c>
      <c r="C301" s="2">
        <v>23.9957316745427</v>
      </c>
      <c r="D301" s="2">
        <v>437.37645807649602</v>
      </c>
      <c r="E301" s="2">
        <v>68.679974774104096</v>
      </c>
      <c r="F301" s="2">
        <v>60</v>
      </c>
      <c r="G301" s="2">
        <v>0.89439427931742499</v>
      </c>
      <c r="H301" s="2">
        <v>0</v>
      </c>
      <c r="I301" s="2">
        <v>476.11909897805702</v>
      </c>
      <c r="J301" s="2">
        <v>24</v>
      </c>
      <c r="K301" s="12">
        <v>7.1644976414720501E-4</v>
      </c>
    </row>
    <row r="302" spans="1:11" ht="12.5">
      <c r="A302" s="2">
        <v>301</v>
      </c>
      <c r="B302" s="2">
        <v>6521.0578096775698</v>
      </c>
      <c r="C302" s="2">
        <v>23.9957476807947</v>
      </c>
      <c r="D302" s="2">
        <v>435.289899082803</v>
      </c>
      <c r="E302" s="2">
        <v>68.481419244095605</v>
      </c>
      <c r="F302" s="2">
        <v>60</v>
      </c>
      <c r="G302" s="2">
        <v>0.89511004489635904</v>
      </c>
      <c r="H302" s="2">
        <v>0</v>
      </c>
      <c r="I302" s="2">
        <v>474.35812269197999</v>
      </c>
      <c r="J302" s="2">
        <v>24</v>
      </c>
      <c r="K302" s="12">
        <v>7.1576557893377705E-4</v>
      </c>
    </row>
    <row r="303" spans="1:11" ht="12.5">
      <c r="A303" s="2">
        <v>302</v>
      </c>
      <c r="B303" s="2">
        <v>6497.0620462325796</v>
      </c>
      <c r="C303" s="2">
        <v>23.995763444994601</v>
      </c>
      <c r="D303" s="2">
        <v>433.19989146369699</v>
      </c>
      <c r="E303" s="2">
        <v>68.282704814128607</v>
      </c>
      <c r="F303" s="2">
        <v>60</v>
      </c>
      <c r="G303" s="2">
        <v>0.89582512166634098</v>
      </c>
      <c r="H303" s="2">
        <v>0</v>
      </c>
      <c r="I303" s="2">
        <v>472.59433905582898</v>
      </c>
      <c r="J303" s="2">
        <v>24</v>
      </c>
      <c r="K303" s="12">
        <v>7.1507676998221203E-4</v>
      </c>
    </row>
    <row r="304" spans="1:11" ht="12.5">
      <c r="A304" s="2">
        <v>303</v>
      </c>
      <c r="B304" s="2">
        <v>6473.0662672638</v>
      </c>
      <c r="C304" s="2">
        <v>23.995778968775198</v>
      </c>
      <c r="D304" s="2">
        <v>431.10642952287901</v>
      </c>
      <c r="E304" s="2">
        <v>68.083831637118706</v>
      </c>
      <c r="F304" s="2">
        <v>60</v>
      </c>
      <c r="G304" s="2">
        <v>0.89653950499433699</v>
      </c>
      <c r="H304" s="2">
        <v>0</v>
      </c>
      <c r="I304" s="2">
        <v>470.82772860044003</v>
      </c>
      <c r="J304" s="2">
        <v>24</v>
      </c>
      <c r="K304" s="12">
        <v>7.1438332799549098E-4</v>
      </c>
    </row>
    <row r="305" spans="1:11" ht="12.5">
      <c r="A305" s="2">
        <v>304</v>
      </c>
      <c r="B305" s="2">
        <v>6449.0704730100397</v>
      </c>
      <c r="C305" s="2">
        <v>23.9957942537573</v>
      </c>
      <c r="D305" s="2">
        <v>429.00950755461002</v>
      </c>
      <c r="E305" s="2">
        <v>67.884799867009903</v>
      </c>
      <c r="F305" s="2">
        <v>60</v>
      </c>
      <c r="G305" s="2">
        <v>0.89725319023802896</v>
      </c>
      <c r="H305" s="2">
        <v>0</v>
      </c>
      <c r="I305" s="2">
        <v>469.05827161600598</v>
      </c>
      <c r="J305" s="2">
        <v>24</v>
      </c>
      <c r="K305" s="12">
        <v>7.13685243691843E-4</v>
      </c>
    </row>
    <row r="306" spans="1:11" ht="12.5">
      <c r="A306" s="2">
        <v>305</v>
      </c>
      <c r="B306" s="2">
        <v>6425.0746637084903</v>
      </c>
      <c r="C306" s="2">
        <v>23.995809301549201</v>
      </c>
      <c r="D306" s="2">
        <v>426.90911984370399</v>
      </c>
      <c r="E306" s="2">
        <v>67.685609658777096</v>
      </c>
      <c r="F306" s="2">
        <v>60</v>
      </c>
      <c r="G306" s="2">
        <v>0.89796617274583101</v>
      </c>
      <c r="H306" s="2">
        <v>0</v>
      </c>
      <c r="I306" s="2">
        <v>467.28594814778597</v>
      </c>
      <c r="J306" s="2">
        <v>24</v>
      </c>
      <c r="K306" s="12">
        <v>7.1298250780220905E-4</v>
      </c>
    </row>
    <row r="307" spans="1:11" ht="12.5">
      <c r="A307" s="2">
        <v>306</v>
      </c>
      <c r="B307" s="2">
        <v>6401.0788395947502</v>
      </c>
      <c r="C307" s="2">
        <v>23.995824113747201</v>
      </c>
      <c r="D307" s="2">
        <v>424.80526066550698</v>
      </c>
      <c r="E307" s="2">
        <v>67.486261168427504</v>
      </c>
      <c r="F307" s="2">
        <v>60</v>
      </c>
      <c r="G307" s="2">
        <v>0.89867844785689999</v>
      </c>
      <c r="H307" s="2">
        <v>0</v>
      </c>
      <c r="I307" s="2">
        <v>465.51073799172201</v>
      </c>
      <c r="J307" s="2">
        <v>24</v>
      </c>
      <c r="K307" s="12">
        <v>7.1227511106887302E-4</v>
      </c>
    </row>
    <row r="308" spans="1:11" ht="12.5">
      <c r="A308" s="2">
        <v>307</v>
      </c>
      <c r="B308" s="2">
        <v>6377.0830009028105</v>
      </c>
      <c r="C308" s="2">
        <v>23.995838691935599</v>
      </c>
      <c r="D308" s="2">
        <v>422.69792428588602</v>
      </c>
      <c r="E308" s="2">
        <v>67.286754553003306</v>
      </c>
      <c r="F308" s="2">
        <v>60</v>
      </c>
      <c r="G308" s="2">
        <v>0.89939001090114901</v>
      </c>
      <c r="H308" s="2">
        <v>0</v>
      </c>
      <c r="I308" s="2">
        <v>463.73262068995399</v>
      </c>
      <c r="J308" s="2">
        <v>24</v>
      </c>
      <c r="K308" s="12">
        <v>7.1156304424895402E-4</v>
      </c>
    </row>
    <row r="309" spans="1:11" ht="12.5">
      <c r="A309" s="2">
        <v>308</v>
      </c>
      <c r="B309" s="2">
        <v>6353.0871478651297</v>
      </c>
      <c r="C309" s="2">
        <v>23.995853037686501</v>
      </c>
      <c r="D309" s="2">
        <v>420.58710496121</v>
      </c>
      <c r="E309" s="2">
        <v>67.087089970583193</v>
      </c>
      <c r="F309" s="2">
        <v>60</v>
      </c>
      <c r="G309" s="2">
        <v>0.90010085719925903</v>
      </c>
      <c r="H309" s="2">
        <v>0</v>
      </c>
      <c r="I309" s="2">
        <v>461.95157552622197</v>
      </c>
      <c r="J309" s="2">
        <v>24</v>
      </c>
      <c r="K309" s="12">
        <v>7.1084629811081501E-4</v>
      </c>
    </row>
    <row r="310" spans="1:11" ht="12.5">
      <c r="A310" s="2">
        <v>309</v>
      </c>
      <c r="B310" s="2">
        <v>6329.0912807125696</v>
      </c>
      <c r="C310" s="2">
        <v>23.9958671525604</v>
      </c>
      <c r="D310" s="2">
        <v>418.472796938334</v>
      </c>
      <c r="E310" s="2">
        <v>66.887267580284998</v>
      </c>
      <c r="F310" s="2">
        <v>60</v>
      </c>
      <c r="G310" s="2">
        <v>0.90081098206269605</v>
      </c>
      <c r="H310" s="2">
        <v>0</v>
      </c>
      <c r="I310" s="2">
        <v>460.16758152116398</v>
      </c>
      <c r="J310" s="2">
        <v>24</v>
      </c>
      <c r="K310" s="12">
        <v>7.1012486343662495E-4</v>
      </c>
    </row>
    <row r="311" spans="1:11" ht="12.5">
      <c r="A311" s="2">
        <v>310</v>
      </c>
      <c r="B311" s="2">
        <v>6305.0953996744602</v>
      </c>
      <c r="C311" s="2">
        <v>23.995881038105999</v>
      </c>
      <c r="D311" s="2">
        <v>416.35499445458697</v>
      </c>
      <c r="E311" s="2">
        <v>66.6872875422671</v>
      </c>
      <c r="F311" s="2">
        <v>60</v>
      </c>
      <c r="G311" s="2">
        <v>0.90152038079371999</v>
      </c>
      <c r="H311" s="2">
        <v>0</v>
      </c>
      <c r="I311" s="2">
        <v>458.38061742750602</v>
      </c>
      <c r="J311" s="2">
        <v>24</v>
      </c>
      <c r="K311" s="12">
        <v>7.0939873102451E-4</v>
      </c>
    </row>
    <row r="312" spans="1:11" ht="12.5">
      <c r="A312" s="2">
        <v>311</v>
      </c>
      <c r="B312" s="2">
        <v>6281.0995049785997</v>
      </c>
      <c r="C312" s="2">
        <v>23.995894695860301</v>
      </c>
      <c r="D312" s="2">
        <v>414.23369173775598</v>
      </c>
      <c r="E312" s="2">
        <v>66.487150017730897</v>
      </c>
      <c r="F312" s="2">
        <v>60</v>
      </c>
      <c r="G312" s="2">
        <v>0.90222904868540399</v>
      </c>
      <c r="H312" s="2">
        <v>0</v>
      </c>
      <c r="I312" s="2">
        <v>456.59066172512502</v>
      </c>
      <c r="J312" s="2">
        <v>24</v>
      </c>
      <c r="K312" s="12">
        <v>7.0866789168335395E-4</v>
      </c>
    </row>
    <row r="313" spans="1:11" ht="12.5">
      <c r="A313" s="2">
        <v>312</v>
      </c>
      <c r="B313" s="2">
        <v>6257.1035968512497</v>
      </c>
      <c r="C313" s="2">
        <v>23.995908127348599</v>
      </c>
      <c r="D313" s="2">
        <v>412.10888300606399</v>
      </c>
      <c r="E313" s="2">
        <v>66.286855168922699</v>
      </c>
      <c r="F313" s="2">
        <v>60</v>
      </c>
      <c r="G313" s="2">
        <v>0.90293698102164099</v>
      </c>
      <c r="H313" s="2">
        <v>0</v>
      </c>
      <c r="I313" s="2">
        <v>454.79769261600302</v>
      </c>
      <c r="J313" s="2">
        <v>24</v>
      </c>
      <c r="K313" s="12">
        <v>7.0793233623685995E-4</v>
      </c>
    </row>
    <row r="314" spans="1:11" ht="12.5">
      <c r="A314" s="2">
        <v>313</v>
      </c>
      <c r="B314" s="2">
        <v>6233.1076755171698</v>
      </c>
      <c r="C314" s="2">
        <v>23.995921334085001</v>
      </c>
      <c r="D314" s="2">
        <v>409.98056246816498</v>
      </c>
      <c r="E314" s="2">
        <v>66.086403159135898</v>
      </c>
      <c r="F314" s="2">
        <v>60</v>
      </c>
      <c r="G314" s="2">
        <v>0.90364417307716405</v>
      </c>
      <c r="H314" s="2">
        <v>0</v>
      </c>
      <c r="I314" s="2">
        <v>453.00168801905699</v>
      </c>
      <c r="J314" s="2">
        <v>24</v>
      </c>
      <c r="K314" s="12">
        <v>7.0719205552323004E-4</v>
      </c>
    </row>
    <row r="315" spans="1:11" ht="12.5">
      <c r="A315" s="2">
        <v>314</v>
      </c>
      <c r="B315" s="2">
        <v>6209.1117411995901</v>
      </c>
      <c r="C315" s="2">
        <v>23.995934317571901</v>
      </c>
      <c r="D315" s="2">
        <v>407.84872432311897</v>
      </c>
      <c r="E315" s="2">
        <v>65.885794152712805</v>
      </c>
      <c r="F315" s="2">
        <v>60</v>
      </c>
      <c r="G315" s="2">
        <v>0.90435062011755996</v>
      </c>
      <c r="H315" s="2">
        <v>0</v>
      </c>
      <c r="I315" s="2">
        <v>451.20262556483499</v>
      </c>
      <c r="J315" s="2">
        <v>24</v>
      </c>
      <c r="K315" s="12">
        <v>7.0644704039559401E-4</v>
      </c>
    </row>
    <row r="316" spans="1:11" ht="12.5">
      <c r="A316" s="2">
        <v>315</v>
      </c>
      <c r="B316" s="2">
        <v>6185.11579412029</v>
      </c>
      <c r="C316" s="2">
        <v>23.995947079300802</v>
      </c>
      <c r="D316" s="2">
        <v>405.71336276038102</v>
      </c>
      <c r="E316" s="2">
        <v>65.685028315046694</v>
      </c>
      <c r="F316" s="2">
        <v>60</v>
      </c>
      <c r="G316" s="2">
        <v>0.90505631739927905</v>
      </c>
      <c r="H316" s="2">
        <v>0</v>
      </c>
      <c r="I316" s="2">
        <v>449.40048259009598</v>
      </c>
      <c r="J316" s="2">
        <v>24</v>
      </c>
      <c r="K316" s="12">
        <v>7.0569728171904504E-4</v>
      </c>
    </row>
    <row r="317" spans="1:11" ht="12.5">
      <c r="A317" s="2">
        <v>316</v>
      </c>
      <c r="B317" s="2">
        <v>6161.11983449954</v>
      </c>
      <c r="C317" s="2">
        <v>23.995959620751702</v>
      </c>
      <c r="D317" s="2">
        <v>403.57447195978398</v>
      </c>
      <c r="E317" s="2">
        <v>65.484105812584005</v>
      </c>
      <c r="F317" s="2">
        <v>60</v>
      </c>
      <c r="G317" s="2">
        <v>0.90576126016965397</v>
      </c>
      <c r="H317" s="2">
        <v>0</v>
      </c>
      <c r="I317" s="2">
        <v>447.59523613223899</v>
      </c>
      <c r="J317" s="2">
        <v>24</v>
      </c>
      <c r="K317" s="12">
        <v>7.0494277037567098E-4</v>
      </c>
    </row>
    <row r="318" spans="1:11" ht="12.5">
      <c r="A318" s="2">
        <v>317</v>
      </c>
      <c r="B318" s="2">
        <v>6137.12386255615</v>
      </c>
      <c r="C318" s="2">
        <v>23.995971943393499</v>
      </c>
      <c r="D318" s="2">
        <v>401.432046091524</v>
      </c>
      <c r="E318" s="2">
        <v>65.283026812826407</v>
      </c>
      <c r="F318" s="2">
        <v>60</v>
      </c>
      <c r="G318" s="2">
        <v>0.90646544366691595</v>
      </c>
      <c r="H318" s="2">
        <v>0</v>
      </c>
      <c r="I318" s="2">
        <v>445.78686292361198</v>
      </c>
      <c r="J318" s="2">
        <v>24</v>
      </c>
      <c r="K318" s="12">
        <v>7.0418349726192797E-4</v>
      </c>
    </row>
    <row r="319" spans="1:11" ht="12.5">
      <c r="A319" s="2">
        <v>318</v>
      </c>
      <c r="B319" s="2">
        <v>6113.1278785074601</v>
      </c>
      <c r="C319" s="2">
        <v>23.995984048684299</v>
      </c>
      <c r="D319" s="2">
        <v>399.286079316143</v>
      </c>
      <c r="E319" s="2">
        <v>65.0817914843323</v>
      </c>
      <c r="F319" s="2">
        <v>60</v>
      </c>
      <c r="G319" s="2">
        <v>0.90716886312020495</v>
      </c>
      <c r="H319" s="2">
        <v>0</v>
      </c>
      <c r="I319" s="2">
        <v>443.97533938566301</v>
      </c>
      <c r="J319" s="2">
        <v>24</v>
      </c>
      <c r="K319" s="12">
        <v>7.0341945328889302E-4</v>
      </c>
    </row>
    <row r="320" spans="1:11" ht="12.5">
      <c r="A320" s="2">
        <v>319</v>
      </c>
      <c r="B320" s="2">
        <v>6089.1318825693897</v>
      </c>
      <c r="C320" s="2">
        <v>23.995995938071101</v>
      </c>
      <c r="D320" s="2">
        <v>397.136565784514</v>
      </c>
      <c r="E320" s="2">
        <v>64.880399996719603</v>
      </c>
      <c r="F320" s="2">
        <v>60</v>
      </c>
      <c r="G320" s="2">
        <v>0.90787151374958797</v>
      </c>
      <c r="H320" s="2">
        <v>0</v>
      </c>
      <c r="I320" s="2">
        <v>442.16064162295299</v>
      </c>
      <c r="J320" s="2">
        <v>24</v>
      </c>
      <c r="K320" s="12">
        <v>7.0265062938253901E-4</v>
      </c>
    </row>
    <row r="321" spans="1:11" ht="12.5">
      <c r="A321" s="2">
        <v>320</v>
      </c>
      <c r="B321" s="2">
        <v>6065.1358749563997</v>
      </c>
      <c r="C321" s="2">
        <v>23.996007612990098</v>
      </c>
      <c r="D321" s="2">
        <v>394.98349963782499</v>
      </c>
      <c r="E321" s="2">
        <v>64.678852520667206</v>
      </c>
      <c r="F321" s="2">
        <v>60</v>
      </c>
      <c r="G321" s="2">
        <v>0.90857339076607302</v>
      </c>
      <c r="H321" s="2">
        <v>0</v>
      </c>
      <c r="I321" s="2">
        <v>440.34274541701501</v>
      </c>
      <c r="J321" s="2">
        <v>24</v>
      </c>
      <c r="K321" s="12">
        <v>7.0187701648489098E-4</v>
      </c>
    </row>
    <row r="322" spans="1:11" ht="12.5">
      <c r="A322" s="2">
        <v>321</v>
      </c>
      <c r="B322" s="2">
        <v>6041.1398558815299</v>
      </c>
      <c r="C322" s="2">
        <v>23.996019074866801</v>
      </c>
      <c r="D322" s="2">
        <v>392.82687500756498</v>
      </c>
      <c r="E322" s="2">
        <v>64.477149227917195</v>
      </c>
      <c r="F322" s="2">
        <v>60</v>
      </c>
      <c r="G322" s="2">
        <v>0.90927448937162503</v>
      </c>
      <c r="H322" s="2">
        <v>0</v>
      </c>
      <c r="I322" s="2">
        <v>438.52162622006199</v>
      </c>
      <c r="J322" s="2">
        <v>24</v>
      </c>
      <c r="K322" s="12">
        <v>7.0109860555193405E-4</v>
      </c>
    </row>
    <row r="323" spans="1:11" ht="12.5">
      <c r="A323" s="2">
        <v>322</v>
      </c>
      <c r="B323" s="2">
        <v>6017.1438255564199</v>
      </c>
      <c r="C323" s="2">
        <v>23.996030325115999</v>
      </c>
      <c r="D323" s="2">
        <v>390.66668601550299</v>
      </c>
      <c r="E323" s="2">
        <v>64.275290291276605</v>
      </c>
      <c r="F323" s="2">
        <v>60</v>
      </c>
      <c r="G323" s="2">
        <v>0.90997480475918202</v>
      </c>
      <c r="H323" s="2">
        <v>0</v>
      </c>
      <c r="I323" s="2">
        <v>436.69725914852103</v>
      </c>
      <c r="J323" s="2">
        <v>24</v>
      </c>
      <c r="K323" s="12">
        <v>7.0031538755710204E-4</v>
      </c>
    </row>
    <row r="324" spans="1:11" ht="12.5">
      <c r="A324" s="2">
        <v>323</v>
      </c>
      <c r="B324" s="2">
        <v>5993.1477841912802</v>
      </c>
      <c r="C324" s="2">
        <v>23.996041365141899</v>
      </c>
      <c r="D324" s="2">
        <v>388.50292677367901</v>
      </c>
      <c r="E324" s="2">
        <v>64.073275884620102</v>
      </c>
      <c r="F324" s="2">
        <v>60</v>
      </c>
      <c r="G324" s="2">
        <v>0.91067433211267201</v>
      </c>
      <c r="H324" s="2">
        <v>0</v>
      </c>
      <c r="I324" s="2">
        <v>434.869618976418</v>
      </c>
      <c r="J324" s="2">
        <v>24</v>
      </c>
      <c r="K324" s="12">
        <v>6.9952735349023396E-4</v>
      </c>
    </row>
    <row r="325" spans="1:11" ht="12.5">
      <c r="A325" s="2">
        <v>324</v>
      </c>
      <c r="B325" s="2">
        <v>5969.1517319949398</v>
      </c>
      <c r="C325" s="2">
        <v>23.9960521963384</v>
      </c>
      <c r="D325" s="2">
        <v>386.33559138438301</v>
      </c>
      <c r="E325" s="2">
        <v>63.871106182891097</v>
      </c>
      <c r="F325" s="2">
        <v>60</v>
      </c>
      <c r="G325" s="2">
        <v>0.91137306660702599</v>
      </c>
      <c r="H325" s="2">
        <v>0</v>
      </c>
      <c r="I325" s="2">
        <v>433.03868012857902</v>
      </c>
      <c r="J325" s="2">
        <v>24</v>
      </c>
      <c r="K325" s="12">
        <v>6.9873449435457204E-4</v>
      </c>
    </row>
    <row r="326" spans="1:11" ht="12.5">
      <c r="A326" s="2">
        <v>325</v>
      </c>
      <c r="B326" s="2">
        <v>5945.1556691748501</v>
      </c>
      <c r="C326" s="2">
        <v>23.996062820088799</v>
      </c>
      <c r="D326" s="2">
        <v>384.16467394013802</v>
      </c>
      <c r="E326" s="2">
        <v>63.668781362104298</v>
      </c>
      <c r="F326" s="2">
        <v>60</v>
      </c>
      <c r="G326" s="2">
        <v>0.91207100340819902</v>
      </c>
      <c r="H326" s="2">
        <v>0</v>
      </c>
      <c r="I326" s="2">
        <v>431.20441667365901</v>
      </c>
      <c r="J326" s="2">
        <v>24</v>
      </c>
      <c r="K326" s="12">
        <v>6.9793680117259595E-4</v>
      </c>
    </row>
    <row r="327" spans="1:11" ht="12.5">
      <c r="A327" s="2">
        <v>326</v>
      </c>
      <c r="B327" s="2">
        <v>5921.1595959370798</v>
      </c>
      <c r="C327" s="2">
        <v>23.996073237766101</v>
      </c>
      <c r="D327" s="2">
        <v>381.99016852369198</v>
      </c>
      <c r="E327" s="2">
        <v>63.466301599347702</v>
      </c>
      <c r="F327" s="2">
        <v>60</v>
      </c>
      <c r="G327" s="2">
        <v>0.91276813767317999</v>
      </c>
      <c r="H327" s="2">
        <v>0</v>
      </c>
      <c r="I327" s="2">
        <v>429.36680231698898</v>
      </c>
      <c r="J327" s="2">
        <v>24</v>
      </c>
      <c r="K327" s="12">
        <v>6.9713426498094005E-4</v>
      </c>
    </row>
    <row r="328" spans="1:11" ht="12.5">
      <c r="A328" s="2">
        <v>327</v>
      </c>
      <c r="B328" s="2">
        <v>5897.1635124863496</v>
      </c>
      <c r="C328" s="2">
        <v>23.996083450733199</v>
      </c>
      <c r="D328" s="2">
        <v>379.81206920799099</v>
      </c>
      <c r="E328" s="2">
        <v>63.263667072784301</v>
      </c>
      <c r="F328" s="2">
        <v>60</v>
      </c>
      <c r="G328" s="2">
        <v>0.91346446455001495</v>
      </c>
      <c r="H328" s="2">
        <v>0</v>
      </c>
      <c r="I328" s="2">
        <v>427.52581039323201</v>
      </c>
      <c r="J328" s="2">
        <v>24</v>
      </c>
      <c r="K328" s="12">
        <v>6.9632687683456799E-4</v>
      </c>
    </row>
    <row r="329" spans="1:11" ht="12.5">
      <c r="A329" s="2">
        <v>328</v>
      </c>
      <c r="B329" s="2">
        <v>5873.1674190260101</v>
      </c>
      <c r="C329" s="2">
        <v>23.996093460342699</v>
      </c>
      <c r="D329" s="2">
        <v>377.63037005617201</v>
      </c>
      <c r="E329" s="2">
        <v>63.060877961654199</v>
      </c>
      <c r="F329" s="2">
        <v>60</v>
      </c>
      <c r="G329" s="2">
        <v>0.91415997917781899</v>
      </c>
      <c r="H329" s="2">
        <v>0</v>
      </c>
      <c r="I329" s="2">
        <v>425.68141385884798</v>
      </c>
      <c r="J329" s="2">
        <v>24</v>
      </c>
      <c r="K329" s="12">
        <v>6.9551462780401997E-4</v>
      </c>
    </row>
    <row r="330" spans="1:11" ht="12.5">
      <c r="A330" s="2">
        <v>329</v>
      </c>
      <c r="B330" s="2">
        <v>5849.1713157580698</v>
      </c>
      <c r="C330" s="2">
        <v>23.996103267937201</v>
      </c>
      <c r="D330" s="2">
        <v>375.445065121543</v>
      </c>
      <c r="E330" s="2">
        <v>62.857934446276701</v>
      </c>
      <c r="F330" s="2">
        <v>60</v>
      </c>
      <c r="G330" s="2">
        <v>0.91485467668679699</v>
      </c>
      <c r="H330" s="2">
        <v>0</v>
      </c>
      <c r="I330" s="2">
        <v>423.83358528435298</v>
      </c>
      <c r="J330" s="2">
        <v>24</v>
      </c>
      <c r="K330" s="12">
        <v>6.9469750897807505E-4</v>
      </c>
    </row>
    <row r="331" spans="1:11" ht="12.5">
      <c r="A331" s="2">
        <v>330</v>
      </c>
      <c r="B331" s="2">
        <v>5825.1752028832198</v>
      </c>
      <c r="C331" s="2">
        <v>23.996112874849398</v>
      </c>
      <c r="D331" s="2">
        <v>373.256148447567</v>
      </c>
      <c r="E331" s="2">
        <v>62.654836708052201</v>
      </c>
      <c r="F331" s="2">
        <v>60</v>
      </c>
      <c r="G331" s="2">
        <v>0.91554855219825804</v>
      </c>
      <c r="H331" s="2">
        <v>0</v>
      </c>
      <c r="I331" s="2">
        <v>421.98229684637698</v>
      </c>
      <c r="J331" s="2">
        <v>24</v>
      </c>
      <c r="K331" s="12">
        <v>6.9387551146175396E-4</v>
      </c>
    </row>
    <row r="332" spans="1:11" ht="12.5">
      <c r="A332" s="2">
        <v>331</v>
      </c>
      <c r="B332" s="2">
        <v>5801.1790806008203</v>
      </c>
      <c r="C332" s="2">
        <v>23.996122282402101</v>
      </c>
      <c r="D332" s="2">
        <v>371.06361406784401</v>
      </c>
      <c r="E332" s="2">
        <v>62.451584929464197</v>
      </c>
      <c r="F332" s="2">
        <v>60</v>
      </c>
      <c r="G332" s="2">
        <v>0.91624160082463701</v>
      </c>
      <c r="H332" s="2">
        <v>0</v>
      </c>
      <c r="I332" s="2">
        <v>420.12752031949998</v>
      </c>
      <c r="J332" s="2">
        <v>24</v>
      </c>
      <c r="K332" s="12">
        <v>6.93048626378182E-4</v>
      </c>
    </row>
    <row r="333" spans="1:11" ht="12.5">
      <c r="A333" s="2">
        <v>332</v>
      </c>
      <c r="B333" s="2">
        <v>5777.1829491089102</v>
      </c>
      <c r="C333" s="2">
        <v>23.996131491908201</v>
      </c>
      <c r="D333" s="2">
        <v>368.86745600610101</v>
      </c>
      <c r="E333" s="2">
        <v>62.248179294081098</v>
      </c>
      <c r="F333" s="2">
        <v>60</v>
      </c>
      <c r="G333" s="2">
        <v>0.91693381766950299</v>
      </c>
      <c r="H333" s="2">
        <v>0</v>
      </c>
      <c r="I333" s="2">
        <v>418.26922706787099</v>
      </c>
      <c r="J333" s="2">
        <v>24</v>
      </c>
      <c r="K333" s="12">
        <v>6.9221684486649605E-4</v>
      </c>
    </row>
    <row r="334" spans="1:11" ht="12.5">
      <c r="A334" s="2">
        <v>333</v>
      </c>
      <c r="B334" s="2">
        <v>5753.1868086042396</v>
      </c>
      <c r="C334" s="2">
        <v>23.996140504670802</v>
      </c>
      <c r="D334" s="2">
        <v>366.66766827616902</v>
      </c>
      <c r="E334" s="2">
        <v>62.044619986558502</v>
      </c>
      <c r="F334" s="2">
        <v>60</v>
      </c>
      <c r="G334" s="2">
        <v>0.917625197827589</v>
      </c>
      <c r="H334" s="2">
        <v>0</v>
      </c>
      <c r="I334" s="2">
        <v>416.40738803660003</v>
      </c>
      <c r="J334" s="2">
        <v>24</v>
      </c>
      <c r="K334" s="12">
        <v>6.9138015808617296E-4</v>
      </c>
    </row>
    <row r="335" spans="1:11" ht="12.5">
      <c r="A335" s="2">
        <v>334</v>
      </c>
      <c r="B335" s="2">
        <v>5729.1906592822597</v>
      </c>
      <c r="C335" s="2">
        <v>23.996149321983498</v>
      </c>
      <c r="D335" s="2">
        <v>364.46424488197101</v>
      </c>
      <c r="E335" s="2">
        <v>61.840907192640799</v>
      </c>
      <c r="F335" s="2">
        <v>60</v>
      </c>
      <c r="G335" s="2">
        <v>0.91831573638480202</v>
      </c>
      <c r="H335" s="2">
        <v>0</v>
      </c>
      <c r="I335" s="2">
        <v>414.54197374290402</v>
      </c>
      <c r="J335" s="2">
        <v>24</v>
      </c>
      <c r="K335" s="12">
        <v>6.9053855721271302E-4</v>
      </c>
    </row>
    <row r="336" spans="1:11" ht="12.5">
      <c r="A336" s="2">
        <v>335</v>
      </c>
      <c r="B336" s="2">
        <v>5705.1945013371296</v>
      </c>
      <c r="C336" s="2">
        <v>23.996157945130399</v>
      </c>
      <c r="D336" s="2">
        <v>362.25717981750302</v>
      </c>
      <c r="E336" s="2">
        <v>61.637041099163397</v>
      </c>
      <c r="F336" s="2">
        <v>60</v>
      </c>
      <c r="G336" s="2">
        <v>0.91900542841824295</v>
      </c>
      <c r="H336" s="2">
        <v>0</v>
      </c>
      <c r="I336" s="2">
        <v>412.67295426701901</v>
      </c>
      <c r="J336" s="2">
        <v>24</v>
      </c>
      <c r="K336" s="12">
        <v>6.89692033441021E-4</v>
      </c>
    </row>
    <row r="337" spans="1:11" ht="12.5">
      <c r="A337" s="2">
        <v>336</v>
      </c>
      <c r="B337" s="2">
        <v>5681.1983349617403</v>
      </c>
      <c r="C337" s="2">
        <v>23.996166375385702</v>
      </c>
      <c r="D337" s="2">
        <v>360.046467066822</v>
      </c>
      <c r="E337" s="2">
        <v>61.433021894054498</v>
      </c>
      <c r="F337" s="2">
        <v>60</v>
      </c>
      <c r="G337" s="2">
        <v>0.91969426899622697</v>
      </c>
      <c r="H337" s="2">
        <v>0</v>
      </c>
      <c r="I337" s="2">
        <v>410.80029924284798</v>
      </c>
      <c r="J337" s="2">
        <v>24</v>
      </c>
      <c r="K337" s="12">
        <v>6.8884057798426301E-4</v>
      </c>
    </row>
    <row r="338" spans="1:11" ht="12.5">
      <c r="A338" s="2">
        <v>337</v>
      </c>
      <c r="B338" s="2">
        <v>5657.2021603477297</v>
      </c>
      <c r="C338" s="2">
        <v>23.996174614014699</v>
      </c>
      <c r="D338" s="2">
        <v>357.83210060402303</v>
      </c>
      <c r="E338" s="2">
        <v>61.228849766337298</v>
      </c>
      <c r="F338" s="2">
        <v>60</v>
      </c>
      <c r="G338" s="2">
        <v>0.92038225317830002</v>
      </c>
      <c r="H338" s="2">
        <v>0</v>
      </c>
      <c r="I338" s="2">
        <v>408.92397784835799</v>
      </c>
      <c r="J338" s="2">
        <v>24</v>
      </c>
      <c r="K338" s="12">
        <v>6.8798418207246105E-4</v>
      </c>
    </row>
    <row r="339" spans="1:11" ht="12.5">
      <c r="A339" s="2">
        <v>338</v>
      </c>
      <c r="B339" s="2">
        <v>5633.2059776854503</v>
      </c>
      <c r="C339" s="2">
        <v>23.9961826622731</v>
      </c>
      <c r="D339" s="2">
        <v>355.61407439322898</v>
      </c>
      <c r="E339" s="2">
        <v>61.024524906131802</v>
      </c>
      <c r="F339" s="2">
        <v>60</v>
      </c>
      <c r="G339" s="2">
        <v>0.92106937601525696</v>
      </c>
      <c r="H339" s="2">
        <v>0</v>
      </c>
      <c r="I339" s="2">
        <v>407.04395879569199</v>
      </c>
      <c r="J339" s="2">
        <v>24</v>
      </c>
      <c r="K339" s="12">
        <v>6.87122836956798E-4</v>
      </c>
    </row>
    <row r="340" spans="1:11" ht="12.5">
      <c r="A340" s="2">
        <v>339</v>
      </c>
      <c r="B340" s="2">
        <v>5609.2097871640399</v>
      </c>
      <c r="C340" s="2">
        <v>23.9961905214072</v>
      </c>
      <c r="D340" s="2">
        <v>353.39238238857303</v>
      </c>
      <c r="E340" s="2">
        <v>60.820047504656401</v>
      </c>
      <c r="F340" s="2">
        <v>60</v>
      </c>
      <c r="G340" s="2">
        <v>0.92175563254916204</v>
      </c>
      <c r="H340" s="2">
        <v>0</v>
      </c>
      <c r="I340" s="2">
        <v>405.160210321016</v>
      </c>
      <c r="J340" s="2">
        <v>24</v>
      </c>
      <c r="K340" s="12">
        <v>6.8625653390527795E-4</v>
      </c>
    </row>
    <row r="341" spans="1:11" ht="12.5">
      <c r="A341" s="2">
        <v>340</v>
      </c>
      <c r="B341" s="2">
        <v>5585.21358897139</v>
      </c>
      <c r="C341" s="2">
        <v>23.996198192654401</v>
      </c>
      <c r="D341" s="2">
        <v>351.167018534178</v>
      </c>
      <c r="E341" s="2">
        <v>60.615417754230499</v>
      </c>
      <c r="F341" s="2">
        <v>60</v>
      </c>
      <c r="G341" s="2">
        <v>0.92244101781336896</v>
      </c>
      <c r="H341" s="2">
        <v>0</v>
      </c>
      <c r="I341" s="2">
        <v>403.27270017405999</v>
      </c>
      <c r="J341" s="2">
        <v>24</v>
      </c>
      <c r="K341" s="12">
        <v>6.8538526420693102E-4</v>
      </c>
    </row>
    <row r="342" spans="1:11" ht="12.5">
      <c r="A342" s="2">
        <v>341</v>
      </c>
      <c r="B342" s="2">
        <v>5561.2173832941498</v>
      </c>
      <c r="C342" s="2">
        <v>23.996205677242902</v>
      </c>
      <c r="D342" s="2">
        <v>348.93797676414601</v>
      </c>
      <c r="E342" s="2">
        <v>60.410635848275902</v>
      </c>
      <c r="F342" s="2">
        <v>60</v>
      </c>
      <c r="G342" s="2">
        <v>0.92312552683253901</v>
      </c>
      <c r="H342" s="2">
        <v>0</v>
      </c>
      <c r="I342" s="2">
        <v>401.38139560736602</v>
      </c>
      <c r="J342" s="2">
        <v>24</v>
      </c>
      <c r="K342" s="12">
        <v>6.8450901916993802E-4</v>
      </c>
    </row>
    <row r="343" spans="1:11" ht="12.5">
      <c r="A343" s="2">
        <v>342</v>
      </c>
      <c r="B343" s="2">
        <v>5537.22117031776</v>
      </c>
      <c r="C343" s="2">
        <v>23.996212976391799</v>
      </c>
      <c r="D343" s="2">
        <v>346.70525100253701</v>
      </c>
      <c r="E343" s="2">
        <v>60.205701981319102</v>
      </c>
      <c r="F343" s="2">
        <v>60</v>
      </c>
      <c r="G343" s="2">
        <v>0.92380915462266</v>
      </c>
      <c r="H343" s="2">
        <v>0</v>
      </c>
      <c r="I343" s="2">
        <v>399.486263365225</v>
      </c>
      <c r="J343" s="2">
        <v>24</v>
      </c>
      <c r="K343" s="12">
        <v>6.8362779012104999E-4</v>
      </c>
    </row>
    <row r="344" spans="1:11" ht="12.5">
      <c r="A344" s="2">
        <v>343</v>
      </c>
      <c r="B344" s="2">
        <v>5513.2249502264403</v>
      </c>
      <c r="C344" s="2">
        <v>23.996220091311201</v>
      </c>
      <c r="D344" s="2">
        <v>344.468835163356</v>
      </c>
      <c r="E344" s="2">
        <v>60.0006163489928</v>
      </c>
      <c r="F344" s="2">
        <v>60</v>
      </c>
      <c r="G344" s="2">
        <v>0.92449189619106698</v>
      </c>
      <c r="H344" s="2">
        <v>0</v>
      </c>
      <c r="I344" s="2">
        <v>397.58726967228603</v>
      </c>
      <c r="J344" s="2">
        <v>24</v>
      </c>
      <c r="K344" s="12">
        <v>6.8274156840744703E-4</v>
      </c>
    </row>
    <row r="345" spans="1:11" ht="12.5">
      <c r="A345" s="2">
        <v>344</v>
      </c>
      <c r="B345" s="2">
        <v>5489.2287232032404</v>
      </c>
      <c r="C345" s="2">
        <v>23.9962270232026</v>
      </c>
      <c r="D345" s="2">
        <v>342.22872315053502</v>
      </c>
      <c r="E345" s="2">
        <v>59.7953791480384</v>
      </c>
      <c r="F345" s="2">
        <v>60</v>
      </c>
      <c r="G345" s="2">
        <v>0.925173746536463</v>
      </c>
      <c r="H345" s="2">
        <v>0</v>
      </c>
      <c r="I345" s="2">
        <v>395.68438022183602</v>
      </c>
      <c r="J345" s="2">
        <v>24</v>
      </c>
      <c r="K345" s="12">
        <v>6.8185034539549705E-4</v>
      </c>
    </row>
    <row r="346" spans="1:11" ht="12.5">
      <c r="A346" s="2">
        <v>345</v>
      </c>
      <c r="B346" s="2">
        <v>5465.23248942998</v>
      </c>
      <c r="C346" s="2">
        <v>23.996233773258201</v>
      </c>
      <c r="D346" s="2">
        <v>339.98490885791398</v>
      </c>
      <c r="E346" s="2">
        <v>59.589990576307301</v>
      </c>
      <c r="F346" s="2">
        <v>60</v>
      </c>
      <c r="G346" s="2">
        <v>0.92585470064893505</v>
      </c>
      <c r="H346" s="2">
        <v>0</v>
      </c>
      <c r="I346" s="2">
        <v>393.77756016372399</v>
      </c>
      <c r="J346" s="2">
        <v>24</v>
      </c>
      <c r="K346" s="12">
        <v>6.8095411247266096E-4</v>
      </c>
    </row>
    <row r="347" spans="1:11" ht="12.5">
      <c r="A347" s="2">
        <v>346</v>
      </c>
      <c r="B347" s="2">
        <v>5441.2362490873202</v>
      </c>
      <c r="C347" s="2">
        <v>23.996240342661999</v>
      </c>
      <c r="D347" s="2">
        <v>337.737386169231</v>
      </c>
      <c r="E347" s="2">
        <v>59.384450832763299</v>
      </c>
      <c r="F347" s="2">
        <v>60</v>
      </c>
      <c r="G347" s="2">
        <v>0.92653475350998205</v>
      </c>
      <c r="H347" s="2">
        <v>0</v>
      </c>
      <c r="I347" s="2">
        <v>391.86677409193697</v>
      </c>
      <c r="J347" s="2">
        <v>24</v>
      </c>
      <c r="K347" s="12">
        <v>6.8005286104714298E-4</v>
      </c>
    </row>
    <row r="348" spans="1:11" ht="12.5">
      <c r="A348" s="2">
        <v>347</v>
      </c>
      <c r="B348" s="2">
        <v>5417.2400023547298</v>
      </c>
      <c r="C348" s="2">
        <v>23.9962467325891</v>
      </c>
      <c r="D348" s="2">
        <v>335.486148958098</v>
      </c>
      <c r="E348" s="2">
        <v>59.178760117484003</v>
      </c>
      <c r="F348" s="2">
        <v>60</v>
      </c>
      <c r="G348" s="2">
        <v>0.92721390009252802</v>
      </c>
      <c r="H348" s="2">
        <v>0</v>
      </c>
      <c r="I348" s="2">
        <v>389.95198603179199</v>
      </c>
      <c r="J348" s="2">
        <v>24</v>
      </c>
      <c r="K348" s="12">
        <v>6.7914658254572004E-4</v>
      </c>
    </row>
    <row r="349" spans="1:11" ht="12.5">
      <c r="A349" s="2">
        <v>348</v>
      </c>
      <c r="B349" s="2">
        <v>5393.2437494105297</v>
      </c>
      <c r="C349" s="2">
        <v>23.9962529442058</v>
      </c>
      <c r="D349" s="2">
        <v>333.23119108798898</v>
      </c>
      <c r="E349" s="2">
        <v>58.972918631663497</v>
      </c>
      <c r="F349" s="2">
        <v>60</v>
      </c>
      <c r="G349" s="2">
        <v>0.92789213536094695</v>
      </c>
      <c r="H349" s="2">
        <v>0</v>
      </c>
      <c r="I349" s="2">
        <v>388.03315942674601</v>
      </c>
      <c r="J349" s="2">
        <v>24</v>
      </c>
      <c r="K349" s="12">
        <v>6.7823526841884001E-4</v>
      </c>
    </row>
    <row r="350" spans="1:11" ht="12.5">
      <c r="A350" s="2">
        <v>349</v>
      </c>
      <c r="B350" s="2">
        <v>5369.2474904318597</v>
      </c>
      <c r="C350" s="2">
        <v>23.996258978670198</v>
      </c>
      <c r="D350" s="2">
        <v>330.97250641222303</v>
      </c>
      <c r="E350" s="2">
        <v>58.766926577613397</v>
      </c>
      <c r="F350" s="2">
        <v>60</v>
      </c>
      <c r="G350" s="2">
        <v>0.92856945427108195</v>
      </c>
      <c r="H350" s="2">
        <v>0</v>
      </c>
      <c r="I350" s="2">
        <v>386.11025712480898</v>
      </c>
      <c r="J350" s="2">
        <v>24</v>
      </c>
      <c r="K350" s="12">
        <v>6.7731891013465102E-4</v>
      </c>
    </row>
    <row r="351" spans="1:11" ht="12.5">
      <c r="A351" s="2">
        <v>350</v>
      </c>
      <c r="B351" s="2">
        <v>5345.2512255947204</v>
      </c>
      <c r="C351" s="2">
        <v>23.9962648371318</v>
      </c>
      <c r="D351" s="2">
        <v>328.71008877394502</v>
      </c>
      <c r="E351" s="2">
        <v>58.560784158765202</v>
      </c>
      <c r="F351" s="2">
        <v>60</v>
      </c>
      <c r="G351" s="2">
        <v>0.92924585177026697</v>
      </c>
      <c r="H351" s="2">
        <v>0</v>
      </c>
      <c r="I351" s="2">
        <v>384.18324136452901</v>
      </c>
      <c r="J351" s="2">
        <v>24</v>
      </c>
      <c r="K351" s="12">
        <v>6.7639749918556704E-4</v>
      </c>
    </row>
    <row r="352" spans="1:11" ht="12.5">
      <c r="A352" s="2">
        <v>351</v>
      </c>
      <c r="B352" s="2">
        <v>5321.2549550739895</v>
      </c>
      <c r="C352" s="2">
        <v>23.996270520731901</v>
      </c>
      <c r="D352" s="2">
        <v>326.44393200611103</v>
      </c>
      <c r="E352" s="2">
        <v>58.354491579672199</v>
      </c>
      <c r="F352" s="2">
        <v>60</v>
      </c>
      <c r="G352" s="2">
        <v>0.92992132279735096</v>
      </c>
      <c r="H352" s="2">
        <v>0</v>
      </c>
      <c r="I352" s="2">
        <v>382.252073760553</v>
      </c>
      <c r="J352" s="2">
        <v>24</v>
      </c>
      <c r="K352" s="12">
        <v>6.7547102708404505E-4</v>
      </c>
    </row>
    <row r="353" spans="1:11" ht="12.5">
      <c r="A353" s="2">
        <v>352</v>
      </c>
      <c r="B353" s="2">
        <v>5297.2586790433897</v>
      </c>
      <c r="C353" s="2">
        <v>23.996276030603099</v>
      </c>
      <c r="D353" s="2">
        <v>324.174029931473</v>
      </c>
      <c r="E353" s="2">
        <v>58.148049046011202</v>
      </c>
      <c r="F353" s="2">
        <v>60</v>
      </c>
      <c r="G353" s="2">
        <v>0.93059586228271596</v>
      </c>
      <c r="H353" s="2">
        <v>0</v>
      </c>
      <c r="I353" s="2">
        <v>380.31671528873801</v>
      </c>
      <c r="J353" s="2">
        <v>24</v>
      </c>
      <c r="K353" s="12">
        <v>6.7453948536436398E-4</v>
      </c>
    </row>
    <row r="354" spans="1:11" ht="12.5">
      <c r="A354" s="2">
        <v>353</v>
      </c>
      <c r="B354" s="2">
        <v>5273.2623976755203</v>
      </c>
      <c r="C354" s="2">
        <v>23.996281367870299</v>
      </c>
      <c r="D354" s="2">
        <v>321.90037636255801</v>
      </c>
      <c r="E354" s="2">
        <v>57.941456764584402</v>
      </c>
      <c r="F354" s="2">
        <v>60</v>
      </c>
      <c r="G354" s="2">
        <v>0.931269465148298</v>
      </c>
      <c r="H354" s="2">
        <v>0</v>
      </c>
      <c r="I354" s="2">
        <v>378.37712627079298</v>
      </c>
      <c r="J354" s="2">
        <v>24</v>
      </c>
      <c r="K354" s="12">
        <v>6.73602865582134E-4</v>
      </c>
    </row>
    <row r="355" spans="1:11" ht="12.5">
      <c r="A355" s="2">
        <v>354</v>
      </c>
      <c r="B355" s="2">
        <v>5249.2661111418702</v>
      </c>
      <c r="C355" s="2">
        <v>23.996286533649702</v>
      </c>
      <c r="D355" s="2">
        <v>319.62296510165402</v>
      </c>
      <c r="E355" s="2">
        <v>57.734714943321499</v>
      </c>
      <c r="F355" s="2">
        <v>60</v>
      </c>
      <c r="G355" s="2">
        <v>0.93194212630761197</v>
      </c>
      <c r="H355" s="2">
        <v>0</v>
      </c>
      <c r="I355" s="2">
        <v>376.43326635843601</v>
      </c>
      <c r="J355" s="2">
        <v>24</v>
      </c>
      <c r="K355" s="12">
        <v>6.7266115931455001E-4</v>
      </c>
    </row>
    <row r="356" spans="1:11" ht="12.5">
      <c r="A356" s="2">
        <v>355</v>
      </c>
      <c r="B356" s="2">
        <v>5225.2698196128204</v>
      </c>
      <c r="C356" s="2">
        <v>23.996291529049799</v>
      </c>
      <c r="D356" s="2">
        <v>317.341789940794</v>
      </c>
      <c r="E356" s="2">
        <v>57.5278237912812</v>
      </c>
      <c r="F356" s="2">
        <v>60</v>
      </c>
      <c r="G356" s="2">
        <v>0.93261384066577602</v>
      </c>
      <c r="H356" s="2">
        <v>0</v>
      </c>
      <c r="I356" s="2">
        <v>374.48509451705098</v>
      </c>
      <c r="J356" s="2">
        <v>24</v>
      </c>
      <c r="K356" s="12">
        <v>6.7171435816322099E-4</v>
      </c>
    </row>
    <row r="357" spans="1:11" ht="12.5">
      <c r="A357" s="2">
        <v>356</v>
      </c>
      <c r="B357" s="2">
        <v>5201.2735232576497</v>
      </c>
      <c r="C357" s="2">
        <v>23.996296355170799</v>
      </c>
      <c r="D357" s="2">
        <v>315.05684466173699</v>
      </c>
      <c r="E357" s="2">
        <v>57.3207835186534</v>
      </c>
      <c r="F357" s="2">
        <v>60</v>
      </c>
      <c r="G357" s="2">
        <v>0.93328460311952599</v>
      </c>
      <c r="H357" s="2">
        <v>0</v>
      </c>
      <c r="I357" s="2">
        <v>372.53256900881598</v>
      </c>
      <c r="J357" s="2">
        <v>24</v>
      </c>
      <c r="K357" s="12">
        <v>6.7076245375062397E-4</v>
      </c>
    </row>
    <row r="358" spans="1:11" ht="12.5">
      <c r="A358" s="2">
        <v>357</v>
      </c>
      <c r="B358" s="2">
        <v>5177.2772222445401</v>
      </c>
      <c r="C358" s="2">
        <v>23.996301013105199</v>
      </c>
      <c r="D358" s="2">
        <v>312.76812303595199</v>
      </c>
      <c r="E358" s="2">
        <v>57.113594336760897</v>
      </c>
      <c r="F358" s="2">
        <v>60</v>
      </c>
      <c r="G358" s="2">
        <v>0.93395440855724798</v>
      </c>
      <c r="H358" s="2">
        <v>0</v>
      </c>
      <c r="I358" s="2">
        <v>370.57564737529401</v>
      </c>
      <c r="J358" s="2">
        <v>24</v>
      </c>
      <c r="K358" s="12">
        <v>6.6980543772183305E-4</v>
      </c>
    </row>
    <row r="359" spans="1:11" ht="12.5">
      <c r="A359" s="2">
        <v>358</v>
      </c>
      <c r="B359" s="2">
        <v>5153.2809167406003</v>
      </c>
      <c r="C359" s="2">
        <v>23.9963055039374</v>
      </c>
      <c r="D359" s="2">
        <v>310.47561882460099</v>
      </c>
      <c r="E359" s="2">
        <v>56.9062564580612</v>
      </c>
      <c r="F359" s="2">
        <v>60</v>
      </c>
      <c r="G359" s="2">
        <v>0.93462325185899298</v>
      </c>
      <c r="H359" s="2">
        <v>0</v>
      </c>
      <c r="I359" s="2">
        <v>368.61428641945099</v>
      </c>
      <c r="J359" s="2">
        <v>24</v>
      </c>
      <c r="K359" s="12">
        <v>6.6884330174485395E-4</v>
      </c>
    </row>
    <row r="360" spans="1:11" ht="12.5">
      <c r="A360" s="2">
        <v>359</v>
      </c>
      <c r="B360" s="2">
        <v>5129.2846069118596</v>
      </c>
      <c r="C360" s="2">
        <v>23.9963098287439</v>
      </c>
      <c r="D360" s="2">
        <v>308.17932577852298</v>
      </c>
      <c r="E360" s="2">
        <v>56.6987700961485</v>
      </c>
      <c r="F360" s="2">
        <v>60</v>
      </c>
      <c r="G360" s="2">
        <v>0.93529112789650404</v>
      </c>
      <c r="H360" s="2">
        <v>0</v>
      </c>
      <c r="I360" s="2">
        <v>366.648442187086</v>
      </c>
      <c r="J360" s="2">
        <v>24</v>
      </c>
      <c r="K360" s="12">
        <v>6.6787603751097E-4</v>
      </c>
    </row>
    <row r="361" spans="1:11" ht="12.5">
      <c r="A361" s="2">
        <v>360</v>
      </c>
      <c r="B361" s="2">
        <v>5105.2882929232701</v>
      </c>
      <c r="C361" s="2">
        <v>23.996313988593698</v>
      </c>
      <c r="D361" s="2">
        <v>305.87923763821601</v>
      </c>
      <c r="E361" s="2">
        <v>56.491135465755399</v>
      </c>
      <c r="F361" s="2">
        <v>60</v>
      </c>
      <c r="G361" s="2">
        <v>0.93595803153323998</v>
      </c>
      <c r="H361" s="2">
        <v>0</v>
      </c>
      <c r="I361" s="2">
        <v>364.67806994765198</v>
      </c>
      <c r="J361" s="2">
        <v>24</v>
      </c>
      <c r="K361" s="12">
        <v>6.6690363673597498E-4</v>
      </c>
    </row>
    <row r="362" spans="1:11" ht="12.5">
      <c r="A362" s="2">
        <v>361</v>
      </c>
      <c r="B362" s="2">
        <v>5081.2919749387202</v>
      </c>
      <c r="C362" s="2">
        <v>23.996317984548</v>
      </c>
      <c r="D362" s="2">
        <v>303.57534813382</v>
      </c>
      <c r="E362" s="2">
        <v>56.283352782755102</v>
      </c>
      <c r="F362" s="2">
        <v>60</v>
      </c>
      <c r="G362" s="2">
        <v>0.93662395762439599</v>
      </c>
      <c r="H362" s="2">
        <v>0</v>
      </c>
      <c r="I362" s="2">
        <v>362.70312417443603</v>
      </c>
      <c r="J362" s="2">
        <v>24</v>
      </c>
      <c r="K362" s="12">
        <v>6.6592609115642904E-4</v>
      </c>
    </row>
    <row r="363" spans="1:11" ht="12.5">
      <c r="A363" s="2">
        <v>362</v>
      </c>
      <c r="B363" s="2">
        <v>5057.2956531210602</v>
      </c>
      <c r="C363" s="2">
        <v>23.996321817660199</v>
      </c>
      <c r="D363" s="2">
        <v>301.267650985101</v>
      </c>
      <c r="E363" s="2">
        <v>56.075422264162398</v>
      </c>
      <c r="F363" s="2">
        <v>60</v>
      </c>
      <c r="G363" s="2">
        <v>0.93728890101693196</v>
      </c>
      <c r="H363" s="2">
        <v>0</v>
      </c>
      <c r="I363" s="2">
        <v>360.72355852407497</v>
      </c>
      <c r="J363" s="2">
        <v>24</v>
      </c>
      <c r="K363" s="12">
        <v>6.6494339253548305E-4</v>
      </c>
    </row>
    <row r="364" spans="1:11" ht="12.5">
      <c r="A364" s="2">
        <v>363</v>
      </c>
      <c r="B364" s="2">
        <v>5033.2993276320803</v>
      </c>
      <c r="C364" s="2">
        <v>23.996325488976399</v>
      </c>
      <c r="D364" s="2">
        <v>298.95613990143198</v>
      </c>
      <c r="E364" s="2">
        <v>55.8673441281367</v>
      </c>
      <c r="F364" s="2">
        <v>60</v>
      </c>
      <c r="G364" s="2">
        <v>0.93795285654959104</v>
      </c>
      <c r="H364" s="2">
        <v>0</v>
      </c>
      <c r="I364" s="2">
        <v>358.73932581537701</v>
      </c>
      <c r="J364" s="2">
        <v>24</v>
      </c>
      <c r="K364" s="12">
        <v>6.6395553265860704E-4</v>
      </c>
    </row>
    <row r="365" spans="1:11" ht="12.5">
      <c r="A365" s="2">
        <v>364</v>
      </c>
      <c r="B365" s="2">
        <v>5009.30299863255</v>
      </c>
      <c r="C365" s="2">
        <v>23.996328999534899</v>
      </c>
      <c r="D365" s="2">
        <v>296.64080858177903</v>
      </c>
      <c r="E365" s="2">
        <v>55.659118593982697</v>
      </c>
      <c r="F365" s="2">
        <v>60</v>
      </c>
      <c r="G365" s="2">
        <v>0.93861581905292601</v>
      </c>
      <c r="H365" s="2">
        <v>0</v>
      </c>
      <c r="I365" s="2">
        <v>356.750378007427</v>
      </c>
      <c r="J365" s="2">
        <v>24</v>
      </c>
      <c r="K365" s="12">
        <v>6.6296250333532504E-4</v>
      </c>
    </row>
    <row r="366" spans="1:11" ht="12.5">
      <c r="A366" s="2">
        <v>365</v>
      </c>
      <c r="B366" s="2">
        <v>4985.3066662821802</v>
      </c>
      <c r="C366" s="2">
        <v>23.996332350366799</v>
      </c>
      <c r="D366" s="2">
        <v>294.32165071468</v>
      </c>
      <c r="E366" s="2">
        <v>55.450745882152901</v>
      </c>
      <c r="F366" s="2">
        <v>60</v>
      </c>
      <c r="G366" s="2">
        <v>0.93927778334932699</v>
      </c>
      <c r="H366" s="2">
        <v>0</v>
      </c>
      <c r="I366" s="2">
        <v>354.75666617693599</v>
      </c>
      <c r="J366" s="2">
        <v>24</v>
      </c>
      <c r="K366" s="12">
        <v>6.61964296401242E-4</v>
      </c>
    </row>
    <row r="367" spans="1:11" ht="12.5">
      <c r="A367" s="2">
        <v>366</v>
      </c>
      <c r="B367" s="2">
        <v>4961.3103307396796</v>
      </c>
      <c r="C367" s="2">
        <v>23.9963355424957</v>
      </c>
      <c r="D367" s="2">
        <v>291.99865997823298</v>
      </c>
      <c r="E367" s="2">
        <v>55.242226214249399</v>
      </c>
      <c r="F367" s="2">
        <v>60</v>
      </c>
      <c r="G367" s="2">
        <v>0.93993874425304103</v>
      </c>
      <c r="H367" s="2">
        <v>0</v>
      </c>
      <c r="I367" s="2">
        <v>352.75814049480698</v>
      </c>
      <c r="J367" s="2">
        <v>24</v>
      </c>
      <c r="K367" s="12">
        <v>6.6096090371441205E-4</v>
      </c>
    </row>
    <row r="368" spans="1:11" ht="12.5">
      <c r="A368" s="2">
        <v>367</v>
      </c>
      <c r="B368" s="2">
        <v>4937.3139921627499</v>
      </c>
      <c r="C368" s="2">
        <v>23.996338576938001</v>
      </c>
      <c r="D368" s="2">
        <v>289.67183004007398</v>
      </c>
      <c r="E368" s="2">
        <v>55.0335598130252</v>
      </c>
      <c r="F368" s="2">
        <v>60</v>
      </c>
      <c r="G368" s="2">
        <v>0.94059869657020101</v>
      </c>
      <c r="H368" s="2">
        <v>0</v>
      </c>
      <c r="I368" s="2">
        <v>350.75475020188401</v>
      </c>
      <c r="J368" s="2">
        <v>24</v>
      </c>
      <c r="K368" s="12">
        <v>6.5995231715953702E-4</v>
      </c>
    </row>
    <row r="369" spans="1:11" ht="12.5">
      <c r="A369" s="2">
        <v>368</v>
      </c>
      <c r="B369" s="2">
        <v>4913.3176507080398</v>
      </c>
      <c r="C369" s="2">
        <v>23.996341454702801</v>
      </c>
      <c r="D369" s="2">
        <v>287.34115455736003</v>
      </c>
      <c r="E369" s="2">
        <v>54.8247469023866</v>
      </c>
      <c r="F369" s="2">
        <v>60</v>
      </c>
      <c r="G369" s="2">
        <v>0.94125763509884497</v>
      </c>
      <c r="H369" s="2">
        <v>0</v>
      </c>
      <c r="I369" s="2">
        <v>348.74644358384899</v>
      </c>
      <c r="J369" s="2">
        <v>24</v>
      </c>
      <c r="K369" s="12">
        <v>6.5893852864437098E-4</v>
      </c>
    </row>
    <row r="370" spans="1:11" ht="12.5">
      <c r="A370" s="2">
        <v>369</v>
      </c>
      <c r="B370" s="2">
        <v>4889.3213065312502</v>
      </c>
      <c r="C370" s="2">
        <v>23.996344176791801</v>
      </c>
      <c r="D370" s="2">
        <v>285.006627176758</v>
      </c>
      <c r="E370" s="2">
        <v>54.615787707394702</v>
      </c>
      <c r="F370" s="2">
        <v>60</v>
      </c>
      <c r="G370" s="2">
        <v>0.94191555462894905</v>
      </c>
      <c r="H370" s="2">
        <v>0</v>
      </c>
      <c r="I370" s="2">
        <v>346.73316794522998</v>
      </c>
      <c r="J370" s="2">
        <v>24</v>
      </c>
      <c r="K370" s="12">
        <v>6.5791953010395398E-4</v>
      </c>
    </row>
    <row r="371" spans="1:11" ht="12.5">
      <c r="A371" s="2">
        <v>370</v>
      </c>
      <c r="B371" s="2">
        <v>4865.3249597870499</v>
      </c>
      <c r="C371" s="2">
        <v>23.996346744199901</v>
      </c>
      <c r="D371" s="2">
        <v>282.66824153441797</v>
      </c>
      <c r="E371" s="2">
        <v>54.406682454266999</v>
      </c>
      <c r="F371" s="2">
        <v>60</v>
      </c>
      <c r="G371" s="2">
        <v>0.94257244994244604</v>
      </c>
      <c r="H371" s="2">
        <v>0</v>
      </c>
      <c r="I371" s="2">
        <v>344.714869582473</v>
      </c>
      <c r="J371" s="2">
        <v>24</v>
      </c>
      <c r="K371" s="12">
        <v>6.5689531349705796E-4</v>
      </c>
    </row>
    <row r="372" spans="1:11" ht="12.5">
      <c r="A372" s="2">
        <v>371</v>
      </c>
      <c r="B372" s="2">
        <v>4841.3286106291398</v>
      </c>
      <c r="C372" s="2">
        <v>23.9963491579147</v>
      </c>
      <c r="D372" s="2">
        <v>280.32599125596602</v>
      </c>
      <c r="E372" s="2">
        <v>54.197431370379803</v>
      </c>
      <c r="F372" s="2">
        <v>60</v>
      </c>
      <c r="G372" s="2">
        <v>0.94322831581325595</v>
      </c>
      <c r="H372" s="2">
        <v>0</v>
      </c>
      <c r="I372" s="2">
        <v>342.69149375605002</v>
      </c>
      <c r="J372" s="2">
        <v>24</v>
      </c>
      <c r="K372" s="12">
        <v>6.5586587080960102E-4</v>
      </c>
    </row>
    <row r="373" spans="1:11" ht="12.5">
      <c r="A373" s="2">
        <v>372</v>
      </c>
      <c r="B373" s="2">
        <v>4817.3322592102204</v>
      </c>
      <c r="C373" s="2">
        <v>23.996351418916898</v>
      </c>
      <c r="D373" s="2">
        <v>277.97986995647699</v>
      </c>
      <c r="E373" s="2">
        <v>53.988034684269302</v>
      </c>
      <c r="F373" s="2">
        <v>60</v>
      </c>
      <c r="G373" s="2">
        <v>0.94388314700731002</v>
      </c>
      <c r="H373" s="2">
        <v>0</v>
      </c>
      <c r="I373" s="2">
        <v>340.66298466155001</v>
      </c>
      <c r="J373" s="2">
        <v>24</v>
      </c>
      <c r="K373" s="12">
        <v>6.5483119405354605E-4</v>
      </c>
    </row>
    <row r="374" spans="1:11" ht="12.5">
      <c r="A374" s="2">
        <v>373</v>
      </c>
      <c r="B374" s="2">
        <v>4793.33590568204</v>
      </c>
      <c r="C374" s="2">
        <v>23.996353528180201</v>
      </c>
      <c r="D374" s="2">
        <v>275.629871240466</v>
      </c>
      <c r="E374" s="2">
        <v>53.778492625633604</v>
      </c>
      <c r="F374" s="2">
        <v>60</v>
      </c>
      <c r="G374" s="2">
        <v>0.94453693828257501</v>
      </c>
      <c r="H374" s="2">
        <v>0</v>
      </c>
      <c r="I374" s="2">
        <v>338.62928539970801</v>
      </c>
      <c r="J374" s="2">
        <v>24</v>
      </c>
      <c r="K374" s="12">
        <v>6.5379127526552601E-4</v>
      </c>
    </row>
    <row r="375" spans="1:11" ht="12.5">
      <c r="A375" s="2">
        <v>374</v>
      </c>
      <c r="B375" s="2">
        <v>4769.3395501953701</v>
      </c>
      <c r="C375" s="2">
        <v>23.996355486671501</v>
      </c>
      <c r="D375" s="2">
        <v>273.27598870186603</v>
      </c>
      <c r="E375" s="2">
        <v>53.568805425334901</v>
      </c>
      <c r="F375" s="2">
        <v>60</v>
      </c>
      <c r="G375" s="2">
        <v>0.94518968438908502</v>
      </c>
      <c r="H375" s="2">
        <v>0</v>
      </c>
      <c r="I375" s="2">
        <v>336.59033794533099</v>
      </c>
      <c r="J375" s="2">
        <v>24</v>
      </c>
      <c r="K375" s="12">
        <v>6.5274610650946103E-4</v>
      </c>
    </row>
    <row r="376" spans="1:11" ht="12.5">
      <c r="A376" s="2">
        <v>375</v>
      </c>
      <c r="B376" s="2">
        <v>4745.3431929000199</v>
      </c>
      <c r="C376" s="2">
        <v>23.996357295350801</v>
      </c>
      <c r="D376" s="2">
        <v>270.91821592401101</v>
      </c>
      <c r="E376" s="2">
        <v>53.358973315400497</v>
      </c>
      <c r="F376" s="2">
        <v>60</v>
      </c>
      <c r="G376" s="2">
        <v>0.94584138006896001</v>
      </c>
      <c r="H376" s="2">
        <v>0</v>
      </c>
      <c r="I376" s="2">
        <v>334.54608311505802</v>
      </c>
      <c r="J376" s="2">
        <v>24</v>
      </c>
      <c r="K376" s="12">
        <v>6.5169567987536801E-4</v>
      </c>
    </row>
    <row r="377" spans="1:11" ht="12.5">
      <c r="A377" s="2">
        <v>376</v>
      </c>
      <c r="B377" s="2">
        <v>4721.34683394484</v>
      </c>
      <c r="C377" s="2">
        <v>23.9963589551712</v>
      </c>
      <c r="D377" s="2">
        <v>268.55654647961802</v>
      </c>
      <c r="E377" s="2">
        <v>53.148996529025197</v>
      </c>
      <c r="F377" s="2">
        <v>60</v>
      </c>
      <c r="G377" s="2">
        <v>0.94649202005643995</v>
      </c>
      <c r="H377" s="2">
        <v>0</v>
      </c>
      <c r="I377" s="2">
        <v>332.496460533912</v>
      </c>
      <c r="J377" s="2">
        <v>24</v>
      </c>
      <c r="K377" s="12">
        <v>6.5063998748045196E-4</v>
      </c>
    </row>
    <row r="378" spans="1:11" ht="12.5">
      <c r="A378" s="2">
        <v>377</v>
      </c>
      <c r="B378" s="2">
        <v>4697.3504734777698</v>
      </c>
      <c r="C378" s="2">
        <v>23.996360467079299</v>
      </c>
      <c r="D378" s="2">
        <v>266.19097393077499</v>
      </c>
      <c r="E378" s="2">
        <v>52.938875300572697</v>
      </c>
      <c r="F378" s="2">
        <v>60</v>
      </c>
      <c r="G378" s="2">
        <v>0.94714159907791096</v>
      </c>
      <c r="H378" s="2">
        <v>0</v>
      </c>
      <c r="I378" s="2">
        <v>330.44140860057502</v>
      </c>
      <c r="J378" s="2">
        <v>24</v>
      </c>
      <c r="K378" s="12">
        <v>6.4957902147036103E-4</v>
      </c>
    </row>
    <row r="379" spans="1:11" ht="12.5">
      <c r="A379" s="2">
        <v>378</v>
      </c>
      <c r="B379" s="2">
        <v>4673.35411164575</v>
      </c>
      <c r="C379" s="2">
        <v>23.996361832015001</v>
      </c>
      <c r="D379" s="2">
        <v>263.82149182891402</v>
      </c>
      <c r="E379" s="2">
        <v>52.728609865577397</v>
      </c>
      <c r="F379" s="2">
        <v>60</v>
      </c>
      <c r="G379" s="2">
        <v>0.94779011185192596</v>
      </c>
      <c r="H379" s="2">
        <v>0</v>
      </c>
      <c r="I379" s="2">
        <v>328.38086445134201</v>
      </c>
      <c r="J379" s="2">
        <v>24</v>
      </c>
      <c r="K379" s="12">
        <v>6.4851277401548795E-4</v>
      </c>
    </row>
    <row r="380" spans="1:11" ht="12.5">
      <c r="A380" s="2">
        <v>379</v>
      </c>
      <c r="B380" s="2">
        <v>4649.3577485948399</v>
      </c>
      <c r="C380" s="2">
        <v>23.996363050911501</v>
      </c>
      <c r="D380" s="2">
        <v>261.44809371480301</v>
      </c>
      <c r="E380" s="2">
        <v>52.5182004607463</v>
      </c>
      <c r="F380" s="2">
        <v>60</v>
      </c>
      <c r="G380" s="2">
        <v>0.94843755308924105</v>
      </c>
      <c r="H380" s="2">
        <v>0</v>
      </c>
      <c r="I380" s="2">
        <v>326.314763922677</v>
      </c>
      <c r="J380" s="2">
        <v>24</v>
      </c>
      <c r="K380" s="12">
        <v>6.4744123731509803E-4</v>
      </c>
    </row>
    <row r="381" spans="1:11" ht="12.5">
      <c r="A381" s="2">
        <v>380</v>
      </c>
      <c r="B381" s="2">
        <v>4625.3613844701404</v>
      </c>
      <c r="C381" s="2">
        <v>23.996364124695599</v>
      </c>
      <c r="D381" s="2">
        <v>259.07077311852203</v>
      </c>
      <c r="E381" s="2">
        <v>52.307647323960502</v>
      </c>
      <c r="F381" s="2">
        <v>60</v>
      </c>
      <c r="G381" s="2">
        <v>0.94908391749283805</v>
      </c>
      <c r="H381" s="2">
        <v>0</v>
      </c>
      <c r="I381" s="2">
        <v>324.243041512302</v>
      </c>
      <c r="J381" s="2">
        <v>24</v>
      </c>
      <c r="K381" s="12">
        <v>6.4636440359707001E-4</v>
      </c>
    </row>
    <row r="382" spans="1:11" ht="12.5">
      <c r="A382" s="2">
        <v>381</v>
      </c>
      <c r="B382" s="2">
        <v>4601.3650194158499</v>
      </c>
      <c r="C382" s="2">
        <v>23.996365054287502</v>
      </c>
      <c r="D382" s="2">
        <v>256.68952355944901</v>
      </c>
      <c r="E382" s="2">
        <v>52.096950694277098</v>
      </c>
      <c r="F382" s="2">
        <v>60</v>
      </c>
      <c r="G382" s="2">
        <v>0.949729199757952</v>
      </c>
      <c r="H382" s="2">
        <v>0</v>
      </c>
      <c r="I382" s="2">
        <v>322.16563033877202</v>
      </c>
      <c r="J382" s="2">
        <v>24</v>
      </c>
      <c r="K382" s="12">
        <v>6.45282265114109E-4</v>
      </c>
    </row>
    <row r="383" spans="1:11" ht="12.5">
      <c r="A383" s="2">
        <v>382</v>
      </c>
      <c r="B383" s="2">
        <v>4577.3686535752504</v>
      </c>
      <c r="C383" s="2">
        <v>23.996365840600902</v>
      </c>
      <c r="D383" s="2">
        <v>254.30433854623999</v>
      </c>
      <c r="E383" s="2">
        <v>51.886110811930799</v>
      </c>
      <c r="F383" s="2">
        <v>60</v>
      </c>
      <c r="G383" s="2">
        <v>0.95037339457210401</v>
      </c>
      <c r="H383" s="2">
        <v>0</v>
      </c>
      <c r="I383" s="2">
        <v>320.08246209942303</v>
      </c>
      <c r="J383" s="2">
        <v>24</v>
      </c>
      <c r="K383" s="12">
        <v>6.4419481415119205E-4</v>
      </c>
    </row>
    <row r="384" spans="1:11" ht="12.5">
      <c r="A384" s="2">
        <v>383</v>
      </c>
      <c r="B384" s="2">
        <v>4553.3722870907104</v>
      </c>
      <c r="C384" s="2">
        <v>23.996366484543401</v>
      </c>
      <c r="D384" s="2">
        <v>251.91521157681299</v>
      </c>
      <c r="E384" s="2">
        <v>51.675127918335797</v>
      </c>
      <c r="F384" s="2">
        <v>60</v>
      </c>
      <c r="G384" s="2">
        <v>0.951016496615123</v>
      </c>
      <c r="H384" s="2">
        <v>0</v>
      </c>
      <c r="I384" s="2">
        <v>317.99346702665201</v>
      </c>
      <c r="J384" s="2">
        <v>24</v>
      </c>
      <c r="K384" s="12">
        <v>6.4310204301896697E-4</v>
      </c>
    </row>
    <row r="385" spans="1:11" ht="12.5">
      <c r="A385" s="2">
        <v>384</v>
      </c>
      <c r="B385" s="2">
        <v>4529.3759201036901</v>
      </c>
      <c r="C385" s="2">
        <v>23.996366987016</v>
      </c>
      <c r="D385" s="2">
        <v>249.52213613833001</v>
      </c>
      <c r="E385" s="2">
        <v>51.464002256087198</v>
      </c>
      <c r="F385" s="2">
        <v>60</v>
      </c>
      <c r="G385" s="2">
        <v>0.95165850055918</v>
      </c>
      <c r="H385" s="2">
        <v>0</v>
      </c>
      <c r="I385" s="2">
        <v>315.89857384241299</v>
      </c>
      <c r="J385" s="2">
        <v>24</v>
      </c>
      <c r="K385" s="12">
        <v>6.4200394405697695E-4</v>
      </c>
    </row>
    <row r="386" spans="1:11" ht="12.5">
      <c r="A386" s="2">
        <v>385</v>
      </c>
      <c r="B386" s="2">
        <v>4505.37955275478</v>
      </c>
      <c r="C386" s="2">
        <v>23.996367348913601</v>
      </c>
      <c r="D386" s="2">
        <v>247.12510570717799</v>
      </c>
      <c r="E386" s="2">
        <v>51.2527340689631</v>
      </c>
      <c r="F386" s="2">
        <v>60</v>
      </c>
      <c r="G386" s="2">
        <v>0.95229940106881505</v>
      </c>
      <c r="H386" s="2">
        <v>0</v>
      </c>
      <c r="I386" s="2">
        <v>313.79770971086799</v>
      </c>
      <c r="J386" s="2">
        <v>24</v>
      </c>
      <c r="K386" s="12">
        <v>6.4090050963490103E-4</v>
      </c>
    </row>
    <row r="387" spans="1:11" ht="12.5">
      <c r="A387" s="2">
        <v>386</v>
      </c>
      <c r="B387" s="2">
        <v>4481.3831851836503</v>
      </c>
      <c r="C387" s="2">
        <v>23.9963675711249</v>
      </c>
      <c r="D387" s="2">
        <v>244.72411374895501</v>
      </c>
      <c r="E387" s="2">
        <v>51.041323601925797</v>
      </c>
      <c r="F387" s="2">
        <v>60</v>
      </c>
      <c r="G387" s="2">
        <v>0.95293919280096495</v>
      </c>
      <c r="H387" s="2">
        <v>0</v>
      </c>
      <c r="I387" s="2">
        <v>311.69080018907198</v>
      </c>
      <c r="J387" s="2">
        <v>24</v>
      </c>
      <c r="K387" s="12">
        <v>6.3979173215055699E-4</v>
      </c>
    </row>
    <row r="388" spans="1:11" ht="12.5">
      <c r="A388" s="2">
        <v>387</v>
      </c>
      <c r="B388" s="2">
        <v>4457.38681752912</v>
      </c>
      <c r="C388" s="2">
        <v>23.9963676545323</v>
      </c>
      <c r="D388" s="2">
        <v>242.31915371844801</v>
      </c>
      <c r="E388" s="2">
        <v>50.829771101124003</v>
      </c>
      <c r="F388" s="2">
        <v>60</v>
      </c>
      <c r="G388" s="2">
        <v>0.95357787040499697</v>
      </c>
      <c r="H388" s="2">
        <v>0</v>
      </c>
      <c r="I388" s="2">
        <v>309.57776917561398</v>
      </c>
      <c r="J388" s="2">
        <v>24</v>
      </c>
      <c r="K388" s="12">
        <v>6.3867760403174502E-4</v>
      </c>
    </row>
    <row r="389" spans="1:11" ht="12.5">
      <c r="A389" s="2">
        <v>388</v>
      </c>
      <c r="B389" s="2">
        <v>4433.3904499291102</v>
      </c>
      <c r="C389" s="2">
        <v>23.996367600012199</v>
      </c>
      <c r="D389" s="2">
        <v>239.910219059615</v>
      </c>
      <c r="E389" s="2">
        <v>50.618076813894099</v>
      </c>
      <c r="F389" s="2">
        <v>60</v>
      </c>
      <c r="G389" s="2">
        <v>0.954215428522733</v>
      </c>
      <c r="H389" s="2">
        <v>0</v>
      </c>
      <c r="I389" s="2">
        <v>307.45853885709198</v>
      </c>
      <c r="J389" s="2">
        <v>24</v>
      </c>
      <c r="K389" s="12">
        <v>6.3755811773583896E-4</v>
      </c>
    </row>
    <row r="390" spans="1:11" ht="12.5">
      <c r="A390" s="2">
        <v>389</v>
      </c>
      <c r="B390" s="2">
        <v>4409.3940825206801</v>
      </c>
      <c r="C390" s="2">
        <v>23.996367408434999</v>
      </c>
      <c r="D390" s="2">
        <v>237.49730320557401</v>
      </c>
      <c r="E390" s="2">
        <v>50.406240988762001</v>
      </c>
      <c r="F390" s="2">
        <v>60</v>
      </c>
      <c r="G390" s="2">
        <v>0.95485186178848103</v>
      </c>
      <c r="H390" s="2">
        <v>0</v>
      </c>
      <c r="I390" s="2">
        <v>305.33302965231599</v>
      </c>
      <c r="J390" s="2">
        <v>24</v>
      </c>
      <c r="K390" s="12">
        <v>6.3643326574840001E-4</v>
      </c>
    </row>
    <row r="391" spans="1:11" ht="12.5">
      <c r="A391" s="2">
        <v>390</v>
      </c>
      <c r="B391" s="2">
        <v>4385.39771544001</v>
      </c>
      <c r="C391" s="2">
        <v>23.9963670806649</v>
      </c>
      <c r="D391" s="2">
        <v>235.08039957857599</v>
      </c>
      <c r="E391" s="2">
        <v>50.194263875445003</v>
      </c>
      <c r="F391" s="2">
        <v>60</v>
      </c>
      <c r="G391" s="2">
        <v>0.95548716482906804</v>
      </c>
      <c r="H391" s="2">
        <v>0</v>
      </c>
      <c r="I391" s="2">
        <v>303.201160154121</v>
      </c>
      <c r="J391" s="2">
        <v>24</v>
      </c>
      <c r="K391" s="12">
        <v>6.3530304058748599E-4</v>
      </c>
    </row>
    <row r="392" spans="1:11" ht="12.5">
      <c r="A392" s="2">
        <v>391</v>
      </c>
      <c r="B392" s="2">
        <v>4361.40134882245</v>
      </c>
      <c r="C392" s="2">
        <v>23.996366617560501</v>
      </c>
      <c r="D392" s="2">
        <v>232.659501589993</v>
      </c>
      <c r="E392" s="2">
        <v>49.982145724852899</v>
      </c>
      <c r="F392" s="2">
        <v>60</v>
      </c>
      <c r="G392" s="2">
        <v>0.95612133226386897</v>
      </c>
      <c r="H392" s="2">
        <v>0</v>
      </c>
      <c r="I392" s="2">
        <v>301.06284706865802</v>
      </c>
      <c r="J392" s="2">
        <v>24</v>
      </c>
      <c r="K392" s="12">
        <v>6.3416743480016705E-4</v>
      </c>
    </row>
    <row r="393" spans="1:11" ht="12.5">
      <c r="A393" s="2">
        <v>392</v>
      </c>
      <c r="B393" s="2">
        <v>4337.4049828024799</v>
      </c>
      <c r="C393" s="2">
        <v>23.9963660199742</v>
      </c>
      <c r="D393" s="2">
        <v>230.23460264029899</v>
      </c>
      <c r="E393" s="2">
        <v>49.7698867890904</v>
      </c>
      <c r="F393" s="2">
        <v>60</v>
      </c>
      <c r="G393" s="2">
        <v>0.95675435870483305</v>
      </c>
      <c r="H393" s="2">
        <v>0</v>
      </c>
      <c r="I393" s="2">
        <v>298.918005152023</v>
      </c>
      <c r="J393" s="2">
        <v>24</v>
      </c>
      <c r="K393" s="12">
        <v>6.33026440964308E-4</v>
      </c>
    </row>
    <row r="394" spans="1:11" ht="12.5">
      <c r="A394" s="2">
        <v>393</v>
      </c>
      <c r="B394" s="2">
        <v>4313.4086175137199</v>
      </c>
      <c r="C394" s="2">
        <v>23.996365288752699</v>
      </c>
      <c r="D394" s="2">
        <v>227.80569611905199</v>
      </c>
      <c r="E394" s="2">
        <v>49.557487321457899</v>
      </c>
      <c r="F394" s="2">
        <v>60</v>
      </c>
      <c r="G394" s="2">
        <v>0.95738623875652196</v>
      </c>
      <c r="H394" s="2">
        <v>0</v>
      </c>
      <c r="I394" s="2">
        <v>296.76654714408801</v>
      </c>
      <c r="J394" s="2">
        <v>24</v>
      </c>
      <c r="K394" s="12">
        <v>6.31880051688951E-4</v>
      </c>
    </row>
    <row r="395" spans="1:11" ht="12.5">
      <c r="A395" s="2">
        <v>394</v>
      </c>
      <c r="B395" s="2">
        <v>4289.4122530889899</v>
      </c>
      <c r="C395" s="2">
        <v>23.9963644247369</v>
      </c>
      <c r="D395" s="2">
        <v>225.37277540487301</v>
      </c>
      <c r="E395" s="2">
        <v>49.344947576453897</v>
      </c>
      <c r="F395" s="2">
        <v>60</v>
      </c>
      <c r="G395" s="2">
        <v>0.95801696701613404</v>
      </c>
      <c r="H395" s="2">
        <v>0</v>
      </c>
      <c r="I395" s="2">
        <v>294.60838369937801</v>
      </c>
      <c r="J395" s="2">
        <v>24</v>
      </c>
      <c r="K395" s="12">
        <v>6.3072825961214905E-4</v>
      </c>
    </row>
    <row r="396" spans="1:11" ht="12.5">
      <c r="A396" s="2">
        <v>395</v>
      </c>
      <c r="B396" s="2">
        <v>4265.4158896602203</v>
      </c>
      <c r="C396" s="2">
        <v>23.9963634287618</v>
      </c>
      <c r="D396" s="2">
        <v>222.93583386543401</v>
      </c>
      <c r="E396" s="2">
        <v>49.132267809776401</v>
      </c>
      <c r="F396" s="2">
        <v>60</v>
      </c>
      <c r="G396" s="2">
        <v>0.95864653807354006</v>
      </c>
      <c r="H396" s="2">
        <v>0</v>
      </c>
      <c r="I396" s="2">
        <v>292.443423314825</v>
      </c>
      <c r="J396" s="2">
        <v>24</v>
      </c>
      <c r="K396" s="12">
        <v>6.2957105740607002E-4</v>
      </c>
    </row>
    <row r="397" spans="1:11" ht="12.5">
      <c r="A397" s="2">
        <v>396</v>
      </c>
      <c r="B397" s="2">
        <v>4241.4195273585701</v>
      </c>
      <c r="C397" s="2">
        <v>23.996362301657101</v>
      </c>
      <c r="D397" s="2">
        <v>220.49486485743401</v>
      </c>
      <c r="E397" s="2">
        <v>48.919448278323998</v>
      </c>
      <c r="F397" s="2">
        <v>60</v>
      </c>
      <c r="G397" s="2">
        <v>0.95927494651131295</v>
      </c>
      <c r="H397" s="2">
        <v>0</v>
      </c>
      <c r="I397" s="2">
        <v>290.27157225422297</v>
      </c>
      <c r="J397" s="2">
        <v>24</v>
      </c>
      <c r="K397" s="12">
        <v>6.2840843777273105E-4</v>
      </c>
    </row>
    <row r="398" spans="1:11" ht="12.5">
      <c r="A398" s="2">
        <v>397</v>
      </c>
      <c r="B398" s="2">
        <v>4217.42316631432</v>
      </c>
      <c r="C398" s="2">
        <v>23.996361044246498</v>
      </c>
      <c r="D398" s="2">
        <v>218.04986172658701</v>
      </c>
      <c r="E398" s="2">
        <v>48.706489240198501</v>
      </c>
      <c r="F398" s="2">
        <v>60</v>
      </c>
      <c r="G398" s="2">
        <v>0.95990218690475904</v>
      </c>
      <c r="H398" s="2">
        <v>0</v>
      </c>
      <c r="I398" s="2">
        <v>288.09273446920599</v>
      </c>
      <c r="J398" s="2">
        <v>24</v>
      </c>
      <c r="K398" s="12">
        <v>6.2724039344657105E-4</v>
      </c>
    </row>
    <row r="399" spans="1:11" ht="12.5">
      <c r="A399" s="2">
        <v>398</v>
      </c>
      <c r="B399" s="2">
        <v>4193.4268066569703</v>
      </c>
      <c r="C399" s="2">
        <v>23.9963596573483</v>
      </c>
      <c r="D399" s="2">
        <v>215.600817807597</v>
      </c>
      <c r="E399" s="2">
        <v>48.493390954705703</v>
      </c>
      <c r="F399" s="2">
        <v>60</v>
      </c>
      <c r="G399" s="2">
        <v>0.96052825382195295</v>
      </c>
      <c r="H399" s="2">
        <v>0</v>
      </c>
      <c r="I399" s="2">
        <v>285.90681151653303</v>
      </c>
      <c r="J399" s="2">
        <v>24</v>
      </c>
      <c r="K399" s="12">
        <v>6.2606691719320202E-4</v>
      </c>
    </row>
    <row r="400" spans="1:11" ht="12.5">
      <c r="A400" s="2">
        <v>399</v>
      </c>
      <c r="B400" s="2">
        <v>4169.4304485151997</v>
      </c>
      <c r="C400" s="2">
        <v>23.996358141775101</v>
      </c>
      <c r="D400" s="2">
        <v>213.14772642414499</v>
      </c>
      <c r="E400" s="2">
        <v>48.280153682357202</v>
      </c>
      <c r="F400" s="2">
        <v>60</v>
      </c>
      <c r="G400" s="2">
        <v>0.96115314182376399</v>
      </c>
      <c r="H400" s="2">
        <v>0</v>
      </c>
      <c r="I400" s="2">
        <v>283.71370247148798</v>
      </c>
      <c r="J400" s="2">
        <v>24</v>
      </c>
      <c r="K400" s="12">
        <v>6.2488800181129903E-4</v>
      </c>
    </row>
    <row r="401" spans="1:11" ht="12.5">
      <c r="A401" s="2">
        <v>400</v>
      </c>
      <c r="B401" s="2">
        <v>4145.4340920168597</v>
      </c>
      <c r="C401" s="2">
        <v>23.996356498334201</v>
      </c>
      <c r="D401" s="2">
        <v>210.69058088886999</v>
      </c>
      <c r="E401" s="2">
        <v>48.066777684872299</v>
      </c>
      <c r="F401" s="2">
        <v>60</v>
      </c>
      <c r="G401" s="2">
        <v>0.96177684546389497</v>
      </c>
      <c r="H401" s="2">
        <v>0</v>
      </c>
      <c r="I401" s="2">
        <v>281.51330383714298</v>
      </c>
      <c r="J401" s="2">
        <v>24</v>
      </c>
      <c r="K401" s="12">
        <v>6.2370364013138396E-4</v>
      </c>
    </row>
    <row r="402" spans="1:11" ht="12.5">
      <c r="A402" s="2">
        <v>401</v>
      </c>
      <c r="B402" s="2">
        <v>4121.4377372890303</v>
      </c>
      <c r="C402" s="2">
        <v>23.996354727827399</v>
      </c>
      <c r="D402" s="2">
        <v>208.22937450334899</v>
      </c>
      <c r="E402" s="2">
        <v>47.853263225179298</v>
      </c>
      <c r="F402" s="2">
        <v>60</v>
      </c>
      <c r="G402" s="2">
        <v>0.96239935928891096</v>
      </c>
      <c r="H402" s="2">
        <v>0</v>
      </c>
      <c r="I402" s="2">
        <v>279.30550944925199</v>
      </c>
      <c r="J402" s="2">
        <v>24</v>
      </c>
      <c r="K402" s="12">
        <v>6.22513825016034E-4</v>
      </c>
    </row>
    <row r="403" spans="1:11" ht="12.5">
      <c r="A403" s="2">
        <v>402</v>
      </c>
      <c r="B403" s="2">
        <v>4097.4413844579803</v>
      </c>
      <c r="C403" s="2">
        <v>23.996352831050999</v>
      </c>
      <c r="D403" s="2">
        <v>205.764100558081</v>
      </c>
      <c r="E403" s="2">
        <v>47.639610567417201</v>
      </c>
      <c r="F403" s="2">
        <v>60</v>
      </c>
      <c r="G403" s="2">
        <v>0.96302067783827505</v>
      </c>
      <c r="H403" s="2">
        <v>0</v>
      </c>
      <c r="I403" s="2">
        <v>277.09021037651502</v>
      </c>
      <c r="J403" s="2">
        <v>24</v>
      </c>
      <c r="K403" s="12">
        <v>6.2131854936352997E-4</v>
      </c>
    </row>
    <row r="404" spans="1:11" ht="12.5">
      <c r="A404" s="2">
        <v>403</v>
      </c>
      <c r="B404" s="2">
        <v>4073.44503364919</v>
      </c>
      <c r="C404" s="2">
        <v>23.996350808796102</v>
      </c>
      <c r="D404" s="2">
        <v>203.294752332467</v>
      </c>
      <c r="E404" s="2">
        <v>47.425819976937099</v>
      </c>
      <c r="F404" s="2">
        <v>60</v>
      </c>
      <c r="G404" s="2">
        <v>0.96364079564437699</v>
      </c>
      <c r="H404" s="2">
        <v>0</v>
      </c>
      <c r="I404" s="2">
        <v>274.86729481592101</v>
      </c>
      <c r="J404" s="2">
        <v>24</v>
      </c>
      <c r="K404" s="12">
        <v>6.20117806101845E-4</v>
      </c>
    </row>
    <row r="405" spans="1:11" ht="12.5">
      <c r="A405" s="2">
        <v>404</v>
      </c>
      <c r="B405" s="2">
        <v>4049.4486849873401</v>
      </c>
      <c r="C405" s="2">
        <v>23.996348661848401</v>
      </c>
      <c r="D405" s="2">
        <v>200.82132309479201</v>
      </c>
      <c r="E405" s="2">
        <v>47.211891720304003</v>
      </c>
      <c r="F405" s="2">
        <v>60</v>
      </c>
      <c r="G405" s="2">
        <v>0.96425970723257204</v>
      </c>
      <c r="H405" s="2">
        <v>0</v>
      </c>
      <c r="I405" s="2">
        <v>272.636647982878</v>
      </c>
      <c r="J405" s="2">
        <v>24</v>
      </c>
      <c r="K405" s="12">
        <v>6.1891158819515403E-4</v>
      </c>
    </row>
    <row r="406" spans="1:11" ht="12.5">
      <c r="A406" s="2">
        <v>405</v>
      </c>
      <c r="B406" s="2">
        <v>4025.4523385963498</v>
      </c>
      <c r="C406" s="2">
        <v>23.9963463909884</v>
      </c>
      <c r="D406" s="2">
        <v>198.34380610221001</v>
      </c>
      <c r="E406" s="2">
        <v>46.997826065298398</v>
      </c>
      <c r="F406" s="2">
        <v>60</v>
      </c>
      <c r="G406" s="2">
        <v>0.96487740712121195</v>
      </c>
      <c r="H406" s="2">
        <v>0</v>
      </c>
      <c r="I406" s="2">
        <v>270.39815199579698</v>
      </c>
      <c r="J406" s="2">
        <v>24</v>
      </c>
      <c r="K406" s="12">
        <v>6.1769988864041796E-4</v>
      </c>
    </row>
    <row r="407" spans="1:11" ht="12.5">
      <c r="A407" s="2">
        <v>406</v>
      </c>
      <c r="B407" s="2">
        <v>4001.4559945993601</v>
      </c>
      <c r="C407" s="2">
        <v>23.996343996991499</v>
      </c>
      <c r="D407" s="2">
        <v>195.862194600718</v>
      </c>
      <c r="E407" s="2">
        <v>46.783623280917503</v>
      </c>
      <c r="F407" s="2">
        <v>60</v>
      </c>
      <c r="G407" s="2">
        <v>0.96549388982168005</v>
      </c>
      <c r="H407" s="2">
        <v>0</v>
      </c>
      <c r="I407" s="2">
        <v>268.15168575478799</v>
      </c>
      <c r="J407" s="2">
        <v>24</v>
      </c>
      <c r="K407" s="12">
        <v>6.1648270046752395E-4</v>
      </c>
    </row>
    <row r="408" spans="1:11" ht="12.5">
      <c r="A408" s="2">
        <v>407</v>
      </c>
      <c r="B408" s="2">
        <v>3977.4596531187299</v>
      </c>
      <c r="C408" s="2">
        <v>23.996341480627699</v>
      </c>
      <c r="D408" s="2">
        <v>193.37648182514801</v>
      </c>
      <c r="E408" s="2">
        <v>46.569283637377097</v>
      </c>
      <c r="F408" s="2">
        <v>60</v>
      </c>
      <c r="G408" s="2">
        <v>0.966109149838421</v>
      </c>
      <c r="H408" s="2">
        <v>0</v>
      </c>
      <c r="I408" s="2">
        <v>265.89712481408799</v>
      </c>
      <c r="J408" s="2">
        <v>24</v>
      </c>
      <c r="K408" s="12">
        <v>6.1526001674114803E-4</v>
      </c>
    </row>
    <row r="409" spans="1:11" ht="12.5">
      <c r="A409" s="2">
        <v>408</v>
      </c>
      <c r="B409" s="2">
        <v>3953.4633142760699</v>
      </c>
      <c r="C409" s="2">
        <v>23.996338842662201</v>
      </c>
      <c r="D409" s="2">
        <v>190.88666099913999</v>
      </c>
      <c r="E409" s="2">
        <v>46.354807406112997</v>
      </c>
      <c r="F409" s="2">
        <v>60</v>
      </c>
      <c r="G409" s="2">
        <v>0.96672318166898197</v>
      </c>
      <c r="H409" s="2">
        <v>0</v>
      </c>
      <c r="I409" s="2">
        <v>263.63434124782401</v>
      </c>
      <c r="J409" s="2">
        <v>24</v>
      </c>
      <c r="K409" s="12">
        <v>6.1403183056121802E-4</v>
      </c>
    </row>
    <row r="410" spans="1:11" ht="12.5">
      <c r="A410" s="2">
        <v>409</v>
      </c>
      <c r="B410" s="2">
        <v>3929.4669781922098</v>
      </c>
      <c r="C410" s="2">
        <v>23.996336083854899</v>
      </c>
      <c r="D410" s="2">
        <v>188.39272533512599</v>
      </c>
      <c r="E410" s="2">
        <v>46.140194859782497</v>
      </c>
      <c r="F410" s="2">
        <v>60</v>
      </c>
      <c r="G410" s="2">
        <v>0.96733597980404495</v>
      </c>
      <c r="H410" s="2">
        <v>0</v>
      </c>
      <c r="I410" s="2">
        <v>261.36320350866299</v>
      </c>
      <c r="J410" s="2">
        <v>24</v>
      </c>
      <c r="K410" s="12">
        <v>6.1279813506252801E-4</v>
      </c>
    </row>
    <row r="411" spans="1:11" ht="12.5">
      <c r="A411" s="2">
        <v>410</v>
      </c>
      <c r="B411" s="2">
        <v>3905.4706449872501</v>
      </c>
      <c r="C411" s="2">
        <v>23.996333204960699</v>
      </c>
      <c r="D411" s="2">
        <v>185.894668034315</v>
      </c>
      <c r="E411" s="2">
        <v>45.925446272266001</v>
      </c>
      <c r="F411" s="2">
        <v>60</v>
      </c>
      <c r="G411" s="2">
        <v>0.96794753872745698</v>
      </c>
      <c r="H411" s="2">
        <v>0</v>
      </c>
      <c r="I411" s="2">
        <v>259.08357627890098</v>
      </c>
      <c r="J411" s="2">
        <v>24</v>
      </c>
      <c r="K411" s="12">
        <v>6.1155892341252299E-4</v>
      </c>
    </row>
    <row r="412" spans="1:11" ht="12.5">
      <c r="A412" s="2">
        <v>411</v>
      </c>
      <c r="B412" s="2">
        <v>3881.4743147805202</v>
      </c>
      <c r="C412" s="2">
        <v>23.996330206729599</v>
      </c>
      <c r="D412" s="2">
        <v>183.39248228667</v>
      </c>
      <c r="E412" s="2">
        <v>45.710561918668503</v>
      </c>
      <c r="F412" s="2">
        <v>60</v>
      </c>
      <c r="G412" s="2">
        <v>0.96855785291627305</v>
      </c>
      <c r="H412" s="2">
        <v>0</v>
      </c>
      <c r="I412" s="2">
        <v>256.79532031345599</v>
      </c>
      <c r="J412" s="2">
        <v>24</v>
      </c>
      <c r="K412" s="12">
        <v>6.1031418881549301E-4</v>
      </c>
    </row>
    <row r="413" spans="1:11" ht="12.5">
      <c r="A413" s="2">
        <v>412</v>
      </c>
      <c r="B413" s="2">
        <v>3857.47798769062</v>
      </c>
      <c r="C413" s="2">
        <v>23.996327089906799</v>
      </c>
      <c r="D413" s="2">
        <v>180.88616127089099</v>
      </c>
      <c r="E413" s="2">
        <v>45.495542075320998</v>
      </c>
      <c r="F413" s="2">
        <v>60</v>
      </c>
      <c r="G413" s="2">
        <v>0.96916691684078504</v>
      </c>
      <c r="H413" s="2">
        <v>0</v>
      </c>
      <c r="I413" s="2">
        <v>254.498292274248</v>
      </c>
      <c r="J413" s="2">
        <v>24</v>
      </c>
      <c r="K413" s="12">
        <v>6.0906392451237298E-4</v>
      </c>
    </row>
    <row r="414" spans="1:11" ht="12.5">
      <c r="A414" s="2">
        <v>413</v>
      </c>
      <c r="B414" s="2">
        <v>3833.48166383538</v>
      </c>
      <c r="C414" s="2">
        <v>23.996323855232301</v>
      </c>
      <c r="D414" s="2">
        <v>178.375698154399</v>
      </c>
      <c r="E414" s="2">
        <v>45.280387019782403</v>
      </c>
      <c r="F414" s="2">
        <v>60</v>
      </c>
      <c r="G414" s="2">
        <v>0.96977472496456196</v>
      </c>
      <c r="H414" s="2">
        <v>0</v>
      </c>
      <c r="I414" s="2">
        <v>252.19234455535101</v>
      </c>
      <c r="J414" s="2">
        <v>24</v>
      </c>
      <c r="K414" s="12">
        <v>6.0780812377700497E-4</v>
      </c>
    </row>
    <row r="415" spans="1:11" ht="12.5">
      <c r="A415" s="2">
        <v>414</v>
      </c>
      <c r="B415" s="2">
        <v>3809.4853433319399</v>
      </c>
      <c r="C415" s="2">
        <v>23.996320503441499</v>
      </c>
      <c r="D415" s="2">
        <v>175.86108609331399</v>
      </c>
      <c r="E415" s="2">
        <v>45.065097030840299</v>
      </c>
      <c r="F415" s="2">
        <v>60</v>
      </c>
      <c r="G415" s="2">
        <v>0.97038127174448296</v>
      </c>
      <c r="H415" s="2">
        <v>0</v>
      </c>
      <c r="I415" s="2">
        <v>249.87732509828399</v>
      </c>
      <c r="J415" s="2">
        <v>24</v>
      </c>
      <c r="K415" s="12">
        <v>6.0654677992108097E-4</v>
      </c>
    </row>
    <row r="416" spans="1:11" ht="12.5">
      <c r="A416" s="2">
        <v>415</v>
      </c>
      <c r="B416" s="2">
        <v>3785.4890262966801</v>
      </c>
      <c r="C416" s="2">
        <v>23.996317035265001</v>
      </c>
      <c r="D416" s="2">
        <v>173.34231823243601</v>
      </c>
      <c r="E416" s="2">
        <v>44.849672388513</v>
      </c>
      <c r="F416" s="2">
        <v>60</v>
      </c>
      <c r="G416" s="2">
        <v>0.97098655163077596</v>
      </c>
      <c r="H416" s="2">
        <v>0</v>
      </c>
      <c r="I416" s="2">
        <v>247.55307719675301</v>
      </c>
      <c r="J416" s="2">
        <v>24</v>
      </c>
      <c r="K416" s="12">
        <v>6.0527988629313395E-4</v>
      </c>
    </row>
    <row r="417" spans="1:11" ht="12.5">
      <c r="A417" s="2">
        <v>416</v>
      </c>
      <c r="B417" s="2">
        <v>3761.49271284525</v>
      </c>
      <c r="C417" s="2">
        <v>23.996313451428499</v>
      </c>
      <c r="D417" s="2">
        <v>170.81938770523101</v>
      </c>
      <c r="E417" s="2">
        <v>44.634113374050997</v>
      </c>
      <c r="F417" s="2">
        <v>60</v>
      </c>
      <c r="G417" s="2">
        <v>0.97159055906705205</v>
      </c>
      <c r="H417" s="2">
        <v>0</v>
      </c>
      <c r="I417" s="2">
        <v>245.21943929007799</v>
      </c>
      <c r="J417" s="2">
        <v>24</v>
      </c>
      <c r="K417" s="12">
        <v>6.0400743627554699E-4</v>
      </c>
    </row>
    <row r="418" spans="1:11" ht="12.5">
      <c r="A418" s="2">
        <v>417</v>
      </c>
      <c r="B418" s="2">
        <v>3737.4964030925998</v>
      </c>
      <c r="C418" s="2">
        <v>23.9963097526532</v>
      </c>
      <c r="D418" s="2">
        <v>168.29228763380601</v>
      </c>
      <c r="E418" s="2">
        <v>44.418420269938103</v>
      </c>
      <c r="F418" s="2">
        <v>60</v>
      </c>
      <c r="G418" s="2">
        <v>0.97219328849034004</v>
      </c>
      <c r="H418" s="2">
        <v>0</v>
      </c>
      <c r="I418" s="2">
        <v>242.87624474450001</v>
      </c>
      <c r="J418" s="2">
        <v>24</v>
      </c>
      <c r="K418" s="12">
        <v>6.0272942328868197E-4</v>
      </c>
    </row>
    <row r="419" spans="1:11" ht="12.5">
      <c r="A419" s="2">
        <v>418</v>
      </c>
      <c r="B419" s="2">
        <v>3713.5000971529398</v>
      </c>
      <c r="C419" s="2">
        <v>23.9963059396555</v>
      </c>
      <c r="D419" s="2">
        <v>165.76101112889799</v>
      </c>
      <c r="E419" s="2">
        <v>44.2025933598932</v>
      </c>
      <c r="F419" s="2">
        <v>60</v>
      </c>
      <c r="G419" s="2">
        <v>0.97279473433113195</v>
      </c>
      <c r="H419" s="2">
        <v>0</v>
      </c>
      <c r="I419" s="2">
        <v>240.523321621463</v>
      </c>
      <c r="J419" s="2">
        <v>24</v>
      </c>
      <c r="K419" s="12">
        <v>6.0144584079147403E-4</v>
      </c>
    </row>
    <row r="420" spans="1:11" ht="12.5">
      <c r="A420" s="2">
        <v>419</v>
      </c>
      <c r="B420" s="2">
        <v>3689.5037951397899</v>
      </c>
      <c r="C420" s="2">
        <v>23.996302013147101</v>
      </c>
      <c r="D420" s="2">
        <v>163.22555128984601</v>
      </c>
      <c r="E420" s="2">
        <v>43.9866329288717</v>
      </c>
      <c r="F420" s="2">
        <v>60</v>
      </c>
      <c r="G420" s="2">
        <v>0.97339489101341004</v>
      </c>
      <c r="H420" s="2">
        <v>0</v>
      </c>
      <c r="I420" s="2">
        <v>238.160492431921</v>
      </c>
      <c r="J420" s="2">
        <v>24</v>
      </c>
      <c r="K420" s="12">
        <v>6.0015668227776902E-4</v>
      </c>
    </row>
    <row r="421" spans="1:11" ht="12.5">
      <c r="A421" s="2">
        <v>420</v>
      </c>
      <c r="B421" s="2">
        <v>3665.5074971659601</v>
      </c>
      <c r="C421" s="2">
        <v>23.9962979738354</v>
      </c>
      <c r="D421" s="2">
        <v>160.685901204581</v>
      </c>
      <c r="E421" s="2">
        <v>43.770539263066702</v>
      </c>
      <c r="F421" s="2">
        <v>60</v>
      </c>
      <c r="G421" s="2">
        <v>0.97399375295468904</v>
      </c>
      <c r="H421" s="2">
        <v>0</v>
      </c>
      <c r="I421" s="2">
        <v>235.78757387559801</v>
      </c>
      <c r="J421" s="2">
        <v>24</v>
      </c>
      <c r="K421" s="12">
        <v>5.9886194127963801E-4</v>
      </c>
    </row>
    <row r="422" spans="1:11" ht="12.5">
      <c r="A422" s="2">
        <v>421</v>
      </c>
      <c r="B422" s="2">
        <v>3641.5112033435398</v>
      </c>
      <c r="C422" s="2">
        <v>23.996293822422899</v>
      </c>
      <c r="D422" s="2">
        <v>158.142053949602</v>
      </c>
      <c r="E422" s="2">
        <v>43.554312649910798</v>
      </c>
      <c r="F422" s="2">
        <v>60</v>
      </c>
      <c r="G422" s="2">
        <v>0.97459131456605697</v>
      </c>
      <c r="H422" s="2">
        <v>0</v>
      </c>
      <c r="I422" s="2">
        <v>233.40437656405899</v>
      </c>
      <c r="J422" s="2">
        <v>24</v>
      </c>
      <c r="K422" s="12">
        <v>5.9756161136786696E-4</v>
      </c>
    </row>
    <row r="423" spans="1:11" ht="12.5">
      <c r="A423" s="2">
        <v>422</v>
      </c>
      <c r="B423" s="2">
        <v>3617.5149137839298</v>
      </c>
      <c r="C423" s="2">
        <v>23.996289559608002</v>
      </c>
      <c r="D423" s="2">
        <v>155.594002589958</v>
      </c>
      <c r="E423" s="2">
        <v>43.337953378077103</v>
      </c>
      <c r="F423" s="2">
        <v>60</v>
      </c>
      <c r="G423" s="2">
        <v>0.97518757025220704</v>
      </c>
      <c r="H423" s="2">
        <v>0</v>
      </c>
      <c r="I423" s="2">
        <v>231.010704726336</v>
      </c>
      <c r="J423" s="2">
        <v>24</v>
      </c>
      <c r="K423" s="12">
        <v>5.9625568614989598E-4</v>
      </c>
    </row>
    <row r="424" spans="1:11" ht="12.5">
      <c r="A424" s="2">
        <v>423</v>
      </c>
      <c r="B424" s="2">
        <v>3593.5186285978398</v>
      </c>
      <c r="C424" s="2">
        <v>23.9962851860843</v>
      </c>
      <c r="D424" s="2">
        <v>153.04174017923</v>
      </c>
      <c r="E424" s="2">
        <v>43.121461737481098</v>
      </c>
      <c r="F424" s="2">
        <v>60</v>
      </c>
      <c r="G424" s="2">
        <v>0.97578251441147901</v>
      </c>
      <c r="H424" s="2">
        <v>0</v>
      </c>
      <c r="I424" s="2">
        <v>228.60635589572399</v>
      </c>
      <c r="J424" s="2">
        <v>24</v>
      </c>
      <c r="K424" s="12">
        <v>5.9494415927160895E-4</v>
      </c>
    </row>
    <row r="425" spans="1:11" ht="12.5">
      <c r="A425" s="2">
        <v>424</v>
      </c>
      <c r="B425" s="2">
        <v>3569.5223478952998</v>
      </c>
      <c r="C425" s="2">
        <v>23.9962807025411</v>
      </c>
      <c r="D425" s="2">
        <v>150.48525975951301</v>
      </c>
      <c r="E425" s="2">
        <v>42.904838019281797</v>
      </c>
      <c r="F425" s="2">
        <v>60</v>
      </c>
      <c r="G425" s="2">
        <v>0.97637614143589702</v>
      </c>
      <c r="H425" s="2">
        <v>0</v>
      </c>
      <c r="I425" s="2">
        <v>226.19112057625199</v>
      </c>
      <c r="J425" s="2">
        <v>24</v>
      </c>
      <c r="K425" s="12">
        <v>5.9362702441856895E-4</v>
      </c>
    </row>
    <row r="426" spans="1:11" ht="12.5">
      <c r="A426" s="2">
        <v>425</v>
      </c>
      <c r="B426" s="2">
        <v>3545.5260717856399</v>
      </c>
      <c r="C426" s="2">
        <v>23.996276109663398</v>
      </c>
      <c r="D426" s="2">
        <v>147.924554361395</v>
      </c>
      <c r="E426" s="2">
        <v>42.688082515883004</v>
      </c>
      <c r="F426" s="2">
        <v>60</v>
      </c>
      <c r="G426" s="2">
        <v>0.97696844571121</v>
      </c>
      <c r="H426" s="2">
        <v>0</v>
      </c>
      <c r="I426" s="2">
        <v>223.764781887174</v>
      </c>
      <c r="J426" s="2">
        <v>24</v>
      </c>
      <c r="K426" s="12">
        <v>5.9230427531314195E-4</v>
      </c>
    </row>
    <row r="427" spans="1:11" ht="12.5">
      <c r="A427" s="2">
        <v>426</v>
      </c>
      <c r="B427" s="2">
        <v>3521.5298003775101</v>
      </c>
      <c r="C427" s="2">
        <v>23.9962714081319</v>
      </c>
      <c r="D427" s="2">
        <v>145.35961700393801</v>
      </c>
      <c r="E427" s="2">
        <v>42.471195520935098</v>
      </c>
      <c r="F427" s="2">
        <v>60</v>
      </c>
      <c r="G427" s="2">
        <v>0.97755942161692999</v>
      </c>
      <c r="H427" s="2">
        <v>0</v>
      </c>
      <c r="I427" s="2">
        <v>221.32711518366099</v>
      </c>
      <c r="J427" s="2">
        <v>24</v>
      </c>
      <c r="K427" s="12">
        <v>5.9097590571959501E-4</v>
      </c>
    </row>
    <row r="428" spans="1:11" ht="12.5">
      <c r="A428" s="2">
        <v>427</v>
      </c>
      <c r="B428" s="2">
        <v>3497.5335337788802</v>
      </c>
      <c r="C428" s="2">
        <v>23.9962665986228</v>
      </c>
      <c r="D428" s="2">
        <v>142.790440694663</v>
      </c>
      <c r="E428" s="2">
        <v>42.254177329336102</v>
      </c>
      <c r="F428" s="2">
        <v>60</v>
      </c>
      <c r="G428" s="2">
        <v>0.97814906352636799</v>
      </c>
      <c r="H428" s="2">
        <v>0</v>
      </c>
      <c r="I428" s="2">
        <v>218.87788765170899</v>
      </c>
      <c r="J428" s="2">
        <v>24</v>
      </c>
      <c r="K428" s="12">
        <v>5.89641909438115E-4</v>
      </c>
    </row>
    <row r="429" spans="1:11" ht="12.5">
      <c r="A429" s="2">
        <v>428</v>
      </c>
      <c r="B429" s="2">
        <v>3473.5372720970699</v>
      </c>
      <c r="C429" s="2">
        <v>23.996261681808299</v>
      </c>
      <c r="D429" s="2">
        <v>140.21701842952399</v>
      </c>
      <c r="E429" s="2">
        <v>42.037028237233301</v>
      </c>
      <c r="F429" s="2">
        <v>60</v>
      </c>
      <c r="G429" s="2">
        <v>0.97873736580667803</v>
      </c>
      <c r="H429" s="2">
        <v>0</v>
      </c>
      <c r="I429" s="2">
        <v>216.41685787505801</v>
      </c>
      <c r="J429" s="2">
        <v>24</v>
      </c>
      <c r="K429" s="12">
        <v>5.8830228031050101E-4</v>
      </c>
    </row>
    <row r="430" spans="1:11" ht="12.5">
      <c r="A430" s="2">
        <v>429</v>
      </c>
      <c r="B430" s="2">
        <v>3449.54101543872</v>
      </c>
      <c r="C430" s="2">
        <v>23.996256658356302</v>
      </c>
      <c r="D430" s="2">
        <v>137.63934319289601</v>
      </c>
      <c r="E430" s="2">
        <v>41.8197485420242</v>
      </c>
      <c r="F430" s="2">
        <v>60</v>
      </c>
      <c r="G430" s="2">
        <v>0.97932432281889703</v>
      </c>
      <c r="H430" s="2">
        <v>0</v>
      </c>
      <c r="I430" s="2">
        <v>213.94377537171201</v>
      </c>
      <c r="J430" s="2">
        <v>24</v>
      </c>
      <c r="K430" s="12">
        <v>5.8695701221833001E-4</v>
      </c>
    </row>
    <row r="431" spans="1:11" ht="12.5">
      <c r="A431" s="2">
        <v>430</v>
      </c>
      <c r="B431" s="2">
        <v>3425.5447639097902</v>
      </c>
      <c r="C431" s="2">
        <v>23.996251528930301</v>
      </c>
      <c r="D431" s="2">
        <v>135.05740795755199</v>
      </c>
      <c r="E431" s="2">
        <v>41.602338542358403</v>
      </c>
      <c r="F431" s="2">
        <v>60</v>
      </c>
      <c r="G431" s="2">
        <v>0.97990992891797901</v>
      </c>
      <c r="H431" s="2">
        <v>0</v>
      </c>
      <c r="I431" s="2">
        <v>211.45838009736801</v>
      </c>
      <c r="J431" s="2">
        <v>24</v>
      </c>
      <c r="K431" s="12">
        <v>5.8560609908241601E-4</v>
      </c>
    </row>
    <row r="432" spans="1:11" ht="12.5">
      <c r="A432" s="2">
        <v>431</v>
      </c>
      <c r="B432" s="2">
        <v>3401.5485176155998</v>
      </c>
      <c r="C432" s="2">
        <v>23.996246294190001</v>
      </c>
      <c r="D432" s="2">
        <v>132.47120568464501</v>
      </c>
      <c r="E432" s="2">
        <v>41.384798538138597</v>
      </c>
      <c r="F432" s="2">
        <v>60</v>
      </c>
      <c r="G432" s="2">
        <v>0.98049417845284403</v>
      </c>
      <c r="H432" s="2">
        <v>0</v>
      </c>
      <c r="I432" s="2">
        <v>208.960401912815</v>
      </c>
      <c r="J432" s="2">
        <v>24</v>
      </c>
      <c r="K432" s="12">
        <v>5.8424953486469595E-4</v>
      </c>
    </row>
    <row r="433" spans="1:11" ht="12.5">
      <c r="A433" s="2">
        <v>432</v>
      </c>
      <c r="B433" s="2">
        <v>3377.5522766608101</v>
      </c>
      <c r="C433" s="2">
        <v>23.996240954790899</v>
      </c>
      <c r="D433" s="2">
        <v>129.88072932368701</v>
      </c>
      <c r="E433" s="2">
        <v>41.167128830522103</v>
      </c>
      <c r="F433" s="2">
        <v>60</v>
      </c>
      <c r="G433" s="2">
        <v>0.98107706576641096</v>
      </c>
      <c r="H433" s="2">
        <v>0</v>
      </c>
      <c r="I433" s="2">
        <v>206.44956001200501</v>
      </c>
      <c r="J433" s="2">
        <v>24</v>
      </c>
      <c r="K433" s="12">
        <v>5.8288731356700204E-4</v>
      </c>
    </row>
    <row r="434" spans="1:11" ht="12.5">
      <c r="A434" s="2">
        <v>433</v>
      </c>
      <c r="B434" s="2">
        <v>3353.5560411494198</v>
      </c>
      <c r="C434" s="2">
        <v>23.996235511384299</v>
      </c>
      <c r="D434" s="2">
        <v>127.285971812534</v>
      </c>
      <c r="E434" s="2">
        <v>40.949329721921998</v>
      </c>
      <c r="F434" s="2">
        <v>60</v>
      </c>
      <c r="G434" s="2">
        <v>0.98165858519564397</v>
      </c>
      <c r="H434" s="2">
        <v>0</v>
      </c>
      <c r="I434" s="2">
        <v>203.92556230716599</v>
      </c>
      <c r="J434" s="2">
        <v>24</v>
      </c>
      <c r="K434" s="12">
        <v>5.8151942923297204E-4</v>
      </c>
    </row>
    <row r="435" spans="1:11" ht="12.5">
      <c r="A435" s="2">
        <v>434</v>
      </c>
      <c r="B435" s="2">
        <v>3329.5598111848099</v>
      </c>
      <c r="C435" s="2">
        <v>23.996229964617701</v>
      </c>
      <c r="D435" s="2">
        <v>124.686926077363</v>
      </c>
      <c r="E435" s="2">
        <v>40.731401516008503</v>
      </c>
      <c r="F435" s="2">
        <v>60</v>
      </c>
      <c r="G435" s="2">
        <v>0.98223873107158999</v>
      </c>
      <c r="H435" s="2">
        <v>0</v>
      </c>
      <c r="I435" s="2">
        <v>201.388104766906</v>
      </c>
      <c r="J435" s="2">
        <v>24</v>
      </c>
      <c r="K435" s="12">
        <v>5.8014587594599001E-4</v>
      </c>
    </row>
    <row r="436" spans="1:11" ht="12.5">
      <c r="A436" s="2">
        <v>435</v>
      </c>
      <c r="B436" s="2">
        <v>3305.56358686967</v>
      </c>
      <c r="C436" s="2">
        <v>23.996224315134501</v>
      </c>
      <c r="D436" s="2">
        <v>122.083585032654</v>
      </c>
      <c r="E436" s="2">
        <v>40.5133445177106</v>
      </c>
      <c r="F436" s="2">
        <v>60</v>
      </c>
      <c r="G436" s="2">
        <v>0.98281749771942295</v>
      </c>
      <c r="H436" s="2">
        <v>0</v>
      </c>
      <c r="I436" s="2">
        <v>198.836870702797</v>
      </c>
      <c r="J436" s="2">
        <v>24</v>
      </c>
      <c r="K436" s="12">
        <v>5.7876664783268104E-4</v>
      </c>
    </row>
    <row r="437" spans="1:11" ht="12.5">
      <c r="A437" s="2">
        <v>436</v>
      </c>
      <c r="B437" s="2">
        <v>3281.5673683061</v>
      </c>
      <c r="C437" s="2">
        <v>23.9962185635741</v>
      </c>
      <c r="D437" s="2">
        <v>119.47594158117001</v>
      </c>
      <c r="E437" s="2">
        <v>40.295159033216898</v>
      </c>
      <c r="F437" s="2">
        <v>60</v>
      </c>
      <c r="G437" s="2">
        <v>0.98339487945848303</v>
      </c>
      <c r="H437" s="2">
        <v>0</v>
      </c>
      <c r="I437" s="2">
        <v>196.27152999940799</v>
      </c>
      <c r="J437" s="2">
        <v>24</v>
      </c>
      <c r="K437" s="12">
        <v>5.7738173906017002E-4</v>
      </c>
    </row>
    <row r="438" spans="1:11" ht="12.5">
      <c r="A438" s="2">
        <v>437</v>
      </c>
      <c r="B438" s="2">
        <v>3257.5711555955199</v>
      </c>
      <c r="C438" s="2">
        <v>23.996212710572198</v>
      </c>
      <c r="D438" s="2">
        <v>116.863988613941</v>
      </c>
      <c r="E438" s="2">
        <v>40.0768453699771</v>
      </c>
      <c r="F438" s="2">
        <v>60</v>
      </c>
      <c r="G438" s="2">
        <v>0.98397087060232102</v>
      </c>
      <c r="H438" s="2">
        <v>0</v>
      </c>
      <c r="I438" s="2">
        <v>193.69173828214801</v>
      </c>
      <c r="J438" s="2">
        <v>24</v>
      </c>
      <c r="K438" s="12">
        <v>5.7599114383788798E-4</v>
      </c>
    </row>
    <row r="439" spans="1:11" ht="12.5">
      <c r="A439" s="2">
        <v>438</v>
      </c>
      <c r="B439" s="2">
        <v>3233.5749488387601</v>
      </c>
      <c r="C439" s="2">
        <v>23.996206756760301</v>
      </c>
      <c r="D439" s="2">
        <v>114.24771901024</v>
      </c>
      <c r="E439" s="2">
        <v>39.858403836703403</v>
      </c>
      <c r="F439" s="2">
        <v>60</v>
      </c>
      <c r="G439" s="2">
        <v>0.984545465458737</v>
      </c>
      <c r="H439" s="2">
        <v>0</v>
      </c>
      <c r="I439" s="2">
        <v>191.097136016625</v>
      </c>
      <c r="J439" s="2">
        <v>24</v>
      </c>
      <c r="K439" s="12">
        <v>5.7459485641627405E-4</v>
      </c>
    </row>
    <row r="440" spans="1:11" ht="12.5">
      <c r="A440" s="2">
        <v>439</v>
      </c>
      <c r="B440" s="2">
        <v>3209.5787481359998</v>
      </c>
      <c r="C440" s="2">
        <v>23.996200702766501</v>
      </c>
      <c r="D440" s="2">
        <v>111.627125637566</v>
      </c>
      <c r="E440" s="2">
        <v>39.639834743371601</v>
      </c>
      <c r="F440" s="2">
        <v>60</v>
      </c>
      <c r="G440" s="2">
        <v>0.98511865832982703</v>
      </c>
      <c r="H440" s="2">
        <v>0</v>
      </c>
      <c r="I440" s="2">
        <v>188.487347532428</v>
      </c>
      <c r="J440" s="2">
        <v>24</v>
      </c>
      <c r="K440" s="12">
        <v>5.7319287109031396E-4</v>
      </c>
    </row>
    <row r="441" spans="1:11" ht="12.5">
      <c r="A441" s="2">
        <v>440</v>
      </c>
      <c r="B441" s="2">
        <v>3185.5825535867798</v>
      </c>
      <c r="C441" s="2">
        <v>23.9961945492147</v>
      </c>
      <c r="D441" s="2">
        <v>109.002201351625</v>
      </c>
      <c r="E441" s="2">
        <v>39.4211384012224</v>
      </c>
      <c r="F441" s="2">
        <v>60</v>
      </c>
      <c r="G441" s="2">
        <v>0.98569044351202395</v>
      </c>
      <c r="H441" s="2">
        <v>0</v>
      </c>
      <c r="I441" s="2">
        <v>185.86197996335301</v>
      </c>
      <c r="J441" s="2">
        <v>24</v>
      </c>
      <c r="K441" s="12">
        <v>5.71785182196839E-4</v>
      </c>
    </row>
    <row r="442" spans="1:11" ht="12.5">
      <c r="A442" s="2">
        <v>441</v>
      </c>
      <c r="B442" s="2">
        <v>3161.5863652900598</v>
      </c>
      <c r="C442" s="2">
        <v>23.9961882967253</v>
      </c>
      <c r="D442" s="2">
        <v>106.372938996309</v>
      </c>
      <c r="E442" s="2">
        <v>39.202315122762698</v>
      </c>
      <c r="F442" s="2">
        <v>60</v>
      </c>
      <c r="G442" s="2">
        <v>0.98626081529613896</v>
      </c>
      <c r="H442" s="2">
        <v>0</v>
      </c>
      <c r="I442" s="2">
        <v>183.22062209509801</v>
      </c>
      <c r="J442" s="2">
        <v>24</v>
      </c>
      <c r="K442" s="12">
        <v>5.7037178411467897E-4</v>
      </c>
    </row>
    <row r="443" spans="1:11" ht="12.5">
      <c r="A443" s="2">
        <v>442</v>
      </c>
      <c r="B443" s="2">
        <v>3137.5901833441399</v>
      </c>
      <c r="C443" s="2">
        <v>23.996181945914898</v>
      </c>
      <c r="D443" s="2">
        <v>103.739331403679</v>
      </c>
      <c r="E443" s="2">
        <v>38.983365221767002</v>
      </c>
      <c r="F443" s="2">
        <v>60</v>
      </c>
      <c r="G443" s="2">
        <v>0.98682976796740596</v>
      </c>
      <c r="H443" s="2">
        <v>0</v>
      </c>
      <c r="I443" s="2">
        <v>180.56284311024001</v>
      </c>
      <c r="J443" s="2">
        <v>24</v>
      </c>
      <c r="K443" s="12">
        <v>5.6895267126737899E-4</v>
      </c>
    </row>
    <row r="444" spans="1:11" ht="12.5">
      <c r="A444" s="2">
        <v>443</v>
      </c>
      <c r="B444" s="2">
        <v>3113.5940078467502</v>
      </c>
      <c r="C444" s="2">
        <v>23.996175497396301</v>
      </c>
      <c r="D444" s="2">
        <v>101.10137139394401</v>
      </c>
      <c r="E444" s="2">
        <v>38.764289013278201</v>
      </c>
      <c r="F444" s="2">
        <v>60</v>
      </c>
      <c r="G444" s="2">
        <v>0.98739729580552704</v>
      </c>
      <c r="H444" s="2">
        <v>0</v>
      </c>
      <c r="I444" s="2">
        <v>177.888191218987</v>
      </c>
      <c r="J444" s="2">
        <v>24</v>
      </c>
      <c r="K444" s="12">
        <v>5.6752783812124197E-4</v>
      </c>
    </row>
    <row r="445" spans="1:11" ht="12.5">
      <c r="A445" s="2">
        <v>444</v>
      </c>
      <c r="B445" s="2">
        <v>3089.5978388949702</v>
      </c>
      <c r="C445" s="2">
        <v>23.996168951778898</v>
      </c>
      <c r="D445" s="2">
        <v>98.459051775440003</v>
      </c>
      <c r="E445" s="2">
        <v>38.545086813609402</v>
      </c>
      <c r="F445" s="2">
        <v>60</v>
      </c>
      <c r="G445" s="2">
        <v>0.98796339308471404</v>
      </c>
      <c r="H445" s="2">
        <v>0</v>
      </c>
      <c r="I445" s="2">
        <v>175.19619216259801</v>
      </c>
      <c r="J445" s="2">
        <v>24</v>
      </c>
      <c r="K445" s="12">
        <v>5.6609727918722E-4</v>
      </c>
    </row>
    <row r="446" spans="1:11" ht="12.5">
      <c r="A446" s="2">
        <v>445</v>
      </c>
      <c r="B446" s="2">
        <v>3065.6016765853001</v>
      </c>
      <c r="C446" s="2">
        <v>23.9961623096683</v>
      </c>
      <c r="D446" s="2">
        <v>95.812365344612203</v>
      </c>
      <c r="E446" s="2">
        <v>38.325758940344599</v>
      </c>
      <c r="F446" s="2">
        <v>60</v>
      </c>
      <c r="G446" s="2">
        <v>0.98852805407373501</v>
      </c>
      <c r="H446" s="2">
        <v>0</v>
      </c>
      <c r="I446" s="2">
        <v>172.486347574566</v>
      </c>
      <c r="J446" s="2">
        <v>24</v>
      </c>
      <c r="K446" s="12">
        <v>5.6466098902053998E-4</v>
      </c>
    </row>
    <row r="447" spans="1:11" ht="12.5">
      <c r="A447" s="2">
        <v>446</v>
      </c>
      <c r="B447" s="2">
        <v>3041.6055210136301</v>
      </c>
      <c r="C447" s="2">
        <v>23.996155571666499</v>
      </c>
      <c r="D447" s="2">
        <v>93.161304885996003</v>
      </c>
      <c r="E447" s="2">
        <v>38.106305712340202</v>
      </c>
      <c r="F447" s="2">
        <v>60</v>
      </c>
      <c r="G447" s="2">
        <v>0.98909127303595301</v>
      </c>
      <c r="H447" s="2">
        <v>0</v>
      </c>
      <c r="I447" s="2">
        <v>169.75813318251301</v>
      </c>
      <c r="J447" s="2">
        <v>24</v>
      </c>
      <c r="K447" s="12">
        <v>5.6321896221848999E-4</v>
      </c>
    </row>
    <row r="448" spans="1:11" ht="12.5">
      <c r="A448" s="2">
        <v>447</v>
      </c>
      <c r="B448" s="2">
        <v>3017.6093722752598</v>
      </c>
      <c r="C448" s="2">
        <v>23.996148738372099</v>
      </c>
      <c r="D448" s="2">
        <v>90.5058631721962</v>
      </c>
      <c r="E448" s="2">
        <v>37.886727449726202</v>
      </c>
      <c r="F448" s="2">
        <v>60</v>
      </c>
      <c r="G448" s="2">
        <v>0.98965304422937905</v>
      </c>
      <c r="H448" s="2">
        <v>0</v>
      </c>
      <c r="I448" s="2">
        <v>167.01099683128101</v>
      </c>
      <c r="J448" s="2">
        <v>24</v>
      </c>
      <c r="K448" s="12">
        <v>5.6177119342546605E-4</v>
      </c>
    </row>
    <row r="449" spans="1:11" ht="12.5">
      <c r="A449" s="2">
        <v>448</v>
      </c>
      <c r="B449" s="2">
        <v>2993.61323046488</v>
      </c>
      <c r="C449" s="2">
        <v>23.996141810380099</v>
      </c>
      <c r="D449" s="2">
        <v>87.8460329638677</v>
      </c>
      <c r="E449" s="2">
        <v>37.667024473907297</v>
      </c>
      <c r="F449" s="2">
        <v>60</v>
      </c>
      <c r="G449" s="2">
        <v>0.99021336190670906</v>
      </c>
      <c r="H449" s="2">
        <v>0</v>
      </c>
      <c r="I449" s="2">
        <v>164.24435630477001</v>
      </c>
      <c r="J449" s="2">
        <v>24</v>
      </c>
      <c r="K449" s="12">
        <v>5.6031767733035896E-4</v>
      </c>
    </row>
    <row r="450" spans="1:11" ht="12.5">
      <c r="A450" s="2">
        <v>449</v>
      </c>
      <c r="B450" s="2">
        <v>2969.6170956766</v>
      </c>
      <c r="C450" s="2">
        <v>23.9961347882819</v>
      </c>
      <c r="D450" s="2">
        <v>85.181807009695603</v>
      </c>
      <c r="E450" s="2">
        <v>37.447197107564001</v>
      </c>
      <c r="F450" s="2">
        <v>60</v>
      </c>
      <c r="G450" s="2">
        <v>0.99077222031537604</v>
      </c>
      <c r="H450" s="2">
        <v>0</v>
      </c>
      <c r="I450" s="2">
        <v>161.45759692067401</v>
      </c>
      <c r="J450" s="2">
        <v>24</v>
      </c>
      <c r="K450" s="12">
        <v>5.5885840866678799E-4</v>
      </c>
    </row>
    <row r="451" spans="1:11" ht="12.5">
      <c r="A451" s="2">
        <v>450</v>
      </c>
      <c r="B451" s="2">
        <v>2945.6209680039301</v>
      </c>
      <c r="C451" s="2">
        <v>23.9961276726657</v>
      </c>
      <c r="D451" s="2">
        <v>82.513178046375899</v>
      </c>
      <c r="E451" s="2">
        <v>37.227245674654</v>
      </c>
      <c r="F451" s="2">
        <v>60</v>
      </c>
      <c r="G451" s="2">
        <v>0.99132961369758898</v>
      </c>
      <c r="H451" s="2">
        <v>0</v>
      </c>
      <c r="I451" s="2">
        <v>158.65006886818401</v>
      </c>
      <c r="J451" s="2">
        <v>24</v>
      </c>
      <c r="K451" s="12">
        <v>5.5739338221334495E-4</v>
      </c>
    </row>
    <row r="452" spans="1:11" ht="12.5">
      <c r="A452" s="2">
        <v>451</v>
      </c>
      <c r="B452" s="2">
        <v>2921.6248475398202</v>
      </c>
      <c r="C452" s="2">
        <v>23.996120464116199</v>
      </c>
      <c r="D452" s="2">
        <v>79.840138798595305</v>
      </c>
      <c r="E452" s="2">
        <v>37.007170500413103</v>
      </c>
      <c r="F452" s="2">
        <v>60</v>
      </c>
      <c r="G452" s="2">
        <v>0.99188553629038401</v>
      </c>
      <c r="H452" s="2">
        <v>0</v>
      </c>
      <c r="I452" s="2">
        <v>155.82108425395299</v>
      </c>
      <c r="J452" s="2">
        <v>24</v>
      </c>
      <c r="K452" s="12">
        <v>5.5592259279470496E-4</v>
      </c>
    </row>
    <row r="453" spans="1:11" ht="12.5">
      <c r="A453" s="2">
        <v>452</v>
      </c>
      <c r="B453" s="2">
        <v>2897.6287343765998</v>
      </c>
      <c r="C453" s="2">
        <v>23.996113163214599</v>
      </c>
      <c r="D453" s="2">
        <v>77.162681979011595</v>
      </c>
      <c r="E453" s="2">
        <v>36.786971911356702</v>
      </c>
      <c r="F453" s="2">
        <v>60</v>
      </c>
      <c r="G453" s="2">
        <v>0.99243998232566799</v>
      </c>
      <c r="H453" s="2">
        <v>0</v>
      </c>
      <c r="I453" s="2">
        <v>152.96991381586699</v>
      </c>
      <c r="J453" s="2">
        <v>24</v>
      </c>
      <c r="K453" s="12">
        <v>5.5444603528374305E-4</v>
      </c>
    </row>
    <row r="454" spans="1:11" ht="12.5">
      <c r="A454" s="2">
        <v>453</v>
      </c>
      <c r="B454" s="2">
        <v>2873.6326286060598</v>
      </c>
      <c r="C454" s="2">
        <v>23.9961057705389</v>
      </c>
      <c r="D454" s="2">
        <v>74.480800288234093</v>
      </c>
      <c r="E454" s="2">
        <v>36.566650235280399</v>
      </c>
      <c r="F454" s="2">
        <v>60</v>
      </c>
      <c r="G454" s="2">
        <v>0.992992946030264</v>
      </c>
      <c r="H454" s="2">
        <v>0</v>
      </c>
      <c r="I454" s="2">
        <v>150.095783257357</v>
      </c>
      <c r="J454" s="2">
        <v>24</v>
      </c>
      <c r="K454" s="12">
        <v>5.5296370459625998E-4</v>
      </c>
    </row>
    <row r="455" spans="1:11" ht="12.5">
      <c r="A455" s="2">
        <v>454</v>
      </c>
      <c r="B455" s="2">
        <v>2849.6365303194002</v>
      </c>
      <c r="C455" s="2">
        <v>23.996098286663699</v>
      </c>
      <c r="D455" s="2">
        <v>71.794486414803302</v>
      </c>
      <c r="E455" s="2">
        <v>36.346205801261597</v>
      </c>
      <c r="F455" s="2">
        <v>60</v>
      </c>
      <c r="G455" s="2">
        <v>0.99354442162596102</v>
      </c>
      <c r="H455" s="2">
        <v>0</v>
      </c>
      <c r="I455" s="2">
        <v>147.19786914673799</v>
      </c>
      <c r="J455" s="2">
        <v>24</v>
      </c>
      <c r="K455" s="12">
        <v>5.5147559569667596E-4</v>
      </c>
    </row>
    <row r="456" spans="1:11" ht="12.5">
      <c r="A456" s="2">
        <v>455</v>
      </c>
      <c r="B456" s="2">
        <v>2825.6404396072398</v>
      </c>
      <c r="C456" s="2">
        <v>23.996090712160498</v>
      </c>
      <c r="D456" s="2">
        <v>69.103733035171402</v>
      </c>
      <c r="E456" s="2">
        <v>36.125638939660703</v>
      </c>
      <c r="F456" s="2">
        <v>60</v>
      </c>
      <c r="G456" s="2">
        <v>0.99409440332955601</v>
      </c>
      <c r="H456" s="2">
        <v>0</v>
      </c>
      <c r="I456" s="2">
        <v>144.275294316139</v>
      </c>
      <c r="J456" s="2">
        <v>24</v>
      </c>
      <c r="K456" s="12">
        <v>5.4998170359534004E-4</v>
      </c>
    </row>
    <row r="457" spans="1:11" ht="12.5">
      <c r="A457" s="2">
        <v>456</v>
      </c>
      <c r="B457" s="2">
        <v>2801.6443565596401</v>
      </c>
      <c r="C457" s="2">
        <v>23.9960830475972</v>
      </c>
      <c r="D457" s="2">
        <v>66.4085328136822</v>
      </c>
      <c r="E457" s="2">
        <v>35.904949982121501</v>
      </c>
      <c r="F457" s="2">
        <v>60</v>
      </c>
      <c r="G457" s="2">
        <v>0.99464288535290701</v>
      </c>
      <c r="H457" s="2">
        <v>0</v>
      </c>
      <c r="I457" s="2">
        <v>141.327122682566</v>
      </c>
      <c r="J457" s="2">
        <v>24</v>
      </c>
      <c r="K457" s="12">
        <v>5.48482023351248E-4</v>
      </c>
    </row>
    <row r="458" spans="1:11" ht="12.5">
      <c r="A458" s="2">
        <v>457</v>
      </c>
      <c r="B458" s="2">
        <v>2777.6482812661002</v>
      </c>
      <c r="C458" s="2">
        <v>23.996075293538901</v>
      </c>
      <c r="D458" s="2">
        <v>63.7088784025511</v>
      </c>
      <c r="E458" s="2">
        <v>35.6841392615732</v>
      </c>
      <c r="F458" s="2">
        <v>60</v>
      </c>
      <c r="G458" s="2">
        <v>0.99518986190297698</v>
      </c>
      <c r="H458" s="2">
        <v>0</v>
      </c>
      <c r="I458" s="2">
        <v>138.35235339892901</v>
      </c>
      <c r="J458" s="2">
        <v>24</v>
      </c>
      <c r="K458" s="12">
        <v>5.4697655006923898E-4</v>
      </c>
    </row>
    <row r="459" spans="1:11" ht="12.5">
      <c r="A459" s="2">
        <v>458</v>
      </c>
      <c r="B459" s="2">
        <v>2753.6522138155501</v>
      </c>
      <c r="C459" s="2">
        <v>23.996067450547301</v>
      </c>
      <c r="D459" s="2">
        <v>61.004762441845401</v>
      </c>
      <c r="E459" s="2">
        <v>35.463207112230698</v>
      </c>
      <c r="F459" s="2">
        <v>60</v>
      </c>
      <c r="G459" s="2">
        <v>0.99573532718187796</v>
      </c>
      <c r="H459" s="2">
        <v>0</v>
      </c>
      <c r="I459" s="2">
        <v>135.34991422485101</v>
      </c>
      <c r="J459" s="2">
        <v>24</v>
      </c>
      <c r="K459" s="12">
        <v>5.4546527890173197E-4</v>
      </c>
    </row>
    <row r="460" spans="1:11" ht="12.5">
      <c r="A460" s="2">
        <v>459</v>
      </c>
      <c r="B460" s="2">
        <v>2729.65615429637</v>
      </c>
      <c r="C460" s="2">
        <v>23.9960595191809</v>
      </c>
      <c r="D460" s="2">
        <v>58.2961775594637</v>
      </c>
      <c r="E460" s="2">
        <v>35.242153869596301</v>
      </c>
      <c r="F460" s="2">
        <v>60</v>
      </c>
      <c r="G460" s="2">
        <v>0.99627927538692895</v>
      </c>
      <c r="H460" s="2">
        <v>0</v>
      </c>
      <c r="I460" s="2">
        <v>132.31865398487301</v>
      </c>
      <c r="J460" s="2">
        <v>24</v>
      </c>
      <c r="K460" s="12">
        <v>5.43948205050771E-4</v>
      </c>
    </row>
    <row r="461" spans="1:11" ht="12.5">
      <c r="A461" s="2">
        <v>460</v>
      </c>
      <c r="B461" s="2">
        <v>2705.6601027963802</v>
      </c>
      <c r="C461" s="2">
        <v>23.9960514999953</v>
      </c>
      <c r="D461" s="2">
        <v>55.583116371116702</v>
      </c>
      <c r="E461" s="2">
        <v>35.020979870460401</v>
      </c>
      <c r="F461" s="2">
        <v>60</v>
      </c>
      <c r="G461" s="2">
        <v>0.99682170071069398</v>
      </c>
      <c r="H461" s="2">
        <v>0</v>
      </c>
      <c r="I461" s="2">
        <v>129.25733395403401</v>
      </c>
      <c r="J461" s="2">
        <v>24</v>
      </c>
      <c r="K461" s="12">
        <v>5.4242532376524402E-4</v>
      </c>
    </row>
    <row r="462" spans="1:11" ht="12.5">
      <c r="A462" s="2">
        <v>461</v>
      </c>
      <c r="B462" s="2">
        <v>2681.6640594028399</v>
      </c>
      <c r="C462" s="2">
        <v>23.996043393542699</v>
      </c>
      <c r="D462" s="2">
        <v>52.865571480306102</v>
      </c>
      <c r="E462" s="2">
        <v>34.7996854529027</v>
      </c>
      <c r="F462" s="2">
        <v>60</v>
      </c>
      <c r="G462" s="2">
        <v>0.99736259734103705</v>
      </c>
      <c r="H462" s="2">
        <v>0</v>
      </c>
      <c r="I462" s="2">
        <v>126.16461797634599</v>
      </c>
      <c r="J462" s="2">
        <v>24</v>
      </c>
      <c r="K462" s="12">
        <v>5.4089663034265299E-4</v>
      </c>
    </row>
    <row r="463" spans="1:11" ht="12.5">
      <c r="A463" s="2">
        <v>462</v>
      </c>
      <c r="B463" s="2">
        <v>2657.6680242024599</v>
      </c>
      <c r="C463" s="2">
        <v>23.9960352003725</v>
      </c>
      <c r="D463" s="2">
        <v>50.143535478305402</v>
      </c>
      <c r="E463" s="2">
        <v>34.578270956292997</v>
      </c>
      <c r="F463" s="2">
        <v>60</v>
      </c>
      <c r="G463" s="2">
        <v>0.997901959461168</v>
      </c>
      <c r="H463" s="2">
        <v>0</v>
      </c>
      <c r="I463" s="2">
        <v>123.039061078267</v>
      </c>
      <c r="J463" s="2">
        <v>24</v>
      </c>
      <c r="K463" s="12">
        <v>5.3936212013118196E-4</v>
      </c>
    </row>
    <row r="464" spans="1:11" ht="12.5">
      <c r="A464" s="2">
        <v>463</v>
      </c>
      <c r="B464" s="2">
        <v>2633.6719972814299</v>
      </c>
      <c r="C464" s="2">
        <v>23.996026921031099</v>
      </c>
      <c r="D464" s="2">
        <v>47.417000944139197</v>
      </c>
      <c r="E464" s="2">
        <v>34.356736721292599</v>
      </c>
      <c r="F464" s="2">
        <v>60</v>
      </c>
      <c r="G464" s="2">
        <v>0.99843978124969401</v>
      </c>
      <c r="H464" s="2">
        <v>0</v>
      </c>
      <c r="I464" s="2">
        <v>119.879096284189</v>
      </c>
      <c r="J464" s="2">
        <v>24</v>
      </c>
      <c r="K464" s="12">
        <v>5.37821788526098E-4</v>
      </c>
    </row>
    <row r="465" spans="1:11" ht="12.5">
      <c r="A465" s="2">
        <v>464</v>
      </c>
      <c r="B465" s="2">
        <v>2609.67597872537</v>
      </c>
      <c r="C465" s="2">
        <v>23.996018556061699</v>
      </c>
      <c r="D465" s="2">
        <v>44.685960444563101</v>
      </c>
      <c r="E465" s="2">
        <v>34.135083089855101</v>
      </c>
      <c r="F465" s="2">
        <v>60</v>
      </c>
      <c r="G465" s="2">
        <v>0.99897605688066604</v>
      </c>
      <c r="H465" s="2">
        <v>0</v>
      </c>
      <c r="I465" s="2">
        <v>116.68301927063099</v>
      </c>
      <c r="J465" s="2">
        <v>24</v>
      </c>
      <c r="K465" s="12">
        <v>5.3627563097225297E-4</v>
      </c>
    </row>
    <row r="466" spans="1:11" ht="12.5">
      <c r="A466" s="2">
        <v>465</v>
      </c>
      <c r="B466" s="2">
        <v>2585.6799686193699</v>
      </c>
      <c r="C466" s="2">
        <v>23.996010106004601</v>
      </c>
      <c r="D466" s="2">
        <v>41.950406534043701</v>
      </c>
      <c r="E466" s="2">
        <v>33.913310405227598</v>
      </c>
      <c r="F466" s="2">
        <v>60</v>
      </c>
      <c r="G466" s="2">
        <v>0.99951078052363096</v>
      </c>
      <c r="H466" s="2">
        <v>0</v>
      </c>
      <c r="I466" s="2">
        <v>113.448970405002</v>
      </c>
      <c r="J466" s="2">
        <v>24</v>
      </c>
      <c r="K466" s="12">
        <v>5.3472364296447796E-4</v>
      </c>
    </row>
    <row r="467" spans="1:11" ht="12.5">
      <c r="A467" s="2">
        <v>466</v>
      </c>
      <c r="B467" s="2">
        <v>2561.6839670479699</v>
      </c>
      <c r="C467" s="2">
        <v>23.9960015713974</v>
      </c>
      <c r="D467" s="2">
        <v>39.210331754738</v>
      </c>
      <c r="E467" s="2">
        <v>33.691419011951403</v>
      </c>
      <c r="F467" s="2">
        <v>60</v>
      </c>
      <c r="G467" s="2">
        <v>0.99951078052363096</v>
      </c>
      <c r="H467" s="2">
        <v>0</v>
      </c>
      <c r="I467" s="2">
        <v>110.17491359672</v>
      </c>
      <c r="J467" s="2">
        <v>24</v>
      </c>
      <c r="K467" s="12">
        <v>5.33165820048839E-4</v>
      </c>
    </row>
    <row r="468" spans="1:11" ht="12.5">
      <c r="A468" s="2">
        <v>467</v>
      </c>
      <c r="B468" s="2">
        <v>2537.6879740951899</v>
      </c>
      <c r="C468" s="2">
        <v>23.995992952774401</v>
      </c>
      <c r="D468" s="2">
        <v>36.465728636473401</v>
      </c>
      <c r="E468" s="2">
        <v>33.469527618675102</v>
      </c>
      <c r="F468" s="2">
        <v>60</v>
      </c>
      <c r="G468" s="2">
        <v>0.99951078052363096</v>
      </c>
      <c r="H468" s="2">
        <v>0</v>
      </c>
      <c r="I468" s="2">
        <v>106.85861123320799</v>
      </c>
      <c r="J468" s="2">
        <v>24</v>
      </c>
      <c r="K468" s="12">
        <v>5.3160215781891803E-4</v>
      </c>
    </row>
    <row r="469" spans="1:11" ht="12.5">
      <c r="A469" s="2">
        <v>468</v>
      </c>
      <c r="B469" s="2">
        <v>2513.6911426862598</v>
      </c>
      <c r="C469" s="2">
        <v>23.996831408932302</v>
      </c>
      <c r="D469" s="2">
        <v>33.718057017884298</v>
      </c>
      <c r="E469" s="2">
        <v>33.2476362253989</v>
      </c>
      <c r="F469" s="2">
        <v>60</v>
      </c>
      <c r="G469" s="2">
        <v>0.99951078052363096</v>
      </c>
      <c r="H469" s="2">
        <v>0</v>
      </c>
      <c r="I469" s="2">
        <v>103.497474788327</v>
      </c>
      <c r="J469" s="2">
        <v>24</v>
      </c>
      <c r="K469" s="12">
        <v>7.3360478300701199E-4</v>
      </c>
    </row>
    <row r="470" spans="1:11" ht="12.5">
      <c r="A470" s="2">
        <v>469</v>
      </c>
      <c r="B470" s="2">
        <v>2489.6926267844501</v>
      </c>
      <c r="C470" s="2">
        <v>23.998515901807401</v>
      </c>
      <c r="D470" s="2">
        <v>30.967310030048299</v>
      </c>
      <c r="E470" s="2">
        <v>33.025744832122697</v>
      </c>
      <c r="F470" s="2">
        <v>60</v>
      </c>
      <c r="G470" s="2">
        <v>0.99951078052363096</v>
      </c>
      <c r="H470" s="2">
        <v>0</v>
      </c>
      <c r="I470" s="2">
        <v>100.0886415679</v>
      </c>
      <c r="J470" s="2">
        <v>24</v>
      </c>
      <c r="K470" s="12">
        <v>9.6974661196563903E-4</v>
      </c>
    </row>
    <row r="471" spans="1:11" ht="12.5">
      <c r="A471" s="2">
        <v>470</v>
      </c>
      <c r="B471" s="2">
        <v>2465.6915813978999</v>
      </c>
      <c r="C471" s="2">
        <v>24.0010453865582</v>
      </c>
      <c r="D471" s="2">
        <v>28.2134807809528</v>
      </c>
      <c r="E471" s="2">
        <v>32.803853438846403</v>
      </c>
      <c r="F471" s="2">
        <v>60</v>
      </c>
      <c r="G471" s="2">
        <v>0.99951078052363096</v>
      </c>
      <c r="H471" s="2">
        <v>0</v>
      </c>
      <c r="I471" s="2">
        <v>96.628929962522605</v>
      </c>
      <c r="J471" s="2">
        <v>24</v>
      </c>
      <c r="K471" s="2">
        <v>1.2402379931261199E-3</v>
      </c>
    </row>
    <row r="472" spans="1:11" ht="12.5">
      <c r="A472" s="2">
        <v>471</v>
      </c>
      <c r="B472" s="2">
        <v>2441.6871625863701</v>
      </c>
      <c r="C472" s="2">
        <v>24.004418811528399</v>
      </c>
      <c r="D472" s="2">
        <v>25.456562355391299</v>
      </c>
      <c r="E472" s="2">
        <v>32.581962045570201</v>
      </c>
      <c r="F472" s="2">
        <v>60</v>
      </c>
      <c r="G472" s="2">
        <v>0.99951078052363096</v>
      </c>
      <c r="H472" s="2">
        <v>0</v>
      </c>
      <c r="I472" s="2">
        <v>93.114784664613694</v>
      </c>
      <c r="J472" s="2">
        <v>24</v>
      </c>
      <c r="K472" s="2">
        <v>1.5452886792571201E-3</v>
      </c>
    </row>
    <row r="473" spans="1:11" ht="12.5">
      <c r="A473" s="2">
        <v>472</v>
      </c>
      <c r="B473" s="2">
        <v>2417.6785274681602</v>
      </c>
      <c r="C473" s="2">
        <v>24.008635118208201</v>
      </c>
      <c r="D473" s="2">
        <v>22.696547814859201</v>
      </c>
      <c r="E473" s="2">
        <v>32.360070652293899</v>
      </c>
      <c r="F473" s="2">
        <v>60</v>
      </c>
      <c r="G473" s="2">
        <v>0.99951078052363096</v>
      </c>
      <c r="H473" s="2">
        <v>0</v>
      </c>
      <c r="I473" s="2">
        <v>89.542208919675502</v>
      </c>
      <c r="J473" s="2">
        <v>24</v>
      </c>
      <c r="K473" s="2">
        <v>1.8851078238425101E-3</v>
      </c>
    </row>
    <row r="474" spans="1:11" ht="12.5">
      <c r="A474" s="2">
        <v>473</v>
      </c>
      <c r="B474" s="2">
        <v>2393.66483422696</v>
      </c>
      <c r="C474" s="2">
        <v>24.013693241196499</v>
      </c>
      <c r="D474" s="2">
        <v>19.933430197449301</v>
      </c>
      <c r="E474" s="2">
        <v>32.138179259017697</v>
      </c>
      <c r="F474" s="2">
        <v>60</v>
      </c>
      <c r="G474" s="2">
        <v>0.99951078052363096</v>
      </c>
      <c r="H474" s="2">
        <v>0</v>
      </c>
      <c r="I474" s="2">
        <v>85.906679804765304</v>
      </c>
      <c r="J474" s="2">
        <v>24</v>
      </c>
      <c r="K474" s="2">
        <v>2.2599039774317902E-3</v>
      </c>
    </row>
    <row r="475" spans="1:11" ht="12.5">
      <c r="A475" s="2">
        <v>474</v>
      </c>
      <c r="B475" s="2">
        <v>2369.6452421188001</v>
      </c>
      <c r="C475" s="2">
        <v>24.019592108162101</v>
      </c>
      <c r="D475" s="2">
        <v>17.167202517745899</v>
      </c>
      <c r="E475" s="2">
        <v>31.916287865741399</v>
      </c>
      <c r="F475" s="2">
        <v>60</v>
      </c>
      <c r="G475" s="2">
        <v>0.99951078052363096</v>
      </c>
      <c r="H475" s="2">
        <v>0</v>
      </c>
      <c r="I475" s="2">
        <v>82.203040962758294</v>
      </c>
      <c r="J475" s="2">
        <v>24</v>
      </c>
      <c r="K475" s="2">
        <v>2.6698850839764901E-3</v>
      </c>
    </row>
    <row r="476" spans="1:11" ht="12.5">
      <c r="A476" s="2">
        <v>475</v>
      </c>
      <c r="B476" s="2">
        <v>2345.61891147899</v>
      </c>
      <c r="C476" s="2">
        <v>24.026330639805298</v>
      </c>
      <c r="D476" s="2">
        <v>14.397857766719399</v>
      </c>
      <c r="E476" s="2">
        <v>31.694396472465201</v>
      </c>
      <c r="F476" s="2">
        <v>60</v>
      </c>
      <c r="G476" s="2">
        <v>0.99951078052363096</v>
      </c>
      <c r="H476" s="2">
        <v>0</v>
      </c>
      <c r="I476" s="2">
        <v>78.425364901446102</v>
      </c>
      <c r="J476" s="2">
        <v>24</v>
      </c>
      <c r="K476" s="2">
        <v>3.1152584771391E-3</v>
      </c>
    </row>
    <row r="477" spans="1:11" ht="12.5">
      <c r="A477" s="2">
        <v>476</v>
      </c>
      <c r="B477" s="2">
        <v>2321.5850037291798</v>
      </c>
      <c r="C477" s="2">
        <v>24.033907749818301</v>
      </c>
      <c r="D477" s="2">
        <v>11.6253889116193</v>
      </c>
      <c r="E477" s="2">
        <v>31.472505079188899</v>
      </c>
      <c r="F477" s="2">
        <v>60</v>
      </c>
      <c r="G477" s="2">
        <v>0.99951078052363096</v>
      </c>
      <c r="H477" s="2">
        <v>0</v>
      </c>
      <c r="I477" s="2">
        <v>74.566773447833498</v>
      </c>
      <c r="J477" s="2">
        <v>24</v>
      </c>
      <c r="K477" s="2">
        <v>3.59623087658453E-3</v>
      </c>
    </row>
    <row r="478" spans="1:11" ht="12.5">
      <c r="A478" s="2">
        <v>477</v>
      </c>
      <c r="B478" s="2">
        <v>2297.5426813843301</v>
      </c>
      <c r="C478" s="2">
        <v>24.042322344846699</v>
      </c>
      <c r="D478" s="2">
        <v>8.8497888958673592</v>
      </c>
      <c r="E478" s="2">
        <v>31.2506136859127</v>
      </c>
      <c r="F478" s="2">
        <v>60</v>
      </c>
      <c r="G478" s="2">
        <v>0.99951078052363096</v>
      </c>
      <c r="H478" s="2">
        <v>0</v>
      </c>
      <c r="I478" s="2">
        <v>70.619199470857495</v>
      </c>
      <c r="J478" s="2">
        <v>24</v>
      </c>
      <c r="K478" s="2">
        <v>4.1130083842443599E-3</v>
      </c>
    </row>
    <row r="479" spans="1:11" ht="12.5">
      <c r="A479" s="2">
        <v>478</v>
      </c>
      <c r="B479" s="2">
        <v>2273.4911080598799</v>
      </c>
      <c r="C479" s="2">
        <v>24.0515733244494</v>
      </c>
      <c r="D479" s="2">
        <v>6.0710506389496599</v>
      </c>
      <c r="E479" s="2">
        <v>31.028722292636498</v>
      </c>
      <c r="F479" s="2">
        <v>60</v>
      </c>
      <c r="G479" s="2">
        <v>0.99951078052363096</v>
      </c>
      <c r="H479" s="2">
        <v>0</v>
      </c>
      <c r="I479" s="2">
        <v>66.573064207083405</v>
      </c>
      <c r="J479" s="2">
        <v>24</v>
      </c>
      <c r="K479" s="2">
        <v>4.66579648056583E-3</v>
      </c>
    </row>
    <row r="480" spans="1:11" ht="12.5">
      <c r="A480" s="2">
        <v>479</v>
      </c>
      <c r="B480" s="2">
        <v>2249.4294484788202</v>
      </c>
      <c r="C480" s="2">
        <v>24.061659581059399</v>
      </c>
      <c r="D480" s="2">
        <v>3.2891670363082999</v>
      </c>
      <c r="E480" s="2">
        <v>30.8068308993602</v>
      </c>
      <c r="F480" s="2">
        <v>60</v>
      </c>
      <c r="G480" s="2">
        <v>0.99951078052363096</v>
      </c>
      <c r="H480" s="2">
        <v>0</v>
      </c>
      <c r="I480" s="2">
        <v>62.416829974363701</v>
      </c>
      <c r="J480" s="2">
        <v>24</v>
      </c>
      <c r="K480" s="2">
        <v>5.2548000207301698E-3</v>
      </c>
    </row>
    <row r="481" spans="1:11" ht="12.5">
      <c r="A481" s="2">
        <v>480</v>
      </c>
      <c r="B481" s="2">
        <v>2225.3568684788802</v>
      </c>
      <c r="C481" s="2">
        <v>24.0725799999434</v>
      </c>
      <c r="D481" s="2">
        <v>0.50413095923237905</v>
      </c>
      <c r="E481" s="2">
        <v>30.584939506084002</v>
      </c>
      <c r="F481" s="2">
        <v>60</v>
      </c>
      <c r="G481" s="2">
        <v>0.99951078052363096</v>
      </c>
      <c r="H481" s="2">
        <v>0</v>
      </c>
      <c r="I481" s="2">
        <v>58.136362990858899</v>
      </c>
      <c r="J481" s="2">
        <v>24</v>
      </c>
      <c r="K481" s="2">
        <v>5.8802232308575904E-3</v>
      </c>
    </row>
    <row r="482" spans="1:11" ht="12.5">
      <c r="A482" s="2">
        <v>481</v>
      </c>
      <c r="B482" s="2">
        <v>2201.4162517803802</v>
      </c>
      <c r="C482" s="2">
        <v>23.940616698501501</v>
      </c>
      <c r="D482" s="2">
        <v>-2.1959950010501998</v>
      </c>
      <c r="E482" s="2">
        <v>30.3630481128077</v>
      </c>
      <c r="F482" s="2">
        <v>57</v>
      </c>
      <c r="G482" s="2">
        <v>0.97151791264120502</v>
      </c>
      <c r="H482" s="2">
        <v>0</v>
      </c>
      <c r="I482" s="2">
        <v>53.740840725752697</v>
      </c>
      <c r="J482" s="2">
        <v>24</v>
      </c>
      <c r="K482" s="2">
        <v>-2.7992867882425401E-2</v>
      </c>
    </row>
    <row r="483" spans="1:11" ht="12.5">
      <c r="A483" s="2">
        <v>482</v>
      </c>
      <c r="B483" s="2">
        <v>2177.7502725691002</v>
      </c>
      <c r="C483" s="2">
        <v>23.665979211276699</v>
      </c>
      <c r="D483" s="2">
        <v>-2.1959950010501998</v>
      </c>
      <c r="E483" s="2">
        <v>30.1473711362014</v>
      </c>
      <c r="F483" s="2">
        <v>54</v>
      </c>
      <c r="G483" s="2">
        <v>0.90390450187658</v>
      </c>
      <c r="H483" s="2">
        <v>0</v>
      </c>
      <c r="I483" s="2">
        <v>49.238576876434898</v>
      </c>
      <c r="J483" s="2">
        <v>24</v>
      </c>
      <c r="K483" s="2">
        <v>-6.7613410764625306E-2</v>
      </c>
    </row>
    <row r="484" spans="1:11" ht="12.5">
      <c r="A484" s="2">
        <v>483</v>
      </c>
      <c r="B484" s="2">
        <v>2154.4381763966699</v>
      </c>
      <c r="C484" s="2">
        <v>23.312096172425999</v>
      </c>
      <c r="D484" s="2">
        <v>-2.1959950010501998</v>
      </c>
      <c r="E484" s="2">
        <v>29.946704336784801</v>
      </c>
      <c r="F484" s="2">
        <v>51</v>
      </c>
      <c r="G484" s="2">
        <v>0.80608028808447296</v>
      </c>
      <c r="H484" s="2">
        <v>0</v>
      </c>
      <c r="I484" s="2">
        <v>44.6238014766164</v>
      </c>
      <c r="J484" s="2">
        <v>24</v>
      </c>
      <c r="K484" s="2">
        <v>-9.7824213792107595E-2</v>
      </c>
    </row>
    <row r="485" spans="1:11" ht="12.5">
      <c r="A485" s="2">
        <v>484</v>
      </c>
      <c r="B485" s="2">
        <v>2131.4607763707199</v>
      </c>
      <c r="C485" s="2">
        <v>22.977400025953401</v>
      </c>
      <c r="D485" s="2">
        <v>-2.1959950010501998</v>
      </c>
      <c r="E485" s="2">
        <v>29.767754512829999</v>
      </c>
      <c r="F485" s="2">
        <v>48</v>
      </c>
      <c r="G485" s="2">
        <v>0.69839882691687205</v>
      </c>
      <c r="H485" s="2">
        <v>0</v>
      </c>
      <c r="I485" s="2">
        <v>39.865354867121098</v>
      </c>
      <c r="J485" s="2">
        <v>24</v>
      </c>
      <c r="K485" s="2">
        <v>-0.1076814611676</v>
      </c>
    </row>
    <row r="486" spans="1:11" ht="12.5">
      <c r="A486" s="2">
        <v>485</v>
      </c>
      <c r="B486" s="2">
        <v>2108.7071568923998</v>
      </c>
      <c r="C486" s="2">
        <v>22.7536194783147</v>
      </c>
      <c r="D486" s="2">
        <v>-2.1959950010501998</v>
      </c>
      <c r="E486" s="2">
        <v>29.6127099732545</v>
      </c>
      <c r="F486" s="2">
        <v>45</v>
      </c>
      <c r="G486" s="2">
        <v>0.60357534945400704</v>
      </c>
      <c r="H486" s="2">
        <v>0</v>
      </c>
      <c r="I486" s="2">
        <v>34.899483181634203</v>
      </c>
      <c r="J486" s="2">
        <v>24</v>
      </c>
      <c r="K486" s="2">
        <v>-9.4823477462864597E-2</v>
      </c>
    </row>
    <row r="487" spans="1:11" ht="12.5">
      <c r="A487" s="2">
        <v>486</v>
      </c>
      <c r="B487" s="2">
        <v>2086.0137758904202</v>
      </c>
      <c r="C487" s="2">
        <v>22.6933810019836</v>
      </c>
      <c r="D487" s="2">
        <v>-2.1959950010501998</v>
      </c>
      <c r="E487" s="2">
        <v>29.478716245675699</v>
      </c>
      <c r="F487" s="2">
        <v>42</v>
      </c>
      <c r="G487" s="2">
        <v>0.53865876150000902</v>
      </c>
      <c r="H487" s="2">
        <v>0</v>
      </c>
      <c r="I487" s="2">
        <v>29.623468602381099</v>
      </c>
      <c r="J487" s="2">
        <v>24</v>
      </c>
      <c r="K487" s="2">
        <v>-6.4916587953997906E-2</v>
      </c>
    </row>
    <row r="488" spans="1:11" ht="12.5">
      <c r="A488" s="2">
        <v>487</v>
      </c>
      <c r="B488" s="2">
        <v>2063.2199966160902</v>
      </c>
      <c r="C488" s="2">
        <v>22.793779274330198</v>
      </c>
      <c r="D488" s="2">
        <v>-2.1959950010501998</v>
      </c>
      <c r="E488" s="2">
        <v>29.359134000622699</v>
      </c>
      <c r="F488" s="2">
        <v>39</v>
      </c>
      <c r="G488" s="2">
        <v>0.50952358795771502</v>
      </c>
      <c r="H488" s="2">
        <v>0</v>
      </c>
      <c r="I488" s="2">
        <v>23.880115732142901</v>
      </c>
      <c r="J488" s="2">
        <v>24</v>
      </c>
      <c r="K488" s="2">
        <v>-2.9135173542294199E-2</v>
      </c>
    </row>
    <row r="489" spans="1:11" ht="12.5">
      <c r="A489" s="2">
        <v>488</v>
      </c>
      <c r="B489" s="2">
        <v>2040.218872784</v>
      </c>
      <c r="C489" s="2">
        <v>23.001123832093601</v>
      </c>
      <c r="D489" s="2">
        <v>-2.1959950010501998</v>
      </c>
      <c r="E489" s="2">
        <v>29.246019764096101</v>
      </c>
      <c r="F489" s="2">
        <v>36</v>
      </c>
      <c r="G489" s="2">
        <v>0.50977179095893099</v>
      </c>
      <c r="H489" s="2">
        <v>0</v>
      </c>
      <c r="I489" s="2">
        <v>17.399598443971598</v>
      </c>
      <c r="J489" s="2">
        <v>24</v>
      </c>
      <c r="K489" s="12">
        <v>2.48203001216048E-4</v>
      </c>
    </row>
    <row r="490" spans="1:11" ht="12.5">
      <c r="A490" s="2">
        <v>489</v>
      </c>
      <c r="B490" s="2">
        <v>2016.9837831939001</v>
      </c>
      <c r="C490" s="2">
        <v>23.235089590095999</v>
      </c>
      <c r="D490" s="2">
        <v>-2.1959950010501998</v>
      </c>
      <c r="E490" s="2">
        <v>29.1328504265032</v>
      </c>
      <c r="F490" s="2">
        <v>33</v>
      </c>
      <c r="G490" s="2">
        <v>0.52447339120508796</v>
      </c>
      <c r="H490" s="2">
        <v>0</v>
      </c>
      <c r="I490" s="2">
        <v>9.516174682031</v>
      </c>
      <c r="J490" s="2">
        <v>24</v>
      </c>
      <c r="K490" s="2">
        <v>1.47016002461568E-2</v>
      </c>
    </row>
    <row r="491" spans="1:11" ht="12.5">
      <c r="A491" s="2">
        <v>490</v>
      </c>
      <c r="B491" s="2">
        <v>1993.5614647212501</v>
      </c>
      <c r="C491" s="2">
        <v>23.422318472650399</v>
      </c>
      <c r="D491" s="2">
        <v>-2.1959950010501998</v>
      </c>
      <c r="E491" s="2">
        <v>29.016417333655699</v>
      </c>
      <c r="F491" s="2">
        <v>30</v>
      </c>
      <c r="G491" s="2">
        <v>0.53714346720559403</v>
      </c>
      <c r="H491" s="2">
        <v>0</v>
      </c>
      <c r="I491" s="2">
        <v>0</v>
      </c>
      <c r="J491" s="2">
        <v>24</v>
      </c>
      <c r="K491" s="2">
        <v>1.2670076000506601E-2</v>
      </c>
    </row>
    <row r="492" spans="1:11" ht="12.5">
      <c r="A492" s="2">
        <v>491</v>
      </c>
      <c r="B492" s="2">
        <v>1970.0366636118099</v>
      </c>
      <c r="C492" s="2">
        <v>23.5248011094452</v>
      </c>
      <c r="D492" s="2">
        <v>-2.1959950010501998</v>
      </c>
      <c r="E492" s="2">
        <v>28.897171483935999</v>
      </c>
      <c r="F492" s="2">
        <v>27</v>
      </c>
      <c r="G492" s="2">
        <v>0.53682103985882401</v>
      </c>
      <c r="H492" s="2">
        <v>0</v>
      </c>
      <c r="I492" s="2">
        <v>0</v>
      </c>
      <c r="J492" s="2">
        <v>24</v>
      </c>
      <c r="K492" s="12">
        <v>-3.2242734676988502E-4</v>
      </c>
    </row>
    <row r="493" spans="1:11" ht="12.5">
      <c r="A493" s="2">
        <v>492</v>
      </c>
      <c r="B493" s="2">
        <v>1946.48632929066</v>
      </c>
      <c r="C493" s="2">
        <v>23.550334321147901</v>
      </c>
      <c r="D493" s="2">
        <v>-2.1959950010501998</v>
      </c>
      <c r="E493" s="2">
        <v>28.777997213087399</v>
      </c>
      <c r="F493" s="2">
        <v>24</v>
      </c>
      <c r="G493" s="2">
        <v>0.52199515625809201</v>
      </c>
      <c r="H493" s="2">
        <v>0</v>
      </c>
      <c r="I493" s="2">
        <v>0</v>
      </c>
      <c r="J493" s="2">
        <v>24</v>
      </c>
      <c r="K493" s="2">
        <v>-1.4825883600732099E-2</v>
      </c>
    </row>
    <row r="494" spans="1:11" ht="12.5">
      <c r="A494" s="2">
        <v>493</v>
      </c>
      <c r="B494" s="2">
        <v>1922.9454513430701</v>
      </c>
      <c r="C494" s="2">
        <v>23.540877947586001</v>
      </c>
      <c r="D494" s="2">
        <v>-2.1959950010501998</v>
      </c>
      <c r="E494" s="2">
        <v>28.662114288398101</v>
      </c>
      <c r="F494" s="2">
        <v>21</v>
      </c>
      <c r="G494" s="2">
        <v>0.49965536404622801</v>
      </c>
      <c r="H494" s="2">
        <v>0</v>
      </c>
      <c r="I494" s="2">
        <v>0</v>
      </c>
      <c r="J494" s="2">
        <v>24</v>
      </c>
      <c r="K494" s="2">
        <v>-2.2339792211863701E-2</v>
      </c>
    </row>
    <row r="495" spans="1:11" ht="12.5">
      <c r="A495" s="2">
        <v>494</v>
      </c>
      <c r="B495" s="2">
        <v>1899.39965432552</v>
      </c>
      <c r="C495" s="2">
        <v>23.545797017553198</v>
      </c>
      <c r="D495" s="2">
        <v>-2.1959950010501998</v>
      </c>
      <c r="E495" s="2">
        <v>28.5511907975798</v>
      </c>
      <c r="F495" s="2">
        <v>18</v>
      </c>
      <c r="G495" s="2">
        <v>0.48025116244414101</v>
      </c>
      <c r="H495" s="2">
        <v>0</v>
      </c>
      <c r="I495" s="2">
        <v>0</v>
      </c>
      <c r="J495" s="2">
        <v>24</v>
      </c>
      <c r="K495" s="2">
        <v>-1.9404201602087501E-2</v>
      </c>
    </row>
    <row r="496" spans="1:11" ht="12.5">
      <c r="A496" s="2">
        <v>495</v>
      </c>
      <c r="B496" s="2">
        <v>1875.8048905056</v>
      </c>
      <c r="C496" s="2">
        <v>23.594763819918999</v>
      </c>
      <c r="D496" s="2">
        <v>-2.1959950010501998</v>
      </c>
      <c r="E496" s="2">
        <v>28.444575039517201</v>
      </c>
      <c r="F496" s="2">
        <v>15</v>
      </c>
      <c r="G496" s="2">
        <v>0.47149360856238998</v>
      </c>
      <c r="H496" s="2">
        <v>0</v>
      </c>
      <c r="I496" s="2">
        <v>0</v>
      </c>
      <c r="J496" s="2">
        <v>24</v>
      </c>
      <c r="K496" s="2">
        <v>-8.7575538817506807E-3</v>
      </c>
    </row>
    <row r="497" spans="1:11" ht="12.5">
      <c r="A497" s="2">
        <v>496</v>
      </c>
      <c r="B497" s="2">
        <v>1852.12009997223</v>
      </c>
      <c r="C497" s="2">
        <v>23.6847905333649</v>
      </c>
      <c r="D497" s="2">
        <v>-2.1959950010501998</v>
      </c>
      <c r="E497" s="2">
        <v>28.339903458416298</v>
      </c>
      <c r="F497" s="2">
        <v>12</v>
      </c>
      <c r="G497" s="2">
        <v>0.47445454259448</v>
      </c>
      <c r="H497" s="2">
        <v>0</v>
      </c>
      <c r="I497" s="2">
        <v>0</v>
      </c>
      <c r="J497" s="2">
        <v>24</v>
      </c>
      <c r="K497" s="2">
        <v>2.96093403209001E-3</v>
      </c>
    </row>
    <row r="498" spans="1:11" ht="12.5">
      <c r="A498" s="2">
        <v>497</v>
      </c>
      <c r="B498" s="2">
        <v>1828.3328560708801</v>
      </c>
      <c r="C498" s="2">
        <v>23.787243901358501</v>
      </c>
      <c r="D498" s="2">
        <v>-2.1959950010501998</v>
      </c>
      <c r="E498" s="2">
        <v>28.234574549960399</v>
      </c>
      <c r="F498" s="2">
        <v>9</v>
      </c>
      <c r="G498" s="2">
        <v>0.48393511542628198</v>
      </c>
      <c r="H498" s="2">
        <v>0</v>
      </c>
      <c r="I498" s="2">
        <v>0</v>
      </c>
      <c r="J498" s="2">
        <v>24</v>
      </c>
      <c r="K498" s="2">
        <v>9.4805728318014797E-3</v>
      </c>
    </row>
    <row r="499" spans="1:11" ht="12.5">
      <c r="A499" s="2">
        <v>498</v>
      </c>
      <c r="B499" s="2">
        <v>1804.46409111613</v>
      </c>
      <c r="C499" s="2">
        <v>23.8687649547436</v>
      </c>
      <c r="D499" s="2">
        <v>-2.1959950010501998</v>
      </c>
      <c r="E499" s="2">
        <v>28.127140954335701</v>
      </c>
      <c r="F499" s="2">
        <v>6</v>
      </c>
      <c r="G499" s="2">
        <v>0.49245069695820198</v>
      </c>
      <c r="H499" s="2">
        <v>0</v>
      </c>
      <c r="I499" s="2">
        <v>0</v>
      </c>
      <c r="J499" s="2">
        <v>24</v>
      </c>
      <c r="K499" s="2">
        <v>8.5155815319197699E-3</v>
      </c>
    </row>
    <row r="500" spans="1:11" ht="12.5">
      <c r="A500" s="2">
        <v>499</v>
      </c>
      <c r="B500" s="2">
        <v>1780.55190254488</v>
      </c>
      <c r="C500" s="2">
        <v>23.912188571256401</v>
      </c>
      <c r="D500" s="2">
        <v>-2.1959950010501998</v>
      </c>
      <c r="E500" s="2">
        <v>28.017816899610999</v>
      </c>
      <c r="F500" s="2">
        <v>3</v>
      </c>
      <c r="G500" s="2">
        <v>0.49505739234756502</v>
      </c>
      <c r="H500" s="2">
        <v>0</v>
      </c>
      <c r="I500" s="2">
        <v>0</v>
      </c>
      <c r="J500" s="2">
        <v>24</v>
      </c>
      <c r="K500" s="2">
        <v>2.6066953893636099E-3</v>
      </c>
    </row>
    <row r="501" spans="1:11" ht="12.5">
      <c r="A501" s="2">
        <v>500</v>
      </c>
      <c r="B501" s="2">
        <v>1756.6271423790299</v>
      </c>
      <c r="C501" s="2">
        <v>23.924760165849399</v>
      </c>
      <c r="D501" s="2">
        <v>-2.1959950010501998</v>
      </c>
      <c r="E501" s="2">
        <v>27.9079141585099</v>
      </c>
      <c r="F501" s="2">
        <v>0</v>
      </c>
      <c r="G501" s="2">
        <v>0.49197397518642</v>
      </c>
      <c r="H501" s="2">
        <v>0</v>
      </c>
      <c r="I501" s="2">
        <v>0</v>
      </c>
      <c r="J501" s="2">
        <v>24</v>
      </c>
      <c r="K501" s="2">
        <v>-3.08341716114497E-3</v>
      </c>
    </row>
    <row r="502" spans="1:11" ht="12.5">
      <c r="A502" s="2">
        <v>501</v>
      </c>
      <c r="B502" s="2">
        <v>1732.69923930597</v>
      </c>
      <c r="C502" s="2">
        <v>23.927903073059301</v>
      </c>
      <c r="D502" s="2">
        <v>-2.1959950010501998</v>
      </c>
      <c r="E502" s="2">
        <v>27.7986959360185</v>
      </c>
      <c r="F502" s="2">
        <v>0</v>
      </c>
      <c r="G502" s="2">
        <v>0.48710890775899301</v>
      </c>
      <c r="H502" s="2">
        <v>0</v>
      </c>
      <c r="I502" s="2">
        <v>0</v>
      </c>
      <c r="J502" s="2">
        <v>24</v>
      </c>
      <c r="K502" s="2">
        <v>-4.86506742742696E-3</v>
      </c>
    </row>
    <row r="503" spans="1:11" ht="12.5">
      <c r="A503" s="2">
        <v>502</v>
      </c>
      <c r="B503" s="2">
        <v>1708.75903365298</v>
      </c>
      <c r="C503" s="2">
        <v>23.940205652988698</v>
      </c>
      <c r="D503" s="2">
        <v>-2.1959950010501998</v>
      </c>
      <c r="E503" s="2">
        <v>27.690557758495999</v>
      </c>
      <c r="F503" s="2">
        <v>0</v>
      </c>
      <c r="G503" s="2">
        <v>0.48454993976852001</v>
      </c>
      <c r="H503" s="2">
        <v>0</v>
      </c>
      <c r="I503" s="2">
        <v>0</v>
      </c>
      <c r="J503" s="2">
        <v>24</v>
      </c>
      <c r="K503" s="2">
        <v>-2.5589679904731502E-3</v>
      </c>
    </row>
    <row r="504" spans="1:11" ht="12.5">
      <c r="A504" s="2">
        <v>503</v>
      </c>
      <c r="B504" s="2">
        <v>1684.7915213153301</v>
      </c>
      <c r="C504" s="2">
        <v>23.967512337647999</v>
      </c>
      <c r="D504" s="2">
        <v>-2.1959950010501998</v>
      </c>
      <c r="E504" s="2">
        <v>27.5829876718674</v>
      </c>
      <c r="F504" s="2">
        <v>0</v>
      </c>
      <c r="G504" s="2">
        <v>0.48607431381170702</v>
      </c>
      <c r="H504" s="2">
        <v>0</v>
      </c>
      <c r="I504" s="2">
        <v>0</v>
      </c>
      <c r="J504" s="2">
        <v>24</v>
      </c>
      <c r="K504" s="2">
        <v>1.52437404318734E-3</v>
      </c>
    </row>
    <row r="505" spans="1:11" ht="12.5">
      <c r="A505" s="2">
        <v>504</v>
      </c>
      <c r="B505" s="2">
        <v>1660.78922066685</v>
      </c>
      <c r="C505" s="2">
        <v>24.0023006484791</v>
      </c>
      <c r="D505" s="2">
        <v>-2.1959950010501998</v>
      </c>
      <c r="E505" s="2">
        <v>27.475079174201198</v>
      </c>
      <c r="F505" s="2">
        <v>0</v>
      </c>
      <c r="G505" s="2">
        <v>0.490487235717043</v>
      </c>
      <c r="H505" s="2">
        <v>0</v>
      </c>
      <c r="I505" s="2">
        <v>0</v>
      </c>
      <c r="J505" s="2">
        <v>24</v>
      </c>
      <c r="K505" s="2">
        <v>4.4129219053360702E-3</v>
      </c>
    </row>
    <row r="506" spans="1:11" ht="12.5">
      <c r="A506" s="2">
        <v>505</v>
      </c>
      <c r="B506" s="2">
        <v>1636.7580098876499</v>
      </c>
      <c r="C506" s="2">
        <v>24.031210779199998</v>
      </c>
      <c r="D506" s="2">
        <v>-2.1959950010501998</v>
      </c>
      <c r="E506" s="2">
        <v>27.366191007872001</v>
      </c>
      <c r="F506" s="2">
        <v>0</v>
      </c>
      <c r="G506" s="2">
        <v>0.49489029006291901</v>
      </c>
      <c r="H506" s="2">
        <v>0</v>
      </c>
      <c r="I506" s="2">
        <v>0</v>
      </c>
      <c r="J506" s="2">
        <v>24</v>
      </c>
      <c r="K506" s="2">
        <v>4.4030543458758297E-3</v>
      </c>
    </row>
    <row r="507" spans="1:11" ht="12.5">
      <c r="A507" s="2">
        <v>506</v>
      </c>
      <c r="B507" s="2">
        <v>1612.7132418901799</v>
      </c>
      <c r="C507" s="2">
        <v>24.044767997473102</v>
      </c>
      <c r="D507" s="2">
        <v>-2.1959950010501998</v>
      </c>
      <c r="E507" s="2">
        <v>27.256325363477998</v>
      </c>
      <c r="F507" s="2">
        <v>0</v>
      </c>
      <c r="G507" s="2">
        <v>0.49677848104941702</v>
      </c>
      <c r="H507" s="2">
        <v>0</v>
      </c>
      <c r="I507" s="2">
        <v>0</v>
      </c>
      <c r="J507" s="2">
        <v>24</v>
      </c>
      <c r="K507" s="2">
        <v>1.88819098649728E-3</v>
      </c>
    </row>
    <row r="508" spans="1:11" ht="12.5">
      <c r="A508" s="2">
        <v>507</v>
      </c>
      <c r="B508" s="2">
        <v>1588.6702628880901</v>
      </c>
      <c r="C508" s="2">
        <v>24.042979002089101</v>
      </c>
      <c r="D508" s="2">
        <v>-2.1959950010501998</v>
      </c>
      <c r="E508" s="2">
        <v>27.146040540685</v>
      </c>
      <c r="F508" s="2">
        <v>0</v>
      </c>
      <c r="G508" s="2">
        <v>0.49553876318975798</v>
      </c>
      <c r="H508" s="2">
        <v>0</v>
      </c>
      <c r="I508" s="2">
        <v>0</v>
      </c>
      <c r="J508" s="2">
        <v>24</v>
      </c>
      <c r="K508" s="2">
        <v>-1.2397178596582599E-3</v>
      </c>
    </row>
    <row r="509" spans="1:11" ht="12.5">
      <c r="A509" s="2">
        <v>508</v>
      </c>
      <c r="B509" s="2">
        <v>1564.6361945921701</v>
      </c>
      <c r="C509" s="2">
        <v>24.034068295914999</v>
      </c>
      <c r="D509" s="2">
        <v>-2.1959950010501998</v>
      </c>
      <c r="E509" s="2">
        <v>27.0360309352569</v>
      </c>
      <c r="F509" s="2">
        <v>0</v>
      </c>
      <c r="G509" s="2">
        <v>0.49252849541388699</v>
      </c>
      <c r="H509" s="2">
        <v>0</v>
      </c>
      <c r="I509" s="2">
        <v>0</v>
      </c>
      <c r="J509" s="2">
        <v>24</v>
      </c>
      <c r="K509" s="2">
        <v>-3.0102677758710901E-3</v>
      </c>
    </row>
    <row r="510" spans="1:11" ht="12.5">
      <c r="A510" s="2">
        <v>509</v>
      </c>
      <c r="B510" s="2">
        <v>1540.60790302335</v>
      </c>
      <c r="C510" s="2">
        <v>24.028291568826202</v>
      </c>
      <c r="D510" s="2">
        <v>-2.1959950010501998</v>
      </c>
      <c r="E510" s="2">
        <v>26.926689609275002</v>
      </c>
      <c r="F510" s="2">
        <v>0</v>
      </c>
      <c r="G510" s="2">
        <v>0.48992244184216499</v>
      </c>
      <c r="H510" s="2">
        <v>0</v>
      </c>
      <c r="I510" s="2">
        <v>0</v>
      </c>
      <c r="J510" s="2">
        <v>24</v>
      </c>
      <c r="K510" s="2">
        <v>-2.60605357172171E-3</v>
      </c>
    </row>
    <row r="511" spans="1:11" ht="12.5">
      <c r="A511" s="2">
        <v>510</v>
      </c>
      <c r="B511" s="2">
        <v>1516.5764331241701</v>
      </c>
      <c r="C511" s="2">
        <v>24.031469899174201</v>
      </c>
      <c r="D511" s="2">
        <v>-2.1959950010501998</v>
      </c>
      <c r="E511" s="2">
        <v>26.817926827186099</v>
      </c>
      <c r="F511" s="2">
        <v>0</v>
      </c>
      <c r="G511" s="2">
        <v>0.489243973941483</v>
      </c>
      <c r="H511" s="2">
        <v>0</v>
      </c>
      <c r="I511" s="2">
        <v>0</v>
      </c>
      <c r="J511" s="2">
        <v>24</v>
      </c>
      <c r="K511" s="12">
        <v>-6.7846790068281705E-4</v>
      </c>
    </row>
    <row r="512" spans="1:11" ht="12.5">
      <c r="A512" s="2">
        <v>511</v>
      </c>
      <c r="B512" s="2">
        <v>1492.53414236556</v>
      </c>
      <c r="C512" s="2">
        <v>24.042290758611099</v>
      </c>
      <c r="D512" s="2">
        <v>-2.1959950010501998</v>
      </c>
      <c r="E512" s="2">
        <v>26.7093146649711</v>
      </c>
      <c r="F512" s="2">
        <v>0</v>
      </c>
      <c r="G512" s="2">
        <v>0.49053953346364698</v>
      </c>
      <c r="H512" s="2">
        <v>0</v>
      </c>
      <c r="I512" s="2">
        <v>0</v>
      </c>
      <c r="J512" s="2">
        <v>24</v>
      </c>
      <c r="K512" s="2">
        <v>1.29555952216465E-3</v>
      </c>
    </row>
    <row r="513" spans="1:11" ht="12.5">
      <c r="A513" s="2">
        <v>512</v>
      </c>
      <c r="B513" s="2">
        <v>1468.47971276932</v>
      </c>
      <c r="C513" s="2">
        <v>24.054429596237998</v>
      </c>
      <c r="D513" s="2">
        <v>-2.1959950010501998</v>
      </c>
      <c r="E513" s="2">
        <v>26.600414888542101</v>
      </c>
      <c r="F513" s="2">
        <v>0</v>
      </c>
      <c r="G513" s="2">
        <v>0.49260057100775401</v>
      </c>
      <c r="H513" s="2">
        <v>0</v>
      </c>
      <c r="I513" s="2">
        <v>0</v>
      </c>
      <c r="J513" s="2">
        <v>24</v>
      </c>
      <c r="K513" s="2">
        <v>2.0610375441063801E-3</v>
      </c>
    </row>
    <row r="514" spans="1:11" ht="12.5">
      <c r="A514" s="2">
        <v>513</v>
      </c>
      <c r="B514" s="2">
        <v>1444.41831806042</v>
      </c>
      <c r="C514" s="2">
        <v>24.061394708905599</v>
      </c>
      <c r="D514" s="2">
        <v>-2.1959950010501998</v>
      </c>
      <c r="E514" s="2">
        <v>26.491057561778401</v>
      </c>
      <c r="F514" s="2">
        <v>0</v>
      </c>
      <c r="G514" s="2">
        <v>0.49392388647937302</v>
      </c>
      <c r="H514" s="2">
        <v>0</v>
      </c>
      <c r="I514" s="2">
        <v>0</v>
      </c>
      <c r="J514" s="2">
        <v>24</v>
      </c>
      <c r="K514" s="2">
        <v>1.3233154716191999E-3</v>
      </c>
    </row>
    <row r="515" spans="1:11" ht="12.5">
      <c r="A515" s="2">
        <v>514</v>
      </c>
      <c r="B515" s="2">
        <v>1420.3576601150601</v>
      </c>
      <c r="C515" s="2">
        <v>24.060657945360902</v>
      </c>
      <c r="D515" s="2">
        <v>-2.1959950010501998</v>
      </c>
      <c r="E515" s="2">
        <v>26.381406458979999</v>
      </c>
      <c r="F515" s="2">
        <v>0</v>
      </c>
      <c r="G515" s="2">
        <v>0.49369555355033801</v>
      </c>
      <c r="H515" s="2">
        <v>0</v>
      </c>
      <c r="I515" s="2">
        <v>0</v>
      </c>
      <c r="J515" s="2">
        <v>24</v>
      </c>
      <c r="K515" s="12">
        <v>-2.2833292903484001E-4</v>
      </c>
    </row>
    <row r="516" spans="1:11" ht="12.5">
      <c r="A516" s="2">
        <v>515</v>
      </c>
      <c r="B516" s="2">
        <v>1396.3030236361601</v>
      </c>
      <c r="C516" s="2">
        <v>24.0546364788954</v>
      </c>
      <c r="D516" s="2">
        <v>-2.1959950010501998</v>
      </c>
      <c r="E516" s="2">
        <v>26.2718060460918</v>
      </c>
      <c r="F516" s="2">
        <v>0</v>
      </c>
      <c r="G516" s="2">
        <v>0.49218581232221098</v>
      </c>
      <c r="H516" s="2">
        <v>0</v>
      </c>
      <c r="I516" s="2">
        <v>0</v>
      </c>
      <c r="J516" s="2">
        <v>24</v>
      </c>
      <c r="K516" s="2">
        <v>-1.5097412281267E-3</v>
      </c>
    </row>
    <row r="517" spans="1:11" ht="12.5">
      <c r="A517" s="2">
        <v>516</v>
      </c>
      <c r="B517" s="2">
        <v>1372.2545882238601</v>
      </c>
      <c r="C517" s="2">
        <v>24.048435412302599</v>
      </c>
      <c r="D517" s="2">
        <v>-2.1959950010501998</v>
      </c>
      <c r="E517" s="2">
        <v>26.1625407957563</v>
      </c>
      <c r="F517" s="2">
        <v>0</v>
      </c>
      <c r="G517" s="2">
        <v>0.49040663902859899</v>
      </c>
      <c r="H517" s="2">
        <v>0</v>
      </c>
      <c r="I517" s="2">
        <v>0</v>
      </c>
      <c r="J517" s="2">
        <v>24</v>
      </c>
      <c r="K517" s="2">
        <v>-1.7791732936119401E-3</v>
      </c>
    </row>
    <row r="518" spans="1:11" ht="12.5">
      <c r="A518" s="2">
        <v>517</v>
      </c>
      <c r="B518" s="2">
        <v>1348.2083077919699</v>
      </c>
      <c r="C518" s="2">
        <v>24.046280431883499</v>
      </c>
      <c r="D518" s="2">
        <v>-2.1959950010501998</v>
      </c>
      <c r="E518" s="2">
        <v>26.053670521891899</v>
      </c>
      <c r="F518" s="2">
        <v>0</v>
      </c>
      <c r="G518" s="2">
        <v>0.48936436788252602</v>
      </c>
      <c r="H518" s="2">
        <v>0</v>
      </c>
      <c r="I518" s="2">
        <v>0</v>
      </c>
      <c r="J518" s="2">
        <v>24</v>
      </c>
      <c r="K518" s="2">
        <v>-1.0422711460736499E-3</v>
      </c>
    </row>
    <row r="519" spans="1:11" ht="12.5">
      <c r="A519" s="2">
        <v>518</v>
      </c>
      <c r="B519" s="2">
        <v>1324.1592398283699</v>
      </c>
      <c r="C519" s="2">
        <v>24.049067963607602</v>
      </c>
      <c r="D519" s="2">
        <v>-2.1959950010501998</v>
      </c>
      <c r="E519" s="2">
        <v>25.945031632222001</v>
      </c>
      <c r="F519" s="2">
        <v>0</v>
      </c>
      <c r="G519" s="2">
        <v>0.489436820823128</v>
      </c>
      <c r="H519" s="2">
        <v>0</v>
      </c>
      <c r="I519" s="2">
        <v>0</v>
      </c>
      <c r="J519" s="2">
        <v>24</v>
      </c>
      <c r="K519" s="12">
        <v>7.24529406018253E-5</v>
      </c>
    </row>
    <row r="520" spans="1:11" ht="12.5">
      <c r="A520" s="2">
        <v>519</v>
      </c>
      <c r="B520" s="2">
        <v>1300.1048655505499</v>
      </c>
      <c r="C520" s="2">
        <v>24.0543742778184</v>
      </c>
      <c r="D520" s="2">
        <v>-2.1959950010501998</v>
      </c>
      <c r="E520" s="2">
        <v>25.836376657999299</v>
      </c>
      <c r="F520" s="2">
        <v>0</v>
      </c>
      <c r="G520" s="2">
        <v>0.49024159511287002</v>
      </c>
      <c r="H520" s="2">
        <v>0</v>
      </c>
      <c r="I520" s="2">
        <v>0</v>
      </c>
      <c r="J520" s="2">
        <v>24</v>
      </c>
      <c r="K520" s="12">
        <v>8.0477428974198395E-4</v>
      </c>
    </row>
    <row r="521" spans="1:11" ht="12.5">
      <c r="A521" s="2">
        <v>520</v>
      </c>
      <c r="B521" s="2">
        <v>1276.04634343527</v>
      </c>
      <c r="C521" s="2">
        <v>24.058522115279601</v>
      </c>
      <c r="D521" s="2">
        <v>-2.1959950010501998</v>
      </c>
      <c r="E521" s="2">
        <v>25.727543023884198</v>
      </c>
      <c r="F521" s="2">
        <v>0</v>
      </c>
      <c r="G521" s="2">
        <v>0.49099814418570997</v>
      </c>
      <c r="H521" s="2">
        <v>0</v>
      </c>
      <c r="I521" s="2">
        <v>0</v>
      </c>
      <c r="J521" s="2">
        <v>24</v>
      </c>
      <c r="K521" s="12">
        <v>7.5654907284017998E-4</v>
      </c>
    </row>
    <row r="522" spans="1:11" ht="12.5">
      <c r="A522" s="2">
        <v>521</v>
      </c>
      <c r="B522" s="2">
        <v>1251.98725375463</v>
      </c>
      <c r="C522" s="2">
        <v>24.059089680643201</v>
      </c>
      <c r="D522" s="2">
        <v>-2.1959950010501998</v>
      </c>
      <c r="E522" s="2">
        <v>25.618541435874999</v>
      </c>
      <c r="F522" s="2">
        <v>0</v>
      </c>
      <c r="G522" s="2">
        <v>0.49107906835777299</v>
      </c>
      <c r="H522" s="2">
        <v>0</v>
      </c>
      <c r="I522" s="2">
        <v>0</v>
      </c>
      <c r="J522" s="2">
        <v>24</v>
      </c>
      <c r="K522" s="12">
        <v>8.0924172063234699E-5</v>
      </c>
    </row>
    <row r="523" spans="1:11" ht="12.5">
      <c r="A523" s="2">
        <v>522</v>
      </c>
      <c r="B523" s="2">
        <v>1227.93102291319</v>
      </c>
      <c r="C523" s="2">
        <v>24.0562308414348</v>
      </c>
      <c r="D523" s="2">
        <v>-2.1959950010501998</v>
      </c>
      <c r="E523" s="2">
        <v>25.509521882699602</v>
      </c>
      <c r="F523" s="2">
        <v>0</v>
      </c>
      <c r="G523" s="2">
        <v>0.49037722729952299</v>
      </c>
      <c r="H523" s="2">
        <v>0</v>
      </c>
      <c r="I523" s="2">
        <v>0</v>
      </c>
      <c r="J523" s="2">
        <v>24</v>
      </c>
      <c r="K523" s="12">
        <v>-7.0184105825029795E-4</v>
      </c>
    </row>
    <row r="524" spans="1:11" ht="12.5">
      <c r="A524" s="2">
        <v>523</v>
      </c>
      <c r="B524" s="2">
        <v>1203.8788471513899</v>
      </c>
      <c r="C524" s="2">
        <v>24.0521757618028</v>
      </c>
      <c r="D524" s="2">
        <v>-2.1959950010501998</v>
      </c>
      <c r="E524" s="2">
        <v>25.400658138239098</v>
      </c>
      <c r="F524" s="2">
        <v>0</v>
      </c>
      <c r="G524" s="2">
        <v>0.48928958769981101</v>
      </c>
      <c r="H524" s="2">
        <v>0</v>
      </c>
      <c r="I524" s="2">
        <v>0</v>
      </c>
      <c r="J524" s="2">
        <v>24</v>
      </c>
      <c r="K524" s="2">
        <v>-1.08763959971189E-3</v>
      </c>
    </row>
    <row r="525" spans="1:11" ht="12.5">
      <c r="A525" s="2">
        <v>524</v>
      </c>
      <c r="B525" s="2">
        <v>1179.8293327265701</v>
      </c>
      <c r="C525" s="2">
        <v>24.0495144248186</v>
      </c>
      <c r="D525" s="2">
        <v>-2.1959950010501998</v>
      </c>
      <c r="E525" s="2">
        <v>25.2920358497697</v>
      </c>
      <c r="F525" s="2">
        <v>0</v>
      </c>
      <c r="G525" s="2">
        <v>0.48838909747776299</v>
      </c>
      <c r="H525" s="2">
        <v>0</v>
      </c>
      <c r="I525" s="2">
        <v>0</v>
      </c>
      <c r="J525" s="2">
        <v>24</v>
      </c>
      <c r="K525" s="12">
        <v>-9.0049022204740997E-4</v>
      </c>
    </row>
    <row r="526" spans="1:11" ht="12.5">
      <c r="A526" s="2">
        <v>525</v>
      </c>
      <c r="B526" s="2">
        <v>1155.77980498079</v>
      </c>
      <c r="C526" s="2">
        <v>24.0495277457761</v>
      </c>
      <c r="D526" s="2">
        <v>-2.1959950010501998</v>
      </c>
      <c r="E526" s="2">
        <v>25.1836134701297</v>
      </c>
      <c r="F526" s="2">
        <v>0</v>
      </c>
      <c r="G526" s="2">
        <v>0.48803893000606802</v>
      </c>
      <c r="H526" s="2">
        <v>0</v>
      </c>
      <c r="I526" s="2">
        <v>0</v>
      </c>
      <c r="J526" s="2">
        <v>24</v>
      </c>
      <c r="K526" s="12">
        <v>-3.5016747169487302E-4</v>
      </c>
    </row>
    <row r="527" spans="1:11" ht="12.5">
      <c r="A527" s="2">
        <v>526</v>
      </c>
      <c r="B527" s="2">
        <v>1131.7282044497999</v>
      </c>
      <c r="C527" s="2">
        <v>24.051600530995</v>
      </c>
      <c r="D527" s="2">
        <v>-2.1959950010501998</v>
      </c>
      <c r="E527" s="2">
        <v>25.0752688276683</v>
      </c>
      <c r="F527" s="2">
        <v>0</v>
      </c>
      <c r="G527" s="2">
        <v>0.488199046954711</v>
      </c>
      <c r="H527" s="2">
        <v>0</v>
      </c>
      <c r="I527" s="2">
        <v>0</v>
      </c>
      <c r="J527" s="2">
        <v>24</v>
      </c>
      <c r="K527" s="12">
        <v>1.6011694864263E-4</v>
      </c>
    </row>
    <row r="528" spans="1:11" ht="12.5">
      <c r="A528" s="2">
        <v>527</v>
      </c>
      <c r="B528" s="2">
        <v>1107.67429269078</v>
      </c>
      <c r="C528" s="2">
        <v>24.053911759017801</v>
      </c>
      <c r="D528" s="2">
        <v>-2.1959950010501998</v>
      </c>
      <c r="E528" s="2">
        <v>24.966888639244399</v>
      </c>
      <c r="F528" s="2">
        <v>0</v>
      </c>
      <c r="G528" s="2">
        <v>0.48851547511273102</v>
      </c>
      <c r="H528" s="2">
        <v>0</v>
      </c>
      <c r="I528" s="2">
        <v>0</v>
      </c>
      <c r="J528" s="2">
        <v>24</v>
      </c>
      <c r="K528" s="12">
        <v>3.1642815802000198E-4</v>
      </c>
    </row>
    <row r="529" spans="1:11" ht="12.5">
      <c r="A529" s="2">
        <v>528</v>
      </c>
      <c r="B529" s="2">
        <v>1083.6195235822099</v>
      </c>
      <c r="C529" s="2">
        <v>24.054769108568902</v>
      </c>
      <c r="D529" s="2">
        <v>-2.1959950010501998</v>
      </c>
      <c r="E529" s="2">
        <v>24.8584382037693</v>
      </c>
      <c r="F529" s="2">
        <v>0</v>
      </c>
      <c r="G529" s="2">
        <v>0.488591852291064</v>
      </c>
      <c r="H529" s="2">
        <v>0</v>
      </c>
      <c r="I529" s="2">
        <v>0</v>
      </c>
      <c r="J529" s="2">
        <v>24</v>
      </c>
      <c r="K529" s="12">
        <v>7.6377178333162301E-5</v>
      </c>
    </row>
    <row r="530" spans="1:11" ht="12.5">
      <c r="A530" s="2">
        <v>529</v>
      </c>
      <c r="B530" s="2">
        <v>1059.5658719435401</v>
      </c>
      <c r="C530" s="2">
        <v>24.053651638670001</v>
      </c>
      <c r="D530" s="2">
        <v>-2.1959950010501998</v>
      </c>
      <c r="E530" s="2">
        <v>24.749970812560701</v>
      </c>
      <c r="F530" s="2">
        <v>0</v>
      </c>
      <c r="G530" s="2">
        <v>0.488244662275019</v>
      </c>
      <c r="H530" s="2">
        <v>0</v>
      </c>
      <c r="I530" s="2">
        <v>0</v>
      </c>
      <c r="J530" s="2">
        <v>24</v>
      </c>
      <c r="K530" s="12">
        <v>-3.4719001604494298E-4</v>
      </c>
    </row>
    <row r="531" spans="1:11" ht="12.5">
      <c r="A531" s="2">
        <v>530</v>
      </c>
      <c r="B531" s="2">
        <v>1035.51451798931</v>
      </c>
      <c r="C531" s="2">
        <v>24.051353954228698</v>
      </c>
      <c r="D531" s="2">
        <v>-2.1959950010501998</v>
      </c>
      <c r="E531" s="2">
        <v>24.641580497535699</v>
      </c>
      <c r="F531" s="2">
        <v>0</v>
      </c>
      <c r="G531" s="2">
        <v>0.48758492815910098</v>
      </c>
      <c r="H531" s="2">
        <v>0</v>
      </c>
      <c r="I531" s="2">
        <v>0</v>
      </c>
      <c r="J531" s="2">
        <v>24</v>
      </c>
      <c r="K531" s="12">
        <v>-6.5973411591878101E-4</v>
      </c>
    </row>
    <row r="532" spans="1:11" ht="12.5">
      <c r="A532" s="2">
        <v>531</v>
      </c>
      <c r="B532" s="2">
        <v>1011.4652355103</v>
      </c>
      <c r="C532" s="2">
        <v>24.049282479017101</v>
      </c>
      <c r="D532" s="2">
        <v>-2.1959950010501998</v>
      </c>
      <c r="E532" s="2">
        <v>24.533336643484301</v>
      </c>
      <c r="F532" s="2">
        <v>0</v>
      </c>
      <c r="G532" s="2">
        <v>0.486902361624381</v>
      </c>
      <c r="H532" s="2">
        <v>0</v>
      </c>
      <c r="I532" s="2">
        <v>0</v>
      </c>
      <c r="J532" s="2">
        <v>24</v>
      </c>
      <c r="K532" s="12">
        <v>-6.8256653472000201E-4</v>
      </c>
    </row>
    <row r="533" spans="1:11" ht="12.5">
      <c r="A533" s="2">
        <v>532</v>
      </c>
      <c r="B533" s="2">
        <v>987.41675790327804</v>
      </c>
      <c r="C533" s="2">
        <v>24.048477607022299</v>
      </c>
      <c r="D533" s="2">
        <v>-2.1959950010501998</v>
      </c>
      <c r="E533" s="2">
        <v>24.425244319203699</v>
      </c>
      <c r="F533" s="2">
        <v>0</v>
      </c>
      <c r="G533" s="2">
        <v>0.48645546413534202</v>
      </c>
      <c r="H533" s="2">
        <v>0</v>
      </c>
      <c r="I533" s="2">
        <v>0</v>
      </c>
      <c r="J533" s="2">
        <v>24</v>
      </c>
      <c r="K533" s="12">
        <v>-4.4689748903870799E-4</v>
      </c>
    </row>
    <row r="534" spans="1:11" ht="12.5">
      <c r="A534" s="2">
        <v>533</v>
      </c>
      <c r="B534" s="2">
        <v>963.367739884804</v>
      </c>
      <c r="C534" s="2">
        <v>24.049018018474001</v>
      </c>
      <c r="D534" s="2">
        <v>-2.1959950010501998</v>
      </c>
      <c r="E534" s="2">
        <v>24.3172512061657</v>
      </c>
      <c r="F534" s="2">
        <v>0</v>
      </c>
      <c r="G534" s="2">
        <v>0.48631394519918297</v>
      </c>
      <c r="H534" s="2">
        <v>0</v>
      </c>
      <c r="I534" s="2">
        <v>0</v>
      </c>
      <c r="J534" s="2">
        <v>24</v>
      </c>
      <c r="K534" s="12">
        <v>-1.4151893615884999E-4</v>
      </c>
    </row>
    <row r="535" spans="1:11" ht="12.5">
      <c r="A535" s="2">
        <v>534</v>
      </c>
      <c r="B535" s="2">
        <v>939.31761803437598</v>
      </c>
      <c r="C535" s="2">
        <v>24.050121850427502</v>
      </c>
      <c r="D535" s="2">
        <v>-2.1959950010501998</v>
      </c>
      <c r="E535" s="2">
        <v>24.209289510331502</v>
      </c>
      <c r="F535" s="2">
        <v>0</v>
      </c>
      <c r="G535" s="2">
        <v>0.48634430019667102</v>
      </c>
      <c r="H535" s="2">
        <v>0</v>
      </c>
      <c r="I535" s="2">
        <v>0</v>
      </c>
      <c r="J535" s="2">
        <v>24</v>
      </c>
      <c r="K535" s="12">
        <v>3.0354997487706299E-5</v>
      </c>
    </row>
    <row r="536" spans="1:11" ht="12.5">
      <c r="A536" s="2">
        <v>535</v>
      </c>
      <c r="B536" s="2">
        <v>915.266844822189</v>
      </c>
      <c r="C536" s="2">
        <v>24.050773212187199</v>
      </c>
      <c r="D536" s="2">
        <v>-2.1959950010501998</v>
      </c>
      <c r="E536" s="2">
        <v>24.1013210756878</v>
      </c>
      <c r="F536" s="2">
        <v>0</v>
      </c>
      <c r="G536" s="2">
        <v>0.48632544758944501</v>
      </c>
      <c r="H536" s="2">
        <v>0</v>
      </c>
      <c r="I536" s="2">
        <v>0</v>
      </c>
      <c r="J536" s="2">
        <v>24</v>
      </c>
      <c r="K536" s="12">
        <v>-1.88526072253079E-5</v>
      </c>
    </row>
    <row r="537" spans="1:11" ht="12.5">
      <c r="A537" s="2">
        <v>536</v>
      </c>
      <c r="B537" s="2">
        <v>891.21644589894697</v>
      </c>
      <c r="C537" s="2">
        <v>24.050398923241399</v>
      </c>
      <c r="D537" s="2">
        <v>-2.1959950010501998</v>
      </c>
      <c r="E537" s="2">
        <v>23.993356826322898</v>
      </c>
      <c r="F537" s="2">
        <v>0</v>
      </c>
      <c r="G537" s="2">
        <v>0.486101612960255</v>
      </c>
      <c r="H537" s="2">
        <v>0</v>
      </c>
      <c r="I537" s="2">
        <v>0</v>
      </c>
      <c r="J537" s="2">
        <v>24</v>
      </c>
      <c r="K537" s="12">
        <v>-2.2383462919035299E-4</v>
      </c>
    </row>
    <row r="538" spans="1:11" ht="12.5">
      <c r="A538" s="2">
        <v>537</v>
      </c>
      <c r="B538" s="2">
        <v>867.16728402020999</v>
      </c>
      <c r="C538" s="2">
        <v>24.049161878737799</v>
      </c>
      <c r="D538" s="2">
        <v>-2.1959950010501998</v>
      </c>
      <c r="E538" s="2">
        <v>23.8854422682458</v>
      </c>
      <c r="F538" s="2">
        <v>0</v>
      </c>
      <c r="G538" s="2">
        <v>0.48567049400298101</v>
      </c>
      <c r="H538" s="2">
        <v>0</v>
      </c>
      <c r="I538" s="2">
        <v>0</v>
      </c>
      <c r="J538" s="2">
        <v>24</v>
      </c>
      <c r="K538" s="12">
        <v>-4.31118957274495E-4</v>
      </c>
    </row>
    <row r="539" spans="1:11" ht="12.5">
      <c r="A539" s="2">
        <v>538</v>
      </c>
      <c r="B539" s="2">
        <v>843.11953881329305</v>
      </c>
      <c r="C539" s="2">
        <v>24.047745206916801</v>
      </c>
      <c r="D539" s="2">
        <v>-2.1959950010501998</v>
      </c>
      <c r="E539" s="2">
        <v>23.7776234185771</v>
      </c>
      <c r="F539" s="2">
        <v>0</v>
      </c>
      <c r="G539" s="2">
        <v>0.48516110627146802</v>
      </c>
      <c r="H539" s="2">
        <v>0</v>
      </c>
      <c r="I539" s="2">
        <v>0</v>
      </c>
      <c r="J539" s="2">
        <v>24</v>
      </c>
      <c r="K539" s="12">
        <v>-5.09387731512568E-4</v>
      </c>
    </row>
    <row r="540" spans="1:11" ht="12.5">
      <c r="A540" s="2">
        <v>539</v>
      </c>
      <c r="B540" s="2">
        <v>819.07269752711295</v>
      </c>
      <c r="C540" s="2">
        <v>24.046841286180101</v>
      </c>
      <c r="D540" s="2">
        <v>-2.1959950010501998</v>
      </c>
      <c r="E540" s="2">
        <v>23.6699176529848</v>
      </c>
      <c r="F540" s="2">
        <v>0</v>
      </c>
      <c r="G540" s="2">
        <v>0.48473216431320298</v>
      </c>
      <c r="H540" s="2">
        <v>0</v>
      </c>
      <c r="I540" s="2">
        <v>0</v>
      </c>
      <c r="J540" s="2">
        <v>24</v>
      </c>
      <c r="K540" s="12">
        <v>-4.2894195826476697E-4</v>
      </c>
    </row>
    <row r="541" spans="1:11" ht="12.5">
      <c r="A541" s="2">
        <v>540</v>
      </c>
      <c r="B541" s="2">
        <v>795.02598450102005</v>
      </c>
      <c r="C541" s="2">
        <v>24.046713026092299</v>
      </c>
      <c r="D541" s="2">
        <v>-2.1959950010501998</v>
      </c>
      <c r="E541" s="2">
        <v>23.562307112507298</v>
      </c>
      <c r="F541" s="2">
        <v>0</v>
      </c>
      <c r="G541" s="2">
        <v>0.48446723798903601</v>
      </c>
      <c r="H541" s="2">
        <v>0</v>
      </c>
      <c r="I541" s="2">
        <v>0</v>
      </c>
      <c r="J541" s="2">
        <v>24</v>
      </c>
      <c r="K541" s="12">
        <v>-2.6492632416694E-4</v>
      </c>
    </row>
    <row r="542" spans="1:11" ht="12.5">
      <c r="A542" s="2">
        <v>541</v>
      </c>
      <c r="B542" s="2">
        <v>770.97889114554198</v>
      </c>
      <c r="C542" s="2">
        <v>24.047093355478399</v>
      </c>
      <c r="D542" s="2">
        <v>-2.1959950010501998</v>
      </c>
      <c r="E542" s="2">
        <v>23.454755385673799</v>
      </c>
      <c r="F542" s="2">
        <v>0</v>
      </c>
      <c r="G542" s="2">
        <v>0.484333370741728</v>
      </c>
      <c r="H542" s="2">
        <v>0</v>
      </c>
      <c r="I542" s="2">
        <v>0</v>
      </c>
      <c r="J542" s="2">
        <v>24</v>
      </c>
      <c r="K542" s="12">
        <v>-1.3386724730882999E-4</v>
      </c>
    </row>
    <row r="543" spans="1:11" ht="12.5">
      <c r="A543" s="2">
        <v>542</v>
      </c>
      <c r="B543" s="2">
        <v>746.93145608567897</v>
      </c>
      <c r="C543" s="2">
        <v>24.047435059862998</v>
      </c>
      <c r="D543" s="2">
        <v>-2.1959950010501998</v>
      </c>
      <c r="E543" s="2">
        <v>23.347233377369101</v>
      </c>
      <c r="F543" s="2">
        <v>0</v>
      </c>
      <c r="G543" s="2">
        <v>0.48421967718747799</v>
      </c>
      <c r="H543" s="2">
        <v>0</v>
      </c>
      <c r="I543" s="2">
        <v>0</v>
      </c>
      <c r="J543" s="2">
        <v>24</v>
      </c>
      <c r="K543" s="12">
        <v>-1.13693554249829E-4</v>
      </c>
    </row>
    <row r="544" spans="1:11" ht="12.5">
      <c r="A544" s="2">
        <v>543</v>
      </c>
      <c r="B544" s="2">
        <v>722.88415611264895</v>
      </c>
      <c r="C544" s="2">
        <v>24.047299973029901</v>
      </c>
      <c r="D544" s="2">
        <v>-2.1959950010501998</v>
      </c>
      <c r="E544" s="2">
        <v>23.2397366090335</v>
      </c>
      <c r="F544" s="2">
        <v>0</v>
      </c>
      <c r="G544" s="2">
        <v>0.48401941190825098</v>
      </c>
      <c r="H544" s="2">
        <v>0</v>
      </c>
      <c r="I544" s="2">
        <v>0</v>
      </c>
      <c r="J544" s="2">
        <v>24</v>
      </c>
      <c r="K544" s="12">
        <v>-2.00265279226657E-4</v>
      </c>
    </row>
    <row r="545" spans="1:11" ht="12.5">
      <c r="A545" s="2">
        <v>544</v>
      </c>
      <c r="B545" s="2">
        <v>698.83753586230296</v>
      </c>
      <c r="C545" s="2">
        <v>24.046620250345502</v>
      </c>
      <c r="D545" s="2">
        <v>-2.1959950010501998</v>
      </c>
      <c r="E545" s="2">
        <v>23.132284299589799</v>
      </c>
      <c r="F545" s="2">
        <v>0</v>
      </c>
      <c r="G545" s="2">
        <v>0.483697016626496</v>
      </c>
      <c r="H545" s="2">
        <v>0</v>
      </c>
      <c r="I545" s="2">
        <v>0</v>
      </c>
      <c r="J545" s="2">
        <v>24</v>
      </c>
      <c r="K545" s="12">
        <v>-3.2239528175537902E-4</v>
      </c>
    </row>
    <row r="546" spans="1:11" ht="12.5">
      <c r="A546" s="2">
        <v>545</v>
      </c>
      <c r="B546" s="2">
        <v>674.79185030640201</v>
      </c>
      <c r="C546" s="2">
        <v>24.045685555900999</v>
      </c>
      <c r="D546" s="2">
        <v>-2.1959950010501998</v>
      </c>
      <c r="E546" s="2">
        <v>23.0249035618988</v>
      </c>
      <c r="F546" s="2">
        <v>0</v>
      </c>
      <c r="G546" s="2">
        <v>0.48329994488171002</v>
      </c>
      <c r="H546" s="2">
        <v>0</v>
      </c>
      <c r="I546" s="2">
        <v>0</v>
      </c>
      <c r="J546" s="2">
        <v>24</v>
      </c>
      <c r="K546" s="12">
        <v>-3.9707174478602699E-4</v>
      </c>
    </row>
    <row r="547" spans="1:11" ht="12.5">
      <c r="A547" s="2">
        <v>546</v>
      </c>
      <c r="B547" s="2">
        <v>650.74694487983004</v>
      </c>
      <c r="C547" s="2">
        <v>24.044905426572001</v>
      </c>
      <c r="D547" s="2">
        <v>-2.1959950010501998</v>
      </c>
      <c r="E547" s="2">
        <v>22.917610974134998</v>
      </c>
      <c r="F547" s="2">
        <v>0</v>
      </c>
      <c r="G547" s="2">
        <v>0.48291605261485199</v>
      </c>
      <c r="H547" s="2">
        <v>0</v>
      </c>
      <c r="I547" s="2">
        <v>0</v>
      </c>
      <c r="J547" s="2">
        <v>24</v>
      </c>
      <c r="K547" s="12">
        <v>-3.8389226685801799E-4</v>
      </c>
    </row>
    <row r="548" spans="1:11" ht="12.5">
      <c r="A548" s="2">
        <v>547</v>
      </c>
      <c r="B548" s="2">
        <v>626.70241372534599</v>
      </c>
      <c r="C548" s="2">
        <v>24.044531154484599</v>
      </c>
      <c r="D548" s="2">
        <v>-2.1959950010501998</v>
      </c>
      <c r="E548" s="2">
        <v>22.8104036104545</v>
      </c>
      <c r="F548" s="2">
        <v>0</v>
      </c>
      <c r="G548" s="2">
        <v>0.482611720259155</v>
      </c>
      <c r="H548" s="2">
        <v>0</v>
      </c>
      <c r="I548" s="2">
        <v>0</v>
      </c>
      <c r="J548" s="2">
        <v>24</v>
      </c>
      <c r="K548" s="12">
        <v>-3.0433235569710403E-4</v>
      </c>
    </row>
    <row r="549" spans="1:11" ht="12.5">
      <c r="A549" s="2">
        <v>548</v>
      </c>
      <c r="B549" s="2">
        <v>602.65789399678499</v>
      </c>
      <c r="C549" s="2">
        <v>24.044519728560701</v>
      </c>
      <c r="D549" s="2">
        <v>-2.1959950010501998</v>
      </c>
      <c r="E549" s="2">
        <v>22.703263808557001</v>
      </c>
      <c r="F549" s="2">
        <v>0</v>
      </c>
      <c r="G549" s="2">
        <v>0.482392856017756</v>
      </c>
      <c r="H549" s="2">
        <v>0</v>
      </c>
      <c r="I549" s="2">
        <v>0</v>
      </c>
      <c r="J549" s="2">
        <v>24</v>
      </c>
      <c r="K549" s="12">
        <v>-2.18864241398951E-4</v>
      </c>
    </row>
    <row r="550" spans="1:11" ht="12.5">
      <c r="A550" s="2">
        <v>549</v>
      </c>
      <c r="B550" s="2">
        <v>578.61328888238199</v>
      </c>
      <c r="C550" s="2">
        <v>24.044605114403399</v>
      </c>
      <c r="D550" s="2">
        <v>-2.1959950010501998</v>
      </c>
      <c r="E550" s="2">
        <v>22.596172594521001</v>
      </c>
      <c r="F550" s="2">
        <v>0</v>
      </c>
      <c r="G550" s="2">
        <v>0.48221015109772097</v>
      </c>
      <c r="H550" s="2">
        <v>0</v>
      </c>
      <c r="I550" s="2">
        <v>0</v>
      </c>
      <c r="J550" s="2">
        <v>24</v>
      </c>
      <c r="K550" s="12">
        <v>-1.82704920034245E-4</v>
      </c>
    </row>
    <row r="551" spans="1:11" ht="12.5">
      <c r="A551" s="2">
        <v>550</v>
      </c>
      <c r="B551" s="2">
        <v>554.56878806591703</v>
      </c>
      <c r="C551" s="2">
        <v>24.0445008164643</v>
      </c>
      <c r="D551" s="2">
        <v>-2.1959950010501998</v>
      </c>
      <c r="E551" s="2">
        <v>22.489121940977299</v>
      </c>
      <c r="F551" s="2">
        <v>0</v>
      </c>
      <c r="G551" s="2">
        <v>0.48199868774869598</v>
      </c>
      <c r="H551" s="2">
        <v>0</v>
      </c>
      <c r="I551" s="2">
        <v>0</v>
      </c>
      <c r="J551" s="2">
        <v>24</v>
      </c>
      <c r="K551" s="12">
        <v>-2.1146334902536599E-4</v>
      </c>
    </row>
    <row r="552" spans="1:11" ht="12.5">
      <c r="A552" s="2">
        <v>551</v>
      </c>
      <c r="B552" s="2">
        <v>530.52470259972597</v>
      </c>
      <c r="C552" s="2">
        <v>24.044085466190801</v>
      </c>
      <c r="D552" s="2">
        <v>-2.1959950010501998</v>
      </c>
      <c r="E552" s="2">
        <v>22.382118232297099</v>
      </c>
      <c r="F552" s="2">
        <v>0</v>
      </c>
      <c r="G552" s="2">
        <v>0.48172162556173098</v>
      </c>
      <c r="H552" s="2">
        <v>0</v>
      </c>
      <c r="I552" s="2">
        <v>0</v>
      </c>
      <c r="J552" s="2">
        <v>24</v>
      </c>
      <c r="K552" s="12">
        <v>-2.7706218696545198E-4</v>
      </c>
    </row>
    <row r="553" spans="1:11" ht="12.5">
      <c r="A553" s="2">
        <v>552</v>
      </c>
      <c r="B553" s="2">
        <v>506.481246796422</v>
      </c>
      <c r="C553" s="2">
        <v>24.043455803304301</v>
      </c>
      <c r="D553" s="2">
        <v>-2.1959950010501998</v>
      </c>
      <c r="E553" s="2">
        <v>22.275176031422401</v>
      </c>
      <c r="F553" s="2">
        <v>0</v>
      </c>
      <c r="G553" s="2">
        <v>0.48138955107765702</v>
      </c>
      <c r="H553" s="2">
        <v>0</v>
      </c>
      <c r="I553" s="2">
        <v>0</v>
      </c>
      <c r="J553" s="2">
        <v>24</v>
      </c>
      <c r="K553" s="12">
        <v>-3.3207448407337803E-4</v>
      </c>
    </row>
    <row r="554" spans="1:11" ht="12.5">
      <c r="A554" s="2">
        <v>553</v>
      </c>
      <c r="B554" s="2">
        <v>482.43841400450998</v>
      </c>
      <c r="C554" s="2">
        <v>24.042832791911898</v>
      </c>
      <c r="D554" s="2">
        <v>-2.1959950010501998</v>
      </c>
      <c r="E554" s="2">
        <v>22.168307551083199</v>
      </c>
      <c r="F554" s="2">
        <v>0</v>
      </c>
      <c r="G554" s="2">
        <v>0.48138955107765702</v>
      </c>
      <c r="H554" s="2">
        <v>0</v>
      </c>
      <c r="I554" s="2">
        <v>0</v>
      </c>
      <c r="J554" s="2">
        <v>12</v>
      </c>
      <c r="K554" s="2">
        <v>2.88325718519665</v>
      </c>
    </row>
    <row r="555" spans="1:11" ht="12.5">
      <c r="A555" s="2">
        <v>554</v>
      </c>
      <c r="B555" s="2">
        <v>458.39601175772901</v>
      </c>
      <c r="C555" s="2">
        <v>24.042402246781101</v>
      </c>
      <c r="D555" s="2">
        <v>-2.1959950010501998</v>
      </c>
      <c r="E555" s="2">
        <v>22.061439070744001</v>
      </c>
      <c r="F555" s="2">
        <v>0</v>
      </c>
      <c r="G555" s="2">
        <v>0.96828072839541801</v>
      </c>
      <c r="H555" s="2">
        <v>0</v>
      </c>
      <c r="I555" s="2">
        <v>0</v>
      </c>
      <c r="J555" s="2">
        <v>12</v>
      </c>
      <c r="K555" s="2">
        <v>0.48689117731775999</v>
      </c>
    </row>
    <row r="556" spans="1:11" ht="12.5">
      <c r="A556" s="2">
        <v>555</v>
      </c>
      <c r="B556" s="2">
        <v>434.35496575606697</v>
      </c>
      <c r="C556" s="2">
        <v>24.041046001662</v>
      </c>
      <c r="D556" s="2">
        <v>-2.1959950010501998</v>
      </c>
      <c r="E556" s="2">
        <v>21.8464807490402</v>
      </c>
      <c r="F556" s="2">
        <v>0</v>
      </c>
      <c r="G556" s="2">
        <v>0.96828072839541801</v>
      </c>
      <c r="H556" s="2">
        <v>0</v>
      </c>
      <c r="I556" s="2">
        <v>0</v>
      </c>
      <c r="J556" s="2">
        <v>12</v>
      </c>
      <c r="K556" s="2">
        <v>0.49026410131583498</v>
      </c>
    </row>
    <row r="557" spans="1:11" ht="12.5">
      <c r="A557" s="2">
        <v>556</v>
      </c>
      <c r="B557" s="2">
        <v>411.95881749960699</v>
      </c>
      <c r="C557" s="2">
        <v>22.3961482564603</v>
      </c>
      <c r="D557" s="2">
        <v>-2.1959950010501998</v>
      </c>
      <c r="E557" s="2">
        <v>21.6315224273364</v>
      </c>
      <c r="F557" s="2">
        <v>0</v>
      </c>
      <c r="G557" s="2">
        <v>0.96828072839541801</v>
      </c>
      <c r="H557" s="2">
        <v>0</v>
      </c>
      <c r="I557" s="2">
        <v>0</v>
      </c>
      <c r="J557" s="2">
        <v>12</v>
      </c>
      <c r="K557" s="2">
        <v>9.8878735968209897E-2</v>
      </c>
    </row>
    <row r="558" spans="1:11" ht="12.5">
      <c r="A558" s="2">
        <v>557</v>
      </c>
      <c r="B558" s="2">
        <v>391.21132732025001</v>
      </c>
      <c r="C558" s="2">
        <v>20.7474901793566</v>
      </c>
      <c r="D558" s="2">
        <v>-2.1959950010501998</v>
      </c>
      <c r="E558" s="2">
        <v>21.416564105632599</v>
      </c>
      <c r="F558" s="2">
        <v>0</v>
      </c>
      <c r="G558" s="2">
        <v>0.96828072839541801</v>
      </c>
      <c r="H558" s="2">
        <v>0</v>
      </c>
      <c r="I558" s="2">
        <v>0</v>
      </c>
      <c r="J558" s="2">
        <v>12</v>
      </c>
      <c r="K558" s="2">
        <v>3.48045935574346E-2</v>
      </c>
    </row>
    <row r="559" spans="1:11" ht="12.5">
      <c r="A559" s="2">
        <v>558</v>
      </c>
      <c r="B559" s="2">
        <v>372.11626422203301</v>
      </c>
      <c r="C559" s="2">
        <v>19.095063098217501</v>
      </c>
      <c r="D559" s="2">
        <v>-2.1959950010501998</v>
      </c>
      <c r="E559" s="2">
        <v>21.201605783928802</v>
      </c>
      <c r="F559" s="2">
        <v>0</v>
      </c>
      <c r="G559" s="2">
        <v>0.93836295682968696</v>
      </c>
      <c r="H559" s="2">
        <v>0</v>
      </c>
      <c r="I559" s="2">
        <v>0</v>
      </c>
      <c r="J559" s="2">
        <v>12</v>
      </c>
      <c r="K559" s="2">
        <v>-2.9917771565730202E-2</v>
      </c>
    </row>
    <row r="560" spans="1:11" ht="12.5">
      <c r="A560" s="2">
        <v>559</v>
      </c>
      <c r="B560" s="2">
        <v>354.677405911157</v>
      </c>
      <c r="C560" s="2">
        <v>17.438858310875499</v>
      </c>
      <c r="D560" s="2">
        <v>-2.1959950010501998</v>
      </c>
      <c r="E560" s="2">
        <v>20.9932892075126</v>
      </c>
      <c r="F560" s="2">
        <v>0</v>
      </c>
      <c r="G560" s="2">
        <v>0.84307311002297403</v>
      </c>
      <c r="H560" s="2">
        <v>0</v>
      </c>
      <c r="I560" s="2">
        <v>0</v>
      </c>
      <c r="J560" s="2">
        <v>12</v>
      </c>
      <c r="K560" s="2">
        <v>-9.5289846806713097E-2</v>
      </c>
    </row>
    <row r="561" spans="1:11" ht="12.5">
      <c r="A561" s="2">
        <v>560</v>
      </c>
      <c r="B561" s="2">
        <v>338.79708365861501</v>
      </c>
      <c r="C561" s="2">
        <v>15.8803222525422</v>
      </c>
      <c r="D561" s="2">
        <v>-2.1959950010501998</v>
      </c>
      <c r="E561" s="2">
        <v>20.806126977087501</v>
      </c>
      <c r="F561" s="2">
        <v>0</v>
      </c>
      <c r="G561" s="2">
        <v>0.70613966336042699</v>
      </c>
      <c r="H561" s="2">
        <v>0</v>
      </c>
      <c r="I561" s="2">
        <v>0</v>
      </c>
      <c r="J561" s="2">
        <v>12</v>
      </c>
      <c r="K561" s="2">
        <v>-0.136933446662547</v>
      </c>
    </row>
    <row r="562" spans="1:11" ht="12.5">
      <c r="A562" s="2">
        <v>561</v>
      </c>
      <c r="B562" s="2">
        <v>324.15540640170502</v>
      </c>
      <c r="C562" s="2">
        <v>14.6416772569094</v>
      </c>
      <c r="D562" s="2">
        <v>-2.1959950010501998</v>
      </c>
      <c r="E562" s="2">
        <v>20.649363971821501</v>
      </c>
      <c r="F562" s="2">
        <v>0</v>
      </c>
      <c r="G562" s="2">
        <v>0.58443113258971402</v>
      </c>
      <c r="H562" s="2">
        <v>0</v>
      </c>
      <c r="I562" s="2">
        <v>0</v>
      </c>
      <c r="J562" s="2">
        <v>12</v>
      </c>
      <c r="K562" s="2">
        <v>-0.121708530770712</v>
      </c>
    </row>
    <row r="563" spans="1:11" ht="12.5">
      <c r="A563" s="2">
        <v>562</v>
      </c>
      <c r="B563" s="2">
        <v>310.29010508272501</v>
      </c>
      <c r="C563" s="2">
        <v>13.865301318980601</v>
      </c>
      <c r="D563" s="2">
        <v>-2.1959950010501998</v>
      </c>
      <c r="E563" s="2">
        <v>20.519620260386599</v>
      </c>
      <c r="F563" s="2">
        <v>0</v>
      </c>
      <c r="G563" s="2">
        <v>0.52468096623837801</v>
      </c>
      <c r="H563" s="2">
        <v>0</v>
      </c>
      <c r="I563" s="2">
        <v>0</v>
      </c>
      <c r="J563" s="2">
        <v>12</v>
      </c>
      <c r="K563" s="2">
        <v>-5.9750166351335302E-2</v>
      </c>
    </row>
    <row r="564" spans="1:11" ht="12.5">
      <c r="A564" s="2">
        <v>563</v>
      </c>
      <c r="B564" s="2">
        <v>296.78954953594302</v>
      </c>
      <c r="C564" s="2">
        <v>13.500555546781399</v>
      </c>
      <c r="D564" s="2">
        <v>-2.1959950010501998</v>
      </c>
      <c r="E564" s="2">
        <v>20.4031410858817</v>
      </c>
      <c r="F564" s="2">
        <v>0</v>
      </c>
      <c r="G564" s="2">
        <v>0.53311716880899496</v>
      </c>
      <c r="H564" s="2">
        <v>0</v>
      </c>
      <c r="I564" s="2">
        <v>0</v>
      </c>
      <c r="J564" s="2">
        <v>12</v>
      </c>
      <c r="K564" s="2">
        <v>8.4362025706164294E-3</v>
      </c>
    </row>
    <row r="565" spans="1:11" ht="12.5">
      <c r="A565" s="2">
        <v>564</v>
      </c>
      <c r="B565" s="2">
        <v>283.45195550826702</v>
      </c>
      <c r="C565" s="2">
        <v>13.3375940276766</v>
      </c>
      <c r="D565" s="2">
        <v>-2.1959950010501998</v>
      </c>
      <c r="E565" s="2">
        <v>20.284789074406099</v>
      </c>
      <c r="F565" s="2">
        <v>0</v>
      </c>
      <c r="G565" s="2">
        <v>0.57579303944262294</v>
      </c>
      <c r="H565" s="2">
        <v>0</v>
      </c>
      <c r="I565" s="2">
        <v>0</v>
      </c>
      <c r="J565" s="2">
        <v>12</v>
      </c>
      <c r="K565" s="2">
        <v>4.2675870633627697E-2</v>
      </c>
    </row>
    <row r="566" spans="1:11" ht="12.5">
      <c r="A566" s="2">
        <v>565</v>
      </c>
      <c r="B566" s="2">
        <v>270.30714635139901</v>
      </c>
      <c r="C566" s="2">
        <v>13.144809156867099</v>
      </c>
      <c r="D566" s="2">
        <v>-2.1959950010501998</v>
      </c>
      <c r="E566" s="2">
        <v>20.156963019649801</v>
      </c>
      <c r="F566" s="2">
        <v>0</v>
      </c>
      <c r="G566" s="2">
        <v>0.60513628764998995</v>
      </c>
      <c r="H566" s="2">
        <v>0</v>
      </c>
      <c r="I566" s="2">
        <v>0</v>
      </c>
      <c r="J566" s="2">
        <v>12</v>
      </c>
      <c r="K566" s="2">
        <v>2.93432482073669E-2</v>
      </c>
    </row>
    <row r="567" spans="1:11" ht="12.5">
      <c r="A567" s="2">
        <v>566</v>
      </c>
      <c r="B567" s="2">
        <v>257.50157892562498</v>
      </c>
      <c r="C567" s="2">
        <v>12.805567425774001</v>
      </c>
      <c r="D567" s="2">
        <v>-2.1959950010501998</v>
      </c>
      <c r="E567" s="2">
        <v>20.0226227637915</v>
      </c>
      <c r="F567" s="2">
        <v>0</v>
      </c>
      <c r="G567" s="2">
        <v>0.59186016478465298</v>
      </c>
      <c r="H567" s="2">
        <v>0</v>
      </c>
      <c r="I567" s="2">
        <v>0</v>
      </c>
      <c r="J567" s="2">
        <v>12</v>
      </c>
      <c r="K567" s="2">
        <v>-1.32761228653362E-2</v>
      </c>
    </row>
    <row r="568" spans="1:11" ht="12.5">
      <c r="A568" s="2">
        <v>567</v>
      </c>
      <c r="B568" s="2">
        <v>245.13658915587999</v>
      </c>
      <c r="C568" s="2">
        <v>12.364989769745</v>
      </c>
      <c r="D568" s="2">
        <v>-2.1959950010501998</v>
      </c>
      <c r="E568" s="2">
        <v>19.891229807209299</v>
      </c>
      <c r="F568" s="2">
        <v>0</v>
      </c>
      <c r="G568" s="2">
        <v>0.54080324762189202</v>
      </c>
      <c r="H568" s="2">
        <v>0</v>
      </c>
      <c r="I568" s="2">
        <v>0</v>
      </c>
      <c r="J568" s="2">
        <v>12</v>
      </c>
      <c r="K568" s="2">
        <v>-5.1056917162761797E-2</v>
      </c>
    </row>
    <row r="569" spans="1:11" ht="12.5">
      <c r="A569" s="2">
        <v>568</v>
      </c>
      <c r="B569" s="2">
        <v>233.16840414641001</v>
      </c>
      <c r="C569" s="2">
        <v>11.968185009470201</v>
      </c>
      <c r="D569" s="2">
        <v>-2.1959950010501998</v>
      </c>
      <c r="E569" s="2">
        <v>19.7711714862373</v>
      </c>
      <c r="F569" s="2">
        <v>0</v>
      </c>
      <c r="G569" s="2">
        <v>0.48261917470181798</v>
      </c>
      <c r="H569" s="2">
        <v>0</v>
      </c>
      <c r="I569" s="2">
        <v>0</v>
      </c>
      <c r="J569" s="2">
        <v>12</v>
      </c>
      <c r="K569" s="2">
        <v>-5.8184072920073097E-2</v>
      </c>
    </row>
    <row r="570" spans="1:11" ht="12.5">
      <c r="A570" s="2">
        <v>569</v>
      </c>
      <c r="B570" s="2">
        <v>221.42424946061499</v>
      </c>
      <c r="C570" s="2">
        <v>11.7441546857949</v>
      </c>
      <c r="D570" s="2">
        <v>-2.1959950010501998</v>
      </c>
      <c r="E570" s="2">
        <v>19.6640300294535</v>
      </c>
      <c r="F570" s="2">
        <v>0</v>
      </c>
      <c r="G570" s="2">
        <v>0.44995202256036299</v>
      </c>
      <c r="H570" s="2">
        <v>0</v>
      </c>
      <c r="I570" s="2">
        <v>0</v>
      </c>
      <c r="J570" s="2">
        <v>12</v>
      </c>
      <c r="K570" s="2">
        <v>-3.2667152141455699E-2</v>
      </c>
    </row>
    <row r="571" spans="1:11" ht="12.5">
      <c r="A571" s="2">
        <v>570</v>
      </c>
      <c r="B571" s="2">
        <v>209.706694098844</v>
      </c>
      <c r="C571" s="2">
        <v>11.7175553617706</v>
      </c>
      <c r="D571" s="2">
        <v>-2.1959950010501998</v>
      </c>
      <c r="E571" s="2">
        <v>19.564140680445099</v>
      </c>
      <c r="F571" s="2">
        <v>0</v>
      </c>
      <c r="G571" s="2">
        <v>0.45562236399667799</v>
      </c>
      <c r="H571" s="2">
        <v>0</v>
      </c>
      <c r="I571" s="2">
        <v>0</v>
      </c>
      <c r="J571" s="2">
        <v>12</v>
      </c>
      <c r="K571" s="2">
        <v>5.6703414363148998E-3</v>
      </c>
    </row>
    <row r="572" spans="1:11" ht="12.5">
      <c r="A572" s="2">
        <v>571</v>
      </c>
      <c r="B572" s="2">
        <v>197.90512156998301</v>
      </c>
      <c r="C572" s="2">
        <v>11.8015725288616</v>
      </c>
      <c r="D572" s="2">
        <v>-2.1959950010501998</v>
      </c>
      <c r="E572" s="2">
        <v>19.462992515637801</v>
      </c>
      <c r="F572" s="2">
        <v>0</v>
      </c>
      <c r="G572" s="2">
        <v>0.45562236399667799</v>
      </c>
      <c r="H572" s="2">
        <v>0</v>
      </c>
      <c r="I572" s="2">
        <v>0</v>
      </c>
      <c r="J572" s="2">
        <v>6</v>
      </c>
      <c r="K572" s="2">
        <v>1.47289479810167</v>
      </c>
    </row>
    <row r="573" spans="1:11" ht="12.5">
      <c r="A573" s="2">
        <v>572</v>
      </c>
      <c r="B573" s="2">
        <v>186.03974008634199</v>
      </c>
      <c r="C573" s="2">
        <v>11.865381483640499</v>
      </c>
      <c r="D573" s="2">
        <v>-2.1959950010501998</v>
      </c>
      <c r="E573" s="2">
        <v>19.361844350830498</v>
      </c>
      <c r="F573" s="2">
        <v>0</v>
      </c>
      <c r="G573" s="2">
        <v>0.72878749227216399</v>
      </c>
      <c r="H573" s="2">
        <v>0</v>
      </c>
      <c r="I573" s="2">
        <v>0</v>
      </c>
      <c r="J573" s="2">
        <v>6</v>
      </c>
      <c r="K573" s="2">
        <v>0.273165128275486</v>
      </c>
    </row>
    <row r="574" spans="1:11" ht="12.5">
      <c r="A574" s="2">
        <v>573</v>
      </c>
      <c r="B574" s="2">
        <v>174.11140338333499</v>
      </c>
      <c r="C574" s="2">
        <v>11.928336703007</v>
      </c>
      <c r="D574" s="2">
        <v>-2.1959950010501998</v>
      </c>
      <c r="E574" s="2">
        <v>19.2000535275461</v>
      </c>
      <c r="F574" s="2">
        <v>0</v>
      </c>
      <c r="G574" s="2">
        <v>0.72878749227216399</v>
      </c>
      <c r="H574" s="2">
        <v>0</v>
      </c>
      <c r="I574" s="2">
        <v>0</v>
      </c>
      <c r="J574" s="2">
        <v>6</v>
      </c>
      <c r="K574" s="2">
        <v>0.27729109097858001</v>
      </c>
    </row>
    <row r="575" spans="1:11" ht="12.5">
      <c r="A575" s="2">
        <v>574</v>
      </c>
      <c r="B575" s="2">
        <v>163.05575685118501</v>
      </c>
      <c r="C575" s="2">
        <v>11.055646532150099</v>
      </c>
      <c r="D575" s="2">
        <v>-2.1959950010501998</v>
      </c>
      <c r="E575" s="2">
        <v>19.038262704261701</v>
      </c>
      <c r="F575" s="2">
        <v>0</v>
      </c>
      <c r="G575" s="2">
        <v>0.78555859233145098</v>
      </c>
      <c r="H575" s="2">
        <v>0</v>
      </c>
      <c r="I575" s="2">
        <v>0</v>
      </c>
      <c r="J575" s="2">
        <v>6</v>
      </c>
      <c r="K575" s="2">
        <v>5.6771100059286803E-2</v>
      </c>
    </row>
    <row r="576" spans="1:11" ht="12.5">
      <c r="A576" s="2">
        <v>575</v>
      </c>
      <c r="B576" s="2">
        <v>152.874991767838</v>
      </c>
      <c r="C576" s="2">
        <v>10.1807650833469</v>
      </c>
      <c r="D576" s="2">
        <v>-2.1959950010501998</v>
      </c>
      <c r="E576" s="2">
        <v>18.863868696764101</v>
      </c>
      <c r="F576" s="2">
        <v>0</v>
      </c>
      <c r="G576" s="2">
        <v>0.80815040837431795</v>
      </c>
      <c r="H576" s="2">
        <v>0</v>
      </c>
      <c r="I576" s="2">
        <v>0</v>
      </c>
      <c r="J576" s="2">
        <v>6</v>
      </c>
      <c r="K576" s="2">
        <v>2.2591816042866999E-2</v>
      </c>
    </row>
    <row r="577" spans="1:11" ht="12.5">
      <c r="A577" s="2">
        <v>576</v>
      </c>
      <c r="B577" s="2">
        <v>143.76599765302001</v>
      </c>
      <c r="C577" s="2">
        <v>9.1089941148181293</v>
      </c>
      <c r="D577" s="2">
        <v>-2.1959950010501998</v>
      </c>
      <c r="E577" s="2">
        <v>18.684459306105001</v>
      </c>
      <c r="F577" s="2">
        <v>0</v>
      </c>
      <c r="G577" s="2">
        <v>0.74942617996538297</v>
      </c>
      <c r="H577" s="2">
        <v>0</v>
      </c>
      <c r="I577" s="2">
        <v>0</v>
      </c>
      <c r="J577" s="2">
        <v>6</v>
      </c>
      <c r="K577" s="2">
        <v>-5.8724228408934799E-2</v>
      </c>
    </row>
    <row r="578" spans="1:11" ht="12.5">
      <c r="A578" s="2">
        <v>577</v>
      </c>
      <c r="B578" s="2">
        <v>135.80888882922301</v>
      </c>
      <c r="C578" s="2">
        <v>7.9571088237966601</v>
      </c>
      <c r="D578" s="2">
        <v>-2.1959950010501998</v>
      </c>
      <c r="E578" s="2">
        <v>18.5180866941527</v>
      </c>
      <c r="F578" s="2">
        <v>0</v>
      </c>
      <c r="G578" s="2">
        <v>0.62919080806418803</v>
      </c>
      <c r="H578" s="2">
        <v>0</v>
      </c>
      <c r="I578" s="2">
        <v>0</v>
      </c>
      <c r="J578" s="2">
        <v>6</v>
      </c>
      <c r="K578" s="2">
        <v>-0.120235371901195</v>
      </c>
    </row>
    <row r="579" spans="1:11" ht="12.5">
      <c r="A579" s="2">
        <v>578</v>
      </c>
      <c r="B579" s="2">
        <v>128.80458348056399</v>
      </c>
      <c r="C579" s="2">
        <v>7.0043053486593303</v>
      </c>
      <c r="D579" s="2">
        <v>-2.1959950010501998</v>
      </c>
      <c r="E579" s="2">
        <v>18.378406334762399</v>
      </c>
      <c r="F579" s="2">
        <v>0</v>
      </c>
      <c r="G579" s="2">
        <v>0.51096095193892499</v>
      </c>
      <c r="H579" s="2">
        <v>0</v>
      </c>
      <c r="I579" s="2">
        <v>0</v>
      </c>
      <c r="J579" s="2">
        <v>6</v>
      </c>
      <c r="K579" s="2">
        <v>-0.118229856125262</v>
      </c>
    </row>
    <row r="580" spans="1:11" ht="12.5">
      <c r="A580" s="2">
        <v>579</v>
      </c>
      <c r="B580" s="2">
        <v>122.341970348125</v>
      </c>
      <c r="C580" s="2">
        <v>6.4626131324392597</v>
      </c>
      <c r="D580" s="2">
        <v>-2.1959950010501998</v>
      </c>
      <c r="E580" s="2">
        <v>18.264973003432001</v>
      </c>
      <c r="F580" s="2">
        <v>0</v>
      </c>
      <c r="G580" s="2">
        <v>0.45342444288804301</v>
      </c>
      <c r="H580" s="2">
        <v>0</v>
      </c>
      <c r="I580" s="2">
        <v>0</v>
      </c>
      <c r="J580" s="2">
        <v>6</v>
      </c>
      <c r="K580" s="2">
        <v>-5.75365090508815E-2</v>
      </c>
    </row>
    <row r="581" spans="1:11" ht="12.5">
      <c r="A581" s="2">
        <v>580</v>
      </c>
      <c r="B581" s="2">
        <v>116.015955043185</v>
      </c>
      <c r="C581" s="2">
        <v>6.3260153049393102</v>
      </c>
      <c r="D581" s="2">
        <v>-2.1959950010501998</v>
      </c>
      <c r="E581" s="2">
        <v>18.164312777110901</v>
      </c>
      <c r="F581" s="2">
        <v>0</v>
      </c>
      <c r="G581" s="2">
        <v>0.47154070307266999</v>
      </c>
      <c r="H581" s="2">
        <v>0</v>
      </c>
      <c r="I581" s="2">
        <v>0</v>
      </c>
      <c r="J581" s="2">
        <v>6</v>
      </c>
      <c r="K581" s="2">
        <v>1.8116260184626701E-2</v>
      </c>
    </row>
    <row r="582" spans="1:11" ht="12.5">
      <c r="A582" s="2">
        <v>581</v>
      </c>
      <c r="B582" s="2">
        <v>109.62960405721</v>
      </c>
      <c r="C582" s="2">
        <v>6.3863509859755796</v>
      </c>
      <c r="D582" s="2">
        <v>-2.1959950010501998</v>
      </c>
      <c r="E582" s="2">
        <v>18.059630741028698</v>
      </c>
      <c r="F582" s="2">
        <v>0</v>
      </c>
      <c r="G582" s="2">
        <v>0.531572997501783</v>
      </c>
      <c r="H582" s="2">
        <v>0</v>
      </c>
      <c r="I582" s="2">
        <v>0</v>
      </c>
      <c r="J582" s="2">
        <v>6</v>
      </c>
      <c r="K582" s="2">
        <v>6.0032294429112398E-2</v>
      </c>
    </row>
    <row r="583" spans="1:11" ht="12.5">
      <c r="A583" s="2">
        <v>582</v>
      </c>
      <c r="B583" s="2">
        <v>103.246156361763</v>
      </c>
      <c r="C583" s="2">
        <v>6.3834476954466597</v>
      </c>
      <c r="D583" s="2">
        <v>-2.1959950010501998</v>
      </c>
      <c r="E583" s="2">
        <v>17.941621535583302</v>
      </c>
      <c r="F583" s="2">
        <v>0</v>
      </c>
      <c r="G583" s="2">
        <v>0.57895640030533602</v>
      </c>
      <c r="H583" s="2">
        <v>0</v>
      </c>
      <c r="I583" s="2">
        <v>0</v>
      </c>
      <c r="J583" s="2">
        <v>6</v>
      </c>
      <c r="K583" s="2">
        <v>4.73834028035535E-2</v>
      </c>
    </row>
    <row r="584" spans="1:11" ht="12.5">
      <c r="A584" s="2">
        <v>583</v>
      </c>
      <c r="B584" s="2">
        <v>97.073393277795105</v>
      </c>
      <c r="C584" s="2">
        <v>6.1727630839685004</v>
      </c>
      <c r="D584" s="2">
        <v>-2.1959950010501998</v>
      </c>
      <c r="E584" s="2">
        <v>17.813093214715501</v>
      </c>
      <c r="F584" s="2">
        <v>0</v>
      </c>
      <c r="G584" s="2">
        <v>0.57640798338510602</v>
      </c>
      <c r="H584" s="2">
        <v>0</v>
      </c>
      <c r="I584" s="2">
        <v>0</v>
      </c>
      <c r="J584" s="2">
        <v>6</v>
      </c>
      <c r="K584" s="2">
        <v>-2.5484169202300501E-3</v>
      </c>
    </row>
    <row r="585" spans="1:11" ht="12.5">
      <c r="A585" s="2">
        <v>584</v>
      </c>
      <c r="B585" s="2">
        <v>91.275891782892003</v>
      </c>
      <c r="C585" s="2">
        <v>5.7975014949030399</v>
      </c>
      <c r="D585" s="2">
        <v>-2.1959950010501998</v>
      </c>
      <c r="E585" s="2">
        <v>17.685130642404101</v>
      </c>
      <c r="F585" s="2">
        <v>0</v>
      </c>
      <c r="G585" s="2">
        <v>0.52587295783326804</v>
      </c>
      <c r="H585" s="2">
        <v>0</v>
      </c>
      <c r="I585" s="2">
        <v>0</v>
      </c>
      <c r="J585" s="2">
        <v>6</v>
      </c>
      <c r="K585" s="2">
        <v>-5.0535025551838302E-2</v>
      </c>
    </row>
    <row r="586" spans="1:11" ht="12.5">
      <c r="A586" s="2">
        <v>585</v>
      </c>
      <c r="B586" s="2">
        <v>85.8462610399542</v>
      </c>
      <c r="C586" s="2">
        <v>5.4296307429378503</v>
      </c>
      <c r="D586" s="2">
        <v>-2.1959950010501998</v>
      </c>
      <c r="E586" s="2">
        <v>17.568386845765101</v>
      </c>
      <c r="F586" s="2">
        <v>0</v>
      </c>
      <c r="G586" s="2">
        <v>0.461930158845758</v>
      </c>
      <c r="H586" s="2">
        <v>0</v>
      </c>
      <c r="I586" s="2">
        <v>0</v>
      </c>
      <c r="J586" s="2">
        <v>6</v>
      </c>
      <c r="K586" s="2">
        <v>-6.3942798987509902E-2</v>
      </c>
    </row>
    <row r="587" spans="1:11" ht="12.5">
      <c r="A587" s="2">
        <v>586</v>
      </c>
      <c r="B587" s="2">
        <v>80.611387805318202</v>
      </c>
      <c r="C587" s="2">
        <v>5.2348732346359501</v>
      </c>
      <c r="D587" s="2">
        <v>-2.1959950010501998</v>
      </c>
      <c r="E587" s="2">
        <v>17.465838350501301</v>
      </c>
      <c r="F587" s="2">
        <v>0</v>
      </c>
      <c r="G587" s="2">
        <v>0.42459017022921902</v>
      </c>
      <c r="H587" s="2">
        <v>0</v>
      </c>
      <c r="I587" s="2">
        <v>0</v>
      </c>
      <c r="J587" s="2">
        <v>6</v>
      </c>
      <c r="K587" s="2">
        <v>-3.7339988616538901E-2</v>
      </c>
    </row>
    <row r="588" spans="1:11" ht="12.5">
      <c r="A588" s="2">
        <v>587</v>
      </c>
      <c r="B588" s="2">
        <v>75.351516573847704</v>
      </c>
      <c r="C588" s="2">
        <v>5.2598712314704699</v>
      </c>
      <c r="D588" s="2">
        <v>-2.1959950010501998</v>
      </c>
      <c r="E588" s="2">
        <v>17.3715793327104</v>
      </c>
      <c r="F588" s="2">
        <v>0</v>
      </c>
      <c r="G588" s="2">
        <v>0.43197916388278901</v>
      </c>
      <c r="H588" s="2">
        <v>0</v>
      </c>
      <c r="I588" s="2">
        <v>0</v>
      </c>
      <c r="J588" s="2">
        <v>6</v>
      </c>
      <c r="K588" s="2">
        <v>7.3889936535697703E-3</v>
      </c>
    </row>
    <row r="589" spans="1:11" ht="12.5">
      <c r="A589" s="2">
        <v>588</v>
      </c>
      <c r="B589" s="2">
        <v>69.938481221365095</v>
      </c>
      <c r="C589" s="2">
        <v>5.4130353524826402</v>
      </c>
      <c r="D589" s="2">
        <v>-2.1959950010501998</v>
      </c>
      <c r="E589" s="2">
        <v>17.2756799583284</v>
      </c>
      <c r="F589" s="2">
        <v>0</v>
      </c>
      <c r="G589" s="2">
        <v>0.47095185781811699</v>
      </c>
      <c r="H589" s="2">
        <v>0</v>
      </c>
      <c r="I589" s="2">
        <v>0</v>
      </c>
      <c r="J589" s="2">
        <v>6</v>
      </c>
      <c r="K589" s="2">
        <v>3.8972693935328102E-2</v>
      </c>
    </row>
    <row r="590" spans="1:11" ht="12.5">
      <c r="A590" s="2">
        <v>589</v>
      </c>
      <c r="B590" s="2">
        <v>64.398592035193005</v>
      </c>
      <c r="C590" s="2">
        <v>5.53988918617212</v>
      </c>
      <c r="D590" s="2">
        <v>-2.1959950010501998</v>
      </c>
      <c r="E590" s="2">
        <v>17.1711286458928</v>
      </c>
      <c r="F590" s="2">
        <v>0</v>
      </c>
      <c r="G590" s="2">
        <v>0.50959861439234</v>
      </c>
      <c r="H590" s="2">
        <v>0</v>
      </c>
      <c r="I590" s="2">
        <v>0</v>
      </c>
      <c r="J590" s="2">
        <v>6</v>
      </c>
      <c r="K590" s="2">
        <v>3.8646756574223499E-2</v>
      </c>
    </row>
    <row r="591" spans="1:11" ht="12.5">
      <c r="A591" s="2">
        <v>590</v>
      </c>
      <c r="B591" s="2">
        <v>58.8674846552764</v>
      </c>
      <c r="C591" s="2">
        <v>5.5311073799166097</v>
      </c>
      <c r="D591" s="2">
        <v>-2.1959950010501998</v>
      </c>
      <c r="E591" s="2">
        <v>17.057997753497698</v>
      </c>
      <c r="F591" s="2">
        <v>0</v>
      </c>
      <c r="G591" s="2">
        <v>0.52062630294131895</v>
      </c>
      <c r="H591" s="2">
        <v>0</v>
      </c>
      <c r="I591" s="2">
        <v>0</v>
      </c>
      <c r="J591" s="2">
        <v>6</v>
      </c>
      <c r="K591" s="2">
        <v>1.10276885489781E-2</v>
      </c>
    </row>
    <row r="592" spans="1:11" ht="12.5">
      <c r="A592" s="2">
        <v>591</v>
      </c>
      <c r="B592" s="2">
        <v>53.479905765141503</v>
      </c>
      <c r="C592" s="2">
        <v>5.38757889013488</v>
      </c>
      <c r="D592" s="2">
        <v>-2.1959950010501998</v>
      </c>
      <c r="E592" s="2">
        <v>16.942418714244798</v>
      </c>
      <c r="F592" s="2">
        <v>0</v>
      </c>
      <c r="G592" s="2">
        <v>0.49877978886082502</v>
      </c>
      <c r="H592" s="2">
        <v>0</v>
      </c>
      <c r="I592" s="2">
        <v>0</v>
      </c>
      <c r="J592" s="2">
        <v>6</v>
      </c>
      <c r="K592" s="2">
        <v>-2.1846514080493099E-2</v>
      </c>
    </row>
    <row r="593" spans="1:11" ht="12.5">
      <c r="A593" s="2">
        <v>592</v>
      </c>
      <c r="B593" s="2">
        <v>48.275160435906301</v>
      </c>
      <c r="C593" s="2">
        <v>5.2047453292352204</v>
      </c>
      <c r="D593" s="2">
        <v>-2.1959950010501998</v>
      </c>
      <c r="E593" s="2">
        <v>16.831689601117699</v>
      </c>
      <c r="F593" s="2">
        <v>0</v>
      </c>
      <c r="G593" s="2">
        <v>0.49877978886082502</v>
      </c>
      <c r="H593" s="2">
        <v>0</v>
      </c>
      <c r="I593" s="2">
        <v>0</v>
      </c>
      <c r="J593" s="2">
        <v>2</v>
      </c>
      <c r="K593" s="2">
        <v>0.92394055285870402</v>
      </c>
    </row>
    <row r="594" spans="1:11" ht="12.5">
      <c r="A594" s="2">
        <v>593</v>
      </c>
      <c r="B594" s="2">
        <v>43.178653924021198</v>
      </c>
      <c r="C594" s="2">
        <v>5.0965065118850701</v>
      </c>
      <c r="D594" s="2">
        <v>-2.1959950010501998</v>
      </c>
      <c r="E594" s="2">
        <v>16.720960487990499</v>
      </c>
      <c r="F594" s="2">
        <v>0</v>
      </c>
      <c r="G594" s="2">
        <v>0.634238689688991</v>
      </c>
      <c r="H594" s="2">
        <v>0</v>
      </c>
      <c r="I594" s="2">
        <v>0</v>
      </c>
      <c r="J594" s="2">
        <v>2</v>
      </c>
      <c r="K594" s="2">
        <v>0.135458900828166</v>
      </c>
    </row>
    <row r="595" spans="1:11" ht="12.5">
      <c r="A595" s="2">
        <v>594</v>
      </c>
      <c r="B595" s="2">
        <v>38.191439249486997</v>
      </c>
      <c r="C595" s="2">
        <v>4.9872146745341999</v>
      </c>
      <c r="D595" s="2">
        <v>-2.1959950010501998</v>
      </c>
      <c r="E595" s="2">
        <v>16.580159498879599</v>
      </c>
      <c r="F595" s="2">
        <v>0</v>
      </c>
      <c r="G595" s="2">
        <v>0.76601147742533904</v>
      </c>
      <c r="H595" s="2">
        <v>0</v>
      </c>
      <c r="I595" s="2">
        <v>0</v>
      </c>
      <c r="J595" s="2">
        <v>2</v>
      </c>
      <c r="K595" s="2">
        <v>0.13177278773634701</v>
      </c>
    </row>
    <row r="596" spans="1:11" ht="12.5">
      <c r="A596" s="2">
        <v>595</v>
      </c>
      <c r="B596" s="2">
        <v>33.784837620245902</v>
      </c>
      <c r="C596" s="2">
        <v>4.4066016292410701</v>
      </c>
      <c r="D596" s="2">
        <v>-2.1959950010501998</v>
      </c>
      <c r="E596" s="2">
        <v>16.410104950891199</v>
      </c>
      <c r="F596" s="2">
        <v>0</v>
      </c>
      <c r="G596" s="2">
        <v>0.781017482250283</v>
      </c>
      <c r="H596" s="2">
        <v>0</v>
      </c>
      <c r="I596" s="2">
        <v>0</v>
      </c>
      <c r="J596" s="2">
        <v>2</v>
      </c>
      <c r="K596" s="2">
        <v>1.50060048249439E-2</v>
      </c>
    </row>
    <row r="597" spans="1:11" ht="12.5">
      <c r="A597" s="2">
        <v>596</v>
      </c>
      <c r="B597" s="2">
        <v>30.418531612180999</v>
      </c>
      <c r="C597" s="2">
        <v>3.3663060080649601</v>
      </c>
      <c r="D597" s="2">
        <v>-2.1959950010501998</v>
      </c>
      <c r="E597" s="2">
        <v>16.236719069831601</v>
      </c>
      <c r="F597" s="2">
        <v>0</v>
      </c>
      <c r="G597" s="2">
        <v>0.66288503885400396</v>
      </c>
      <c r="H597" s="2">
        <v>0</v>
      </c>
      <c r="I597" s="2">
        <v>0</v>
      </c>
      <c r="J597" s="2">
        <v>2</v>
      </c>
      <c r="K597" s="2">
        <v>-0.118132443396279</v>
      </c>
    </row>
    <row r="598" spans="1:11" ht="12.5">
      <c r="A598" s="2">
        <v>597</v>
      </c>
      <c r="B598" s="2">
        <v>28.147228815883601</v>
      </c>
      <c r="C598" s="2">
        <v>2.27130279629734</v>
      </c>
      <c r="D598" s="2">
        <v>-2.1959950010501998</v>
      </c>
      <c r="E598" s="2">
        <v>16.089558591206</v>
      </c>
      <c r="F598" s="2">
        <v>0</v>
      </c>
      <c r="G598" s="2">
        <v>0.49009233970760901</v>
      </c>
      <c r="H598" s="2">
        <v>0</v>
      </c>
      <c r="I598" s="2">
        <v>0</v>
      </c>
      <c r="J598" s="2">
        <v>2</v>
      </c>
      <c r="K598" s="2">
        <v>-0.172792699146394</v>
      </c>
    </row>
    <row r="599" spans="1:11" ht="12.5">
      <c r="A599" s="2">
        <v>598</v>
      </c>
      <c r="B599" s="2">
        <v>26.562159599583701</v>
      </c>
      <c r="C599" s="2">
        <v>1.5850692162999001</v>
      </c>
      <c r="D599" s="2">
        <v>-2.1959950010501998</v>
      </c>
      <c r="E599" s="2">
        <v>15.9807580917909</v>
      </c>
      <c r="F599" s="2">
        <v>0</v>
      </c>
      <c r="G599" s="2">
        <v>0.37147974448024101</v>
      </c>
      <c r="H599" s="2">
        <v>0</v>
      </c>
      <c r="I599" s="2">
        <v>0</v>
      </c>
      <c r="J599" s="2">
        <v>2</v>
      </c>
      <c r="K599" s="2">
        <v>-0.118612595227367</v>
      </c>
    </row>
    <row r="600" spans="1:11" ht="12.5">
      <c r="A600" s="2">
        <v>599</v>
      </c>
      <c r="B600" s="2">
        <v>25.063213252043301</v>
      </c>
      <c r="C600" s="2">
        <v>1.4989463475404401</v>
      </c>
      <c r="D600" s="2">
        <v>-2.1959950010501998</v>
      </c>
      <c r="E600" s="2">
        <v>15.898289588516301</v>
      </c>
      <c r="F600" s="2">
        <v>0</v>
      </c>
      <c r="G600" s="2">
        <v>0.36929406065435399</v>
      </c>
      <c r="H600" s="2">
        <v>0</v>
      </c>
      <c r="I600" s="2">
        <v>0</v>
      </c>
      <c r="J600" s="2">
        <v>2</v>
      </c>
      <c r="K600" s="2">
        <v>-2.1856838258875501E-3</v>
      </c>
    </row>
    <row r="601" spans="1:11" ht="12.5">
      <c r="A601" s="2">
        <v>600</v>
      </c>
      <c r="B601" s="2">
        <v>23.238084927165598</v>
      </c>
      <c r="C601" s="2">
        <v>1.8251283248776999</v>
      </c>
      <c r="D601" s="2">
        <v>-2.1959950010501998</v>
      </c>
      <c r="E601" s="2">
        <v>15.816306307051001</v>
      </c>
      <c r="F601" s="2">
        <v>0</v>
      </c>
      <c r="G601" s="2">
        <v>0.46256416363876401</v>
      </c>
      <c r="H601" s="2">
        <v>0</v>
      </c>
      <c r="I601" s="2">
        <v>0</v>
      </c>
      <c r="J601" s="2">
        <v>2</v>
      </c>
      <c r="K601" s="2">
        <v>9.3270102984410394E-2</v>
      </c>
    </row>
    <row r="602" spans="1:11" ht="12.5">
      <c r="A602" s="2">
        <v>601</v>
      </c>
      <c r="B602" s="2">
        <v>21.079745849742</v>
      </c>
      <c r="C602" s="2">
        <v>2.1583390774235598</v>
      </c>
      <c r="D602" s="2">
        <v>-2.1959950010501998</v>
      </c>
      <c r="E602" s="2">
        <v>15.7136170627232</v>
      </c>
      <c r="F602" s="2">
        <v>0</v>
      </c>
      <c r="G602" s="2">
        <v>0.57061595348995697</v>
      </c>
      <c r="H602" s="2">
        <v>0</v>
      </c>
      <c r="I602" s="2">
        <v>0</v>
      </c>
      <c r="J602" s="2">
        <v>2</v>
      </c>
      <c r="K602" s="2">
        <v>0.108051789851192</v>
      </c>
    </row>
    <row r="603" spans="1:11" ht="12.5">
      <c r="A603" s="2">
        <v>602</v>
      </c>
      <c r="B603" s="2">
        <v>18.914083440283299</v>
      </c>
      <c r="C603" s="2">
        <v>2.1656624094587098</v>
      </c>
      <c r="D603" s="2">
        <v>-2.1959950010501998</v>
      </c>
      <c r="E603" s="2">
        <v>15.5869403210485</v>
      </c>
      <c r="F603" s="2">
        <v>0</v>
      </c>
      <c r="G603" s="2">
        <v>0.61383289124324802</v>
      </c>
      <c r="H603" s="2">
        <v>0</v>
      </c>
      <c r="I603" s="2">
        <v>0</v>
      </c>
      <c r="J603" s="2">
        <v>2</v>
      </c>
      <c r="K603" s="2">
        <v>4.3216937753291197E-2</v>
      </c>
    </row>
    <row r="604" spans="1:11" ht="12.5">
      <c r="A604" s="2">
        <v>603</v>
      </c>
      <c r="B604" s="2">
        <v>17.119180986795499</v>
      </c>
      <c r="C604" s="2">
        <v>1.79490245348778</v>
      </c>
      <c r="D604" s="2">
        <v>-2.1959950010501998</v>
      </c>
      <c r="E604" s="2">
        <v>15.450669419192501</v>
      </c>
      <c r="F604" s="2">
        <v>0</v>
      </c>
      <c r="G604" s="2">
        <v>0.56654124389253502</v>
      </c>
      <c r="H604" s="2">
        <v>0</v>
      </c>
      <c r="I604" s="2">
        <v>0</v>
      </c>
      <c r="J604" s="2">
        <v>2</v>
      </c>
      <c r="K604" s="2">
        <v>-4.72916473507125E-2</v>
      </c>
    </row>
    <row r="605" spans="1:11" ht="12.5">
      <c r="A605" s="2">
        <v>604</v>
      </c>
      <c r="B605" s="2">
        <v>15.847423296437</v>
      </c>
      <c r="C605" s="2">
        <v>1.27175769035849</v>
      </c>
      <c r="D605" s="2">
        <v>-2.1959950010501998</v>
      </c>
      <c r="E605" s="2">
        <v>15.3248972630483</v>
      </c>
      <c r="F605" s="2">
        <v>0</v>
      </c>
      <c r="G605" s="2">
        <v>0.467628371892086</v>
      </c>
      <c r="H605" s="2">
        <v>0</v>
      </c>
      <c r="I605" s="2">
        <v>0</v>
      </c>
      <c r="J605" s="2">
        <v>2</v>
      </c>
      <c r="K605" s="2">
        <v>-9.8912872000449001E-2</v>
      </c>
    </row>
    <row r="606" spans="1:11" ht="12.5">
      <c r="A606" s="2">
        <v>605</v>
      </c>
      <c r="B606" s="2">
        <v>14.935082551698899</v>
      </c>
      <c r="C606" s="2">
        <v>0.91234074473812099</v>
      </c>
      <c r="D606" s="2">
        <v>-2.1959950010501998</v>
      </c>
      <c r="E606" s="2">
        <v>15.2210837644883</v>
      </c>
      <c r="F606" s="2">
        <v>0</v>
      </c>
      <c r="G606" s="2">
        <v>0.38675808779202497</v>
      </c>
      <c r="H606" s="2">
        <v>0</v>
      </c>
      <c r="I606" s="2">
        <v>0</v>
      </c>
      <c r="J606" s="2">
        <v>2</v>
      </c>
      <c r="K606" s="2">
        <v>-8.0870284100060696E-2</v>
      </c>
    </row>
    <row r="607" spans="1:11" ht="12.5">
      <c r="A607" s="2">
        <v>606</v>
      </c>
      <c r="B607" s="2">
        <v>14.0375285475483</v>
      </c>
      <c r="C607" s="2">
        <v>0.89755400415058095</v>
      </c>
      <c r="D607" s="2">
        <v>-2.1959950010501998</v>
      </c>
      <c r="E607" s="2">
        <v>15.135223468998401</v>
      </c>
      <c r="F607" s="2">
        <v>0</v>
      </c>
      <c r="G607" s="2">
        <v>0.373891641276276</v>
      </c>
      <c r="H607" s="2">
        <v>0</v>
      </c>
      <c r="I607" s="2">
        <v>0</v>
      </c>
      <c r="J607" s="2">
        <v>2</v>
      </c>
      <c r="K607" s="2">
        <v>-1.2866446515749599E-2</v>
      </c>
    </row>
    <row r="608" spans="1:11" ht="12.5">
      <c r="A608" s="2">
        <v>607</v>
      </c>
      <c r="B608" s="2">
        <v>12.872706931099099</v>
      </c>
      <c r="C608" s="2">
        <v>1.16482161644922</v>
      </c>
      <c r="D608" s="2">
        <v>-2.1959950010501998</v>
      </c>
      <c r="E608" s="2">
        <v>15.052219524635101</v>
      </c>
      <c r="F608" s="2">
        <v>0</v>
      </c>
      <c r="G608" s="2">
        <v>0.42787621631464201</v>
      </c>
      <c r="H608" s="2">
        <v>0</v>
      </c>
      <c r="I608" s="2">
        <v>0</v>
      </c>
      <c r="J608" s="2">
        <v>2</v>
      </c>
      <c r="K608" s="2">
        <v>5.39845750383664E-2</v>
      </c>
    </row>
    <row r="609" spans="1:11" ht="12.5">
      <c r="A609" s="2">
        <v>608</v>
      </c>
      <c r="B609" s="2">
        <v>11.3962217648433</v>
      </c>
      <c r="C609" s="2">
        <v>1.4764851662557299</v>
      </c>
      <c r="D609" s="2">
        <v>-2.1959950010501998</v>
      </c>
      <c r="E609" s="2">
        <v>14.9572310046133</v>
      </c>
      <c r="F609" s="2">
        <v>0</v>
      </c>
      <c r="G609" s="2">
        <v>0.50304946639672099</v>
      </c>
      <c r="H609" s="2">
        <v>0</v>
      </c>
      <c r="I609" s="2">
        <v>0</v>
      </c>
      <c r="J609" s="2">
        <v>2</v>
      </c>
      <c r="K609" s="2">
        <v>7.5173250082078993E-2</v>
      </c>
    </row>
    <row r="610" spans="1:11" ht="12.5">
      <c r="A610" s="2">
        <v>609</v>
      </c>
      <c r="B610" s="2">
        <v>9.7977545079824608</v>
      </c>
      <c r="C610" s="2">
        <v>1.5984672568609</v>
      </c>
      <c r="D610" s="2">
        <v>-2.1959950010501998</v>
      </c>
      <c r="E610" s="2">
        <v>14.8455540230732</v>
      </c>
      <c r="F610" s="2">
        <v>0</v>
      </c>
      <c r="G610" s="2">
        <v>0.54504524843979696</v>
      </c>
      <c r="H610" s="2">
        <v>0</v>
      </c>
      <c r="I610" s="2">
        <v>0</v>
      </c>
      <c r="J610" s="2">
        <v>2</v>
      </c>
      <c r="K610" s="2">
        <v>4.19957820430754E-2</v>
      </c>
    </row>
    <row r="611" spans="1:11" ht="12.5">
      <c r="A611" s="2">
        <v>610</v>
      </c>
      <c r="B611" s="2">
        <v>8.3415676344621197</v>
      </c>
      <c r="C611" s="2">
        <v>1.45618687352034</v>
      </c>
      <c r="D611" s="2">
        <v>-2.1959950010501998</v>
      </c>
      <c r="E611" s="2">
        <v>14.7245539779196</v>
      </c>
      <c r="F611" s="2">
        <v>0</v>
      </c>
      <c r="G611" s="2">
        <v>0.52833417642215996</v>
      </c>
      <c r="H611" s="2">
        <v>0</v>
      </c>
      <c r="I611" s="2">
        <v>0</v>
      </c>
      <c r="J611" s="2">
        <v>2</v>
      </c>
      <c r="K611" s="2">
        <v>-1.6711072017637201E-2</v>
      </c>
    </row>
    <row r="612" spans="1:11" ht="12.5">
      <c r="A612" s="2">
        <v>611</v>
      </c>
      <c r="B612" s="2">
        <v>7.1760580470929503</v>
      </c>
      <c r="C612" s="2">
        <v>1.1655095873691601</v>
      </c>
      <c r="D612" s="2">
        <v>-2.1959950010501998</v>
      </c>
      <c r="E612" s="2">
        <v>14.6072637907538</v>
      </c>
      <c r="F612" s="2">
        <v>0</v>
      </c>
      <c r="G612" s="2">
        <v>0.470066285272562</v>
      </c>
      <c r="H612" s="2">
        <v>0</v>
      </c>
      <c r="I612" s="2">
        <v>0</v>
      </c>
      <c r="J612" s="2">
        <v>2</v>
      </c>
      <c r="K612" s="2">
        <v>-5.8267891149597503E-2</v>
      </c>
    </row>
    <row r="613" spans="1:11" ht="12.5">
      <c r="A613" s="2">
        <v>612</v>
      </c>
      <c r="B613" s="2">
        <v>6.2438567807921004</v>
      </c>
      <c r="C613" s="2">
        <v>0.93220126630084499</v>
      </c>
      <c r="D613" s="2">
        <v>-2.1959950010501998</v>
      </c>
      <c r="E613" s="2">
        <v>14.5029090754233</v>
      </c>
      <c r="F613" s="2">
        <v>0</v>
      </c>
      <c r="G613" s="2">
        <v>0.413619514676693</v>
      </c>
      <c r="H613" s="2">
        <v>0</v>
      </c>
      <c r="I613" s="2">
        <v>0</v>
      </c>
      <c r="J613" s="2">
        <v>2</v>
      </c>
      <c r="K613" s="2">
        <v>-5.6446770595868501E-2</v>
      </c>
    </row>
    <row r="614" spans="1:11" ht="12.5">
      <c r="A614" s="2">
        <v>613</v>
      </c>
      <c r="B614" s="2">
        <v>5.3415388320955399</v>
      </c>
      <c r="C614" s="2">
        <v>0.90231794869656001</v>
      </c>
      <c r="D614" s="2">
        <v>-2.1959950010501998</v>
      </c>
      <c r="E614" s="2">
        <v>14.4110855431651</v>
      </c>
      <c r="F614" s="2">
        <v>0</v>
      </c>
      <c r="G614" s="2">
        <v>0.39633310745407002</v>
      </c>
      <c r="H614" s="2">
        <v>0</v>
      </c>
      <c r="I614" s="2">
        <v>0</v>
      </c>
      <c r="J614" s="2">
        <v>2</v>
      </c>
      <c r="K614" s="2">
        <v>-1.72864072226236E-2</v>
      </c>
    </row>
    <row r="615" spans="1:11" ht="12.5">
      <c r="A615" s="2">
        <v>614</v>
      </c>
      <c r="B615" s="2">
        <v>4.2717363739305503</v>
      </c>
      <c r="C615" s="2">
        <v>1.0698024581649901</v>
      </c>
      <c r="D615" s="2">
        <v>-2.1959950010501998</v>
      </c>
      <c r="E615" s="2">
        <v>14.3230995933103</v>
      </c>
      <c r="F615" s="2">
        <v>0</v>
      </c>
      <c r="G615" s="2">
        <v>0.424940586762177</v>
      </c>
      <c r="H615" s="2">
        <v>0</v>
      </c>
      <c r="I615" s="2">
        <v>0</v>
      </c>
      <c r="J615" s="2">
        <v>2</v>
      </c>
      <c r="K615" s="2">
        <v>2.8607479308106899E-2</v>
      </c>
    </row>
    <row r="616" spans="1:11" ht="12.5">
      <c r="A616" s="2">
        <v>615</v>
      </c>
      <c r="B616" s="2">
        <v>2.9744312379790498</v>
      </c>
      <c r="C616" s="2">
        <v>1.29730513595149</v>
      </c>
      <c r="D616" s="2">
        <v>-2.1959950010501998</v>
      </c>
      <c r="E616" s="2">
        <v>14.228762783049101</v>
      </c>
      <c r="F616" s="2">
        <v>0</v>
      </c>
      <c r="G616" s="2">
        <v>0.47444099838614301</v>
      </c>
      <c r="H616" s="2">
        <v>0</v>
      </c>
      <c r="I616" s="2">
        <v>0</v>
      </c>
      <c r="J616" s="2">
        <v>2</v>
      </c>
      <c r="K616" s="2">
        <v>4.9500411623965901E-2</v>
      </c>
    </row>
    <row r="617" spans="1:11" ht="12.5">
      <c r="A617" s="2">
        <v>616</v>
      </c>
      <c r="B617" s="2">
        <v>1.5509133425191199</v>
      </c>
      <c r="C617" s="2">
        <v>1.4235178954599299</v>
      </c>
      <c r="D617" s="2">
        <v>-2.1959950010501998</v>
      </c>
      <c r="E617" s="2">
        <v>14.1234368814074</v>
      </c>
      <c r="F617" s="2">
        <v>0</v>
      </c>
      <c r="G617" s="2">
        <v>0.508558992103473</v>
      </c>
      <c r="H617" s="2">
        <v>0</v>
      </c>
      <c r="I617" s="2">
        <v>0</v>
      </c>
      <c r="J617" s="2">
        <v>2</v>
      </c>
      <c r="K617" s="2">
        <v>3.4117993717330097E-2</v>
      </c>
    </row>
    <row r="618" spans="1:11" ht="12.5">
      <c r="A618" s="2">
        <v>617</v>
      </c>
      <c r="B618" s="2">
        <v>0.176160257910952</v>
      </c>
      <c r="C618" s="2">
        <v>1.3747530846081599</v>
      </c>
      <c r="D618" s="2">
        <v>-2.1959950010501998</v>
      </c>
      <c r="E618" s="2">
        <v>14.010536785160401</v>
      </c>
      <c r="F618" s="2">
        <v>0</v>
      </c>
      <c r="G618" s="2">
        <v>0.50554330524007196</v>
      </c>
      <c r="H618" s="2">
        <v>0</v>
      </c>
      <c r="I618" s="2">
        <v>0</v>
      </c>
      <c r="J618" s="2">
        <v>2</v>
      </c>
      <c r="K618" s="2">
        <v>-3.0156868634010898E-3</v>
      </c>
    </row>
    <row r="619" spans="1:11" ht="12.5">
      <c r="A619" s="2">
        <v>618</v>
      </c>
      <c r="B619" s="2">
        <v>-1.02870258162943</v>
      </c>
      <c r="C619" s="2">
        <v>1.20486283954038</v>
      </c>
      <c r="D619" s="2">
        <v>-2.1959950010501998</v>
      </c>
      <c r="E619" s="2">
        <v>13.898306171397101</v>
      </c>
      <c r="F619" s="2">
        <v>0</v>
      </c>
      <c r="G619" s="2">
        <v>0.471268380582618</v>
      </c>
      <c r="H619" s="2">
        <v>0</v>
      </c>
      <c r="I619" s="2">
        <v>0</v>
      </c>
      <c r="J619" s="2">
        <v>2</v>
      </c>
      <c r="K619" s="2">
        <v>-3.4274924657453298E-2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616"/>
  <sheetViews>
    <sheetView workbookViewId="0"/>
  </sheetViews>
  <sheetFormatPr defaultColWidth="12.6328125" defaultRowHeight="15.75" customHeight="1"/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6</v>
      </c>
      <c r="H1" s="2" t="s">
        <v>9</v>
      </c>
      <c r="I1" s="2" t="s">
        <v>8</v>
      </c>
      <c r="J1" s="2" t="s">
        <v>22</v>
      </c>
      <c r="K1" s="2" t="s">
        <v>38</v>
      </c>
    </row>
    <row r="2" spans="1:11" ht="15.75" customHeight="1">
      <c r="A2" s="2">
        <v>1</v>
      </c>
      <c r="B2" s="2">
        <v>13722.467237647001</v>
      </c>
      <c r="C2" s="2">
        <v>25.532762352941099</v>
      </c>
      <c r="D2" s="2">
        <v>932</v>
      </c>
      <c r="E2" s="2">
        <v>120.8446</v>
      </c>
      <c r="F2" s="2">
        <v>60</v>
      </c>
      <c r="G2" s="2">
        <v>0.76177032282352897</v>
      </c>
      <c r="H2" s="2">
        <v>0</v>
      </c>
      <c r="I2" s="2">
        <v>924.16947278391604</v>
      </c>
      <c r="J2" s="2">
        <v>24</v>
      </c>
      <c r="K2" s="2">
        <v>6.17703228235294E-2</v>
      </c>
    </row>
    <row r="3" spans="1:11" ht="15.75" customHeight="1">
      <c r="A3" s="2">
        <v>2</v>
      </c>
      <c r="B3" s="2">
        <v>13696.973111106399</v>
      </c>
      <c r="C3" s="2">
        <v>25.494126540585501</v>
      </c>
      <c r="D3" s="2">
        <v>930.66389918484003</v>
      </c>
      <c r="E3" s="2">
        <v>120.67548698833301</v>
      </c>
      <c r="F3" s="2">
        <v>60</v>
      </c>
      <c r="G3" s="2">
        <v>0.81471628864388201</v>
      </c>
      <c r="H3" s="2">
        <v>0</v>
      </c>
      <c r="I3" s="2">
        <v>922.76208896039304</v>
      </c>
      <c r="J3" s="2">
        <v>24</v>
      </c>
      <c r="K3" s="2">
        <v>5.29459658203532E-2</v>
      </c>
    </row>
    <row r="4" spans="1:11" ht="15.75" customHeight="1">
      <c r="A4" s="2">
        <v>3</v>
      </c>
      <c r="B4" s="2">
        <v>13671.5849132601</v>
      </c>
      <c r="C4" s="2">
        <v>25.3881978463636</v>
      </c>
      <c r="D4" s="2">
        <v>929.20903566549305</v>
      </c>
      <c r="E4" s="2">
        <v>120.494619972254</v>
      </c>
      <c r="F4" s="2">
        <v>60</v>
      </c>
      <c r="G4" s="2">
        <v>0.850382989676012</v>
      </c>
      <c r="H4" s="2">
        <v>0</v>
      </c>
      <c r="I4" s="2">
        <v>921.35963804226299</v>
      </c>
      <c r="J4" s="2">
        <v>24</v>
      </c>
      <c r="K4" s="2">
        <v>3.5666701032129801E-2</v>
      </c>
    </row>
    <row r="5" spans="1:11" ht="15.75" customHeight="1">
      <c r="A5" s="2">
        <v>4</v>
      </c>
      <c r="B5" s="2">
        <v>13646.360205974201</v>
      </c>
      <c r="C5" s="2">
        <v>25.224707285860202</v>
      </c>
      <c r="D5" s="2">
        <v>927.65206779046298</v>
      </c>
      <c r="E5" s="2">
        <v>120.30583494854601</v>
      </c>
      <c r="F5" s="2">
        <v>60</v>
      </c>
      <c r="G5" s="2">
        <v>0.86836510721747096</v>
      </c>
      <c r="H5" s="2">
        <v>0</v>
      </c>
      <c r="I5" s="2">
        <v>919.96531172769699</v>
      </c>
      <c r="J5" s="2">
        <v>24</v>
      </c>
      <c r="K5" s="2">
        <v>1.7982117541458301E-2</v>
      </c>
    </row>
    <row r="6" spans="1:11" ht="15.75" customHeight="1">
      <c r="A6" s="2">
        <v>5</v>
      </c>
      <c r="B6" s="2">
        <v>13621.3374773581</v>
      </c>
      <c r="C6" s="2">
        <v>25.022728616114598</v>
      </c>
      <c r="D6" s="2">
        <v>926.02586354039101</v>
      </c>
      <c r="E6" s="2">
        <v>120.11305789474299</v>
      </c>
      <c r="F6" s="2">
        <v>60</v>
      </c>
      <c r="G6" s="2">
        <v>0.87087727470550202</v>
      </c>
      <c r="H6" s="2">
        <v>0</v>
      </c>
      <c r="I6" s="2">
        <v>918.58125461064697</v>
      </c>
      <c r="J6" s="2">
        <v>24</v>
      </c>
      <c r="K6" s="2">
        <v>2.5121674880314998E-3</v>
      </c>
    </row>
    <row r="7" spans="1:11" ht="15.75" customHeight="1">
      <c r="A7" s="2">
        <v>6</v>
      </c>
      <c r="B7" s="2">
        <v>13596.535677735499</v>
      </c>
      <c r="C7" s="2">
        <v>24.801799622623999</v>
      </c>
      <c r="D7" s="2">
        <v>924.36414893376195</v>
      </c>
      <c r="E7" s="2">
        <v>119.919723139759</v>
      </c>
      <c r="F7" s="2">
        <v>60</v>
      </c>
      <c r="G7" s="2">
        <v>0.86100275759167599</v>
      </c>
      <c r="H7" s="2">
        <v>0</v>
      </c>
      <c r="I7" s="2">
        <v>917.20853501106205</v>
      </c>
      <c r="J7" s="2">
        <v>24</v>
      </c>
      <c r="K7" s="2">
        <v>-9.8745171138262394E-3</v>
      </c>
    </row>
    <row r="8" spans="1:11" ht="15.75" customHeight="1">
      <c r="A8" s="2">
        <v>7</v>
      </c>
      <c r="B8" s="2">
        <v>13571.956650026899</v>
      </c>
      <c r="C8" s="2">
        <v>24.579027708519</v>
      </c>
      <c r="D8" s="2">
        <v>922.69649617826894</v>
      </c>
      <c r="E8" s="2">
        <v>119.728580527573</v>
      </c>
      <c r="F8" s="2">
        <v>60</v>
      </c>
      <c r="G8" s="2">
        <v>0.842022488103359</v>
      </c>
      <c r="H8" s="2">
        <v>0</v>
      </c>
      <c r="I8" s="2">
        <v>915.84727609577396</v>
      </c>
      <c r="J8" s="2">
        <v>24</v>
      </c>
      <c r="K8" s="2">
        <v>-1.89802694883166E-2</v>
      </c>
    </row>
    <row r="9" spans="1:11" ht="15.75" customHeight="1">
      <c r="A9" s="2">
        <v>8</v>
      </c>
      <c r="B9" s="2">
        <v>13547.5885251074</v>
      </c>
      <c r="C9" s="2">
        <v>24.368124919588599</v>
      </c>
      <c r="D9" s="2">
        <v>921.04664542062699</v>
      </c>
      <c r="E9" s="2">
        <v>119.541651535214</v>
      </c>
      <c r="F9" s="2">
        <v>60</v>
      </c>
      <c r="G9" s="2">
        <v>0.81709036956859704</v>
      </c>
      <c r="H9" s="2">
        <v>0</v>
      </c>
      <c r="I9" s="2">
        <v>914.49684106234997</v>
      </c>
      <c r="J9" s="2">
        <v>24</v>
      </c>
      <c r="K9" s="2">
        <v>-2.4932118534761901E-2</v>
      </c>
    </row>
    <row r="10" spans="1:11" ht="15.75" customHeight="1">
      <c r="A10" s="2">
        <v>9</v>
      </c>
      <c r="B10" s="2">
        <v>13523.409342610201</v>
      </c>
      <c r="C10" s="2">
        <v>24.179182497132299</v>
      </c>
      <c r="D10" s="2">
        <v>919.43210462270804</v>
      </c>
      <c r="E10" s="2">
        <v>119.36025747316999</v>
      </c>
      <c r="F10" s="2">
        <v>60</v>
      </c>
      <c r="G10" s="2">
        <v>0.78904638217955703</v>
      </c>
      <c r="H10" s="2">
        <v>0</v>
      </c>
      <c r="I10" s="2">
        <v>913.15603159247098</v>
      </c>
      <c r="J10" s="2">
        <v>24</v>
      </c>
      <c r="K10" s="2">
        <v>-2.8043987389040102E-2</v>
      </c>
    </row>
    <row r="11" spans="1:11" ht="15.75" customHeight="1">
      <c r="A11" s="2">
        <v>10</v>
      </c>
      <c r="B11" s="2">
        <v>13499.390538150101</v>
      </c>
      <c r="C11" s="2">
        <v>24.0188044600777</v>
      </c>
      <c r="D11" s="2">
        <v>917.86437063336996</v>
      </c>
      <c r="E11" s="2">
        <v>119.185089176326</v>
      </c>
      <c r="F11" s="2">
        <v>60</v>
      </c>
      <c r="G11" s="2">
        <v>0.760305791726678</v>
      </c>
      <c r="H11" s="2">
        <v>0</v>
      </c>
      <c r="I11" s="2">
        <v>911.82327968171001</v>
      </c>
      <c r="J11" s="2">
        <v>24</v>
      </c>
      <c r="K11" s="2">
        <v>-2.8740590452879002E-2</v>
      </c>
    </row>
    <row r="12" spans="1:11" ht="15.75" customHeight="1">
      <c r="A12" s="2">
        <v>11</v>
      </c>
      <c r="B12" s="2">
        <v>13475.5000889686</v>
      </c>
      <c r="C12" s="2">
        <v>23.8904491814998</v>
      </c>
      <c r="D12" s="2">
        <v>916.34951088249898</v>
      </c>
      <c r="E12" s="2">
        <v>119.01630129056301</v>
      </c>
      <c r="F12" s="2">
        <v>60</v>
      </c>
      <c r="G12" s="2">
        <v>0.73280267658048803</v>
      </c>
      <c r="H12" s="2">
        <v>0</v>
      </c>
      <c r="I12" s="2">
        <v>910.49682123927505</v>
      </c>
      <c r="J12" s="2">
        <v>24</v>
      </c>
      <c r="K12" s="2">
        <v>-2.75031151461902E-2</v>
      </c>
    </row>
    <row r="13" spans="1:11" ht="15.75" customHeight="1">
      <c r="A13" s="2">
        <v>12</v>
      </c>
      <c r="B13" s="2">
        <v>13451.7051935417</v>
      </c>
      <c r="C13" s="2">
        <v>23.794895426959201</v>
      </c>
      <c r="D13" s="2">
        <v>914.88896161053401</v>
      </c>
      <c r="E13" s="2">
        <v>118.853619096362</v>
      </c>
      <c r="F13" s="2">
        <v>60</v>
      </c>
      <c r="G13" s="2">
        <v>0.707976184688206</v>
      </c>
      <c r="H13" s="2">
        <v>0</v>
      </c>
      <c r="I13" s="2">
        <v>909.17484444036495</v>
      </c>
      <c r="J13" s="2">
        <v>24</v>
      </c>
      <c r="K13" s="2">
        <v>-2.48264918922819E-2</v>
      </c>
    </row>
    <row r="14" spans="1:11" ht="15.75" customHeight="1">
      <c r="A14" s="2">
        <v>13</v>
      </c>
      <c r="B14" s="2">
        <v>13427.974420668999</v>
      </c>
      <c r="C14" s="2">
        <v>23.730772872664499</v>
      </c>
      <c r="D14" s="2">
        <v>913.48043909946898</v>
      </c>
      <c r="E14" s="2">
        <v>118.696448383361</v>
      </c>
      <c r="F14" s="2">
        <v>60</v>
      </c>
      <c r="G14" s="2">
        <v>0.68679026253513098</v>
      </c>
      <c r="H14" s="2">
        <v>0</v>
      </c>
      <c r="I14" s="2">
        <v>907.85560912210997</v>
      </c>
      <c r="J14" s="2">
        <v>24</v>
      </c>
      <c r="K14" s="2">
        <v>-2.1185922153075201E-2</v>
      </c>
    </row>
    <row r="15" spans="1:11" ht="15.75" customHeight="1">
      <c r="A15" s="2">
        <v>14</v>
      </c>
      <c r="B15" s="2">
        <v>13404.279311091999</v>
      </c>
      <c r="C15" s="2">
        <v>23.695109576979601</v>
      </c>
      <c r="D15" s="2">
        <v>912.11888177379205</v>
      </c>
      <c r="E15" s="2">
        <v>118.543980945079</v>
      </c>
      <c r="F15" s="2">
        <v>60</v>
      </c>
      <c r="G15" s="2">
        <v>0.66977819314971898</v>
      </c>
      <c r="H15" s="2">
        <v>0</v>
      </c>
      <c r="I15" s="2">
        <v>906.53753614785796</v>
      </c>
      <c r="J15" s="2">
        <v>24</v>
      </c>
      <c r="K15" s="2">
        <v>-1.7012069385411301E-2</v>
      </c>
    </row>
    <row r="16" spans="1:11" ht="15.75" customHeight="1">
      <c r="A16" s="2">
        <v>15</v>
      </c>
      <c r="B16" s="2">
        <v>13380.595452162401</v>
      </c>
      <c r="C16" s="2">
        <v>23.683858929623501</v>
      </c>
      <c r="D16" s="2">
        <v>910.79735831263304</v>
      </c>
      <c r="E16" s="2">
        <v>118.39529018619901</v>
      </c>
      <c r="F16" s="2">
        <v>60</v>
      </c>
      <c r="G16" s="2">
        <v>0.65710378521470703</v>
      </c>
      <c r="H16" s="2">
        <v>0</v>
      </c>
      <c r="I16" s="2">
        <v>905.21926775182601</v>
      </c>
      <c r="J16" s="2">
        <v>24</v>
      </c>
      <c r="K16" s="2">
        <v>-1.26744079350119E-2</v>
      </c>
    </row>
    <row r="17" spans="1:11" ht="15.75" customHeight="1">
      <c r="A17" s="2">
        <v>16</v>
      </c>
      <c r="B17" s="2">
        <v>13356.903074026301</v>
      </c>
      <c r="C17" s="2">
        <v>23.692378136079</v>
      </c>
      <c r="D17" s="2">
        <v>909.50789331917497</v>
      </c>
      <c r="E17" s="2">
        <v>118.249413145882</v>
      </c>
      <c r="F17" s="2">
        <v>60</v>
      </c>
      <c r="G17" s="2">
        <v>0.64863182974103595</v>
      </c>
      <c r="H17" s="2">
        <v>0</v>
      </c>
      <c r="I17" s="2">
        <v>903.89970144151403</v>
      </c>
      <c r="J17" s="2">
        <v>24</v>
      </c>
      <c r="K17" s="2">
        <v>-8.4719554736713901E-3</v>
      </c>
    </row>
    <row r="18" spans="1:11" ht="15.75" customHeight="1">
      <c r="A18" s="2">
        <v>17</v>
      </c>
      <c r="B18" s="2">
        <v>13333.1872346613</v>
      </c>
      <c r="C18" s="2">
        <v>23.715839365054901</v>
      </c>
      <c r="D18" s="2">
        <v>908.24217772351994</v>
      </c>
      <c r="E18" s="2">
        <v>118.105416879679</v>
      </c>
      <c r="F18" s="2">
        <v>60</v>
      </c>
      <c r="G18" s="2">
        <v>0.64400147974002397</v>
      </c>
      <c r="H18" s="2">
        <v>0</v>
      </c>
      <c r="I18" s="2">
        <v>902.57800110147002</v>
      </c>
      <c r="J18" s="2">
        <v>24</v>
      </c>
      <c r="K18" s="2">
        <v>-4.6303500010119398E-3</v>
      </c>
    </row>
    <row r="19" spans="1:11" ht="15.75" customHeight="1">
      <c r="A19" s="2">
        <v>18</v>
      </c>
      <c r="B19" s="2">
        <v>13309.4376717099</v>
      </c>
      <c r="C19" s="2">
        <v>23.749562951391699</v>
      </c>
      <c r="D19" s="2">
        <v>906.99214535563499</v>
      </c>
      <c r="E19" s="2">
        <v>117.962448551177</v>
      </c>
      <c r="F19" s="2">
        <v>60</v>
      </c>
      <c r="G19" s="2">
        <v>0.64269741355007703</v>
      </c>
      <c r="H19" s="2">
        <v>0</v>
      </c>
      <c r="I19" s="2">
        <v>901.25358955140598</v>
      </c>
      <c r="J19" s="2">
        <v>24</v>
      </c>
      <c r="K19" s="2">
        <v>-1.30406618994715E-3</v>
      </c>
    </row>
    <row r="20" spans="1:11" ht="12.5">
      <c r="A20" s="2">
        <v>19</v>
      </c>
      <c r="B20" s="2">
        <v>13285.648402533299</v>
      </c>
      <c r="C20" s="2">
        <v>23.789269176606101</v>
      </c>
      <c r="D20" s="2">
        <v>905.75040944345699</v>
      </c>
      <c r="E20" s="2">
        <v>117.819769725369</v>
      </c>
      <c r="F20" s="2">
        <v>60</v>
      </c>
      <c r="G20" s="2">
        <v>0.64411490489719303</v>
      </c>
      <c r="H20" s="2">
        <v>0</v>
      </c>
      <c r="I20" s="2">
        <v>899.92612702557904</v>
      </c>
      <c r="J20" s="2">
        <v>24</v>
      </c>
      <c r="K20" s="2">
        <v>1.4174913471163399E-3</v>
      </c>
    </row>
    <row r="21" spans="1:11" ht="12.5">
      <c r="A21" s="2">
        <v>20</v>
      </c>
      <c r="B21" s="2">
        <v>13261.817151596801</v>
      </c>
      <c r="C21" s="2">
        <v>23.831250936499501</v>
      </c>
      <c r="D21" s="2">
        <v>904.51056280472505</v>
      </c>
      <c r="E21" s="2">
        <v>117.676776216482</v>
      </c>
      <c r="F21" s="2">
        <v>60</v>
      </c>
      <c r="G21" s="2">
        <v>0.64761614885680996</v>
      </c>
      <c r="H21" s="2">
        <v>0</v>
      </c>
      <c r="I21" s="2">
        <v>898.59547993192405</v>
      </c>
      <c r="J21" s="2">
        <v>24</v>
      </c>
      <c r="K21" s="2">
        <v>3.5012439596168198E-3</v>
      </c>
    </row>
    <row r="22" spans="1:11" ht="12.5">
      <c r="A22" s="2">
        <v>21</v>
      </c>
      <c r="B22" s="2">
        <v>13237.944677622199</v>
      </c>
      <c r="C22" s="2">
        <v>23.8724739746309</v>
      </c>
      <c r="D22" s="2">
        <v>903.26735307529498</v>
      </c>
      <c r="E22" s="2">
        <v>117.533005431435</v>
      </c>
      <c r="F22" s="2">
        <v>60</v>
      </c>
      <c r="G22" s="2">
        <v>0.65257631218166101</v>
      </c>
      <c r="H22" s="2">
        <v>0</v>
      </c>
      <c r="I22" s="2">
        <v>897.26168389643897</v>
      </c>
      <c r="J22" s="2">
        <v>24</v>
      </c>
      <c r="K22" s="2">
        <v>4.9601633248509899E-3</v>
      </c>
    </row>
    <row r="23" spans="1:11" ht="12.5">
      <c r="A23" s="2">
        <v>22</v>
      </c>
      <c r="B23" s="2">
        <v>13214.0340632727</v>
      </c>
      <c r="C23" s="2">
        <v>23.910614349438401</v>
      </c>
      <c r="D23" s="2">
        <v>902.01674951253096</v>
      </c>
      <c r="E23" s="2">
        <v>117.388133490131</v>
      </c>
      <c r="F23" s="2">
        <v>60</v>
      </c>
      <c r="G23" s="2">
        <v>0.65841874213886498</v>
      </c>
      <c r="H23" s="2">
        <v>0</v>
      </c>
      <c r="I23" s="2">
        <v>895.92490457668998</v>
      </c>
      <c r="J23" s="2">
        <v>24</v>
      </c>
      <c r="K23" s="2">
        <v>5.8424299572036398E-3</v>
      </c>
    </row>
    <row r="24" spans="1:11" ht="12.5">
      <c r="A24" s="2">
        <v>23</v>
      </c>
      <c r="B24" s="2">
        <v>13190.0900187402</v>
      </c>
      <c r="C24" s="2">
        <v>23.944044532510102</v>
      </c>
      <c r="D24" s="2">
        <v>900.75592093563</v>
      </c>
      <c r="E24" s="2">
        <v>117.24196452937601</v>
      </c>
      <c r="F24" s="2">
        <v>60</v>
      </c>
      <c r="G24" s="2">
        <v>0.664639554431532</v>
      </c>
      <c r="H24" s="2">
        <v>0</v>
      </c>
      <c r="I24" s="2">
        <v>894.58539910749698</v>
      </c>
      <c r="J24" s="2">
        <v>24</v>
      </c>
      <c r="K24" s="2">
        <v>6.2208122926674398E-3</v>
      </c>
    </row>
    <row r="25" spans="1:11" ht="12.5">
      <c r="A25" s="2">
        <v>24</v>
      </c>
      <c r="B25" s="2">
        <v>13166.1182385589</v>
      </c>
      <c r="C25" s="2">
        <v>23.971780181344499</v>
      </c>
      <c r="D25" s="2">
        <v>899.48314551571195</v>
      </c>
      <c r="E25" s="2">
        <v>117.09441454829199</v>
      </c>
      <c r="F25" s="2">
        <v>60</v>
      </c>
      <c r="G25" s="2">
        <v>0.67082241988452695</v>
      </c>
      <c r="H25" s="2">
        <v>0</v>
      </c>
      <c r="I25" s="2">
        <v>893.243480381871</v>
      </c>
      <c r="J25" s="2">
        <v>24</v>
      </c>
      <c r="K25" s="2">
        <v>6.1828654529952698E-3</v>
      </c>
    </row>
    <row r="26" spans="1:11" ht="12.5">
      <c r="A26" s="2">
        <v>25</v>
      </c>
      <c r="B26" s="2">
        <v>13142.1248391631</v>
      </c>
      <c r="C26" s="2">
        <v>23.993399395765401</v>
      </c>
      <c r="D26" s="2">
        <v>898.19767275711695</v>
      </c>
      <c r="E26" s="2">
        <v>116.945491971078</v>
      </c>
      <c r="F26" s="2">
        <v>60</v>
      </c>
      <c r="G26" s="2">
        <v>0.67664478685038798</v>
      </c>
      <c r="H26" s="2">
        <v>0</v>
      </c>
      <c r="I26" s="2">
        <v>891.89948572005005</v>
      </c>
      <c r="J26" s="2">
        <v>24</v>
      </c>
      <c r="K26" s="2">
        <v>5.8223669658606699E-3</v>
      </c>
    </row>
    <row r="27" spans="1:11" ht="12.5">
      <c r="A27" s="2">
        <v>26</v>
      </c>
      <c r="B27" s="2">
        <v>13118.1158937986</v>
      </c>
      <c r="C27" s="2">
        <v>24.008945364523299</v>
      </c>
      <c r="D27" s="2">
        <v>896.89955648158605</v>
      </c>
      <c r="E27" s="2">
        <v>116.79527682839699</v>
      </c>
      <c r="F27" s="2">
        <v>60</v>
      </c>
      <c r="G27" s="2">
        <v>0.681877027043301</v>
      </c>
      <c r="H27" s="2">
        <v>0</v>
      </c>
      <c r="I27" s="2">
        <v>890.55375087629602</v>
      </c>
      <c r="J27" s="2">
        <v>24</v>
      </c>
      <c r="K27" s="2">
        <v>5.23224019291343E-3</v>
      </c>
    </row>
    <row r="28" spans="1:11" ht="12.5">
      <c r="A28" s="2">
        <v>27</v>
      </c>
      <c r="B28" s="2">
        <v>13094.097071857201</v>
      </c>
      <c r="C28" s="2">
        <v>24.018821941335801</v>
      </c>
      <c r="D28" s="2">
        <v>895.58947528984902</v>
      </c>
      <c r="E28" s="2">
        <v>116.64390012839399</v>
      </c>
      <c r="F28" s="2">
        <v>60</v>
      </c>
      <c r="G28" s="2">
        <v>0.68637609850206005</v>
      </c>
      <c r="H28" s="2">
        <v>0</v>
      </c>
      <c r="I28" s="2">
        <v>889.20658980328096</v>
      </c>
      <c r="J28" s="2">
        <v>24</v>
      </c>
      <c r="K28" s="2">
        <v>4.4990714587581698E-3</v>
      </c>
    </row>
    <row r="29" spans="1:11" ht="12.5">
      <c r="A29" s="2">
        <v>28</v>
      </c>
      <c r="B29" s="2">
        <v>13070.0733818142</v>
      </c>
      <c r="C29" s="2">
        <v>24.023690043085001</v>
      </c>
      <c r="D29" s="2">
        <v>894.26855415054297</v>
      </c>
      <c r="E29" s="2">
        <v>116.491524634526</v>
      </c>
      <c r="F29" s="2">
        <v>60</v>
      </c>
      <c r="G29" s="2">
        <v>0.69007530603103695</v>
      </c>
      <c r="H29" s="2">
        <v>0</v>
      </c>
      <c r="I29" s="2">
        <v>887.85828015340701</v>
      </c>
      <c r="J29" s="2">
        <v>24</v>
      </c>
      <c r="K29" s="2">
        <v>3.6992075289776398E-3</v>
      </c>
    </row>
    <row r="30" spans="1:11" ht="12.5">
      <c r="A30" s="2">
        <v>29</v>
      </c>
      <c r="B30" s="2">
        <v>13046.0490108167</v>
      </c>
      <c r="C30" s="2">
        <v>24.0243709974126</v>
      </c>
      <c r="D30" s="2">
        <v>892.93819773099005</v>
      </c>
      <c r="E30" s="2">
        <v>116.33832791658701</v>
      </c>
      <c r="F30" s="2">
        <v>60</v>
      </c>
      <c r="G30" s="2">
        <v>0.69297163354803504</v>
      </c>
      <c r="H30" s="2">
        <v>0</v>
      </c>
      <c r="I30" s="2">
        <v>886.509054152408</v>
      </c>
      <c r="J30" s="2">
        <v>24</v>
      </c>
      <c r="K30" s="2">
        <v>2.8963275169974498E-3</v>
      </c>
    </row>
    <row r="31" spans="1:11" ht="12.5">
      <c r="A31" s="2">
        <v>30</v>
      </c>
      <c r="B31" s="2">
        <v>13022.027249602401</v>
      </c>
      <c r="C31" s="2">
        <v>24.0217612143128</v>
      </c>
      <c r="D31" s="2">
        <v>891.59994306628403</v>
      </c>
      <c r="E31" s="2">
        <v>116.18448821394</v>
      </c>
      <c r="F31" s="2">
        <v>60</v>
      </c>
      <c r="G31" s="2">
        <v>0.695111950619833</v>
      </c>
      <c r="H31" s="2">
        <v>0</v>
      </c>
      <c r="I31" s="2">
        <v>885.15909423304799</v>
      </c>
      <c r="J31" s="2">
        <v>24</v>
      </c>
      <c r="K31" s="2">
        <v>2.1403170717979102E-3</v>
      </c>
    </row>
    <row r="32" spans="1:11" ht="12.5">
      <c r="A32" s="2">
        <v>31</v>
      </c>
      <c r="B32" s="2">
        <v>12998.0104886838</v>
      </c>
      <c r="C32" s="2">
        <v>24.016760918657301</v>
      </c>
      <c r="D32" s="2">
        <v>890.25533633915995</v>
      </c>
      <c r="E32" s="2">
        <v>116.030173360902</v>
      </c>
      <c r="F32" s="2">
        <v>60</v>
      </c>
      <c r="G32" s="2">
        <v>0.69657918162989496</v>
      </c>
      <c r="H32" s="2">
        <v>0</v>
      </c>
      <c r="I32" s="2">
        <v>883.80853265975895</v>
      </c>
      <c r="J32" s="2">
        <v>24</v>
      </c>
      <c r="K32" s="12">
        <v>1.46723101006187E-3</v>
      </c>
    </row>
    <row r="33" spans="1:11" ht="12.5">
      <c r="A33" s="2">
        <v>32</v>
      </c>
      <c r="B33" s="2">
        <v>12974.0002704526</v>
      </c>
      <c r="C33" s="2">
        <v>24.010218231216601</v>
      </c>
      <c r="D33" s="2">
        <v>888.90583604058997</v>
      </c>
      <c r="E33" s="2">
        <v>115.87553278258</v>
      </c>
      <c r="F33" s="2">
        <v>60</v>
      </c>
      <c r="G33" s="2">
        <v>0.697479292254641</v>
      </c>
      <c r="H33" s="2">
        <v>0</v>
      </c>
      <c r="I33" s="2">
        <v>882.45745429862802</v>
      </c>
      <c r="J33" s="2">
        <v>24</v>
      </c>
      <c r="K33" s="12">
        <v>9.0011062474672904E-4</v>
      </c>
    </row>
    <row r="34" spans="1:11" ht="12.5">
      <c r="A34" s="2">
        <v>33</v>
      </c>
      <c r="B34" s="2">
        <v>12949.997381781401</v>
      </c>
      <c r="C34" s="2">
        <v>24.0028886711711</v>
      </c>
      <c r="D34" s="2">
        <v>887.55274268116</v>
      </c>
      <c r="E34" s="2">
        <v>115.7206923797</v>
      </c>
      <c r="F34" s="2">
        <v>60</v>
      </c>
      <c r="G34" s="2">
        <v>0.697929712557951</v>
      </c>
      <c r="H34" s="2">
        <v>0</v>
      </c>
      <c r="I34" s="2">
        <v>881.10590167868099</v>
      </c>
      <c r="J34" s="2">
        <v>24</v>
      </c>
      <c r="K34" s="12">
        <v>4.5042030330984901E-4</v>
      </c>
    </row>
    <row r="35" spans="1:11" ht="12.5">
      <c r="A35" s="2">
        <v>34</v>
      </c>
      <c r="B35" s="2">
        <v>12926.0019725853</v>
      </c>
      <c r="C35" s="2">
        <v>23.9954091961256</v>
      </c>
      <c r="D35" s="2">
        <v>886.19715356598294</v>
      </c>
      <c r="E35" s="2">
        <v>115.565751983512</v>
      </c>
      <c r="F35" s="2">
        <v>60</v>
      </c>
      <c r="G35" s="2">
        <v>0.698049593618291</v>
      </c>
      <c r="H35" s="2">
        <v>0</v>
      </c>
      <c r="I35" s="2">
        <v>879.75388153573499</v>
      </c>
      <c r="J35" s="2">
        <v>24</v>
      </c>
      <c r="K35" s="12">
        <v>1.1988106034032901E-4</v>
      </c>
    </row>
    <row r="36" spans="1:11" ht="12.5">
      <c r="A36" s="2">
        <v>35</v>
      </c>
      <c r="B36" s="2">
        <v>12902.013687386399</v>
      </c>
      <c r="C36" s="2">
        <v>23.9882851988989</v>
      </c>
      <c r="D36" s="2">
        <v>884.83993993666195</v>
      </c>
      <c r="E36" s="2">
        <v>115.41078497372899</v>
      </c>
      <c r="F36" s="2">
        <v>60</v>
      </c>
      <c r="G36" s="2">
        <v>0.69795209591298202</v>
      </c>
      <c r="H36" s="2">
        <v>0</v>
      </c>
      <c r="I36" s="2">
        <v>878.40137211503099</v>
      </c>
      <c r="J36" s="2">
        <v>24</v>
      </c>
      <c r="K36" s="12">
        <v>-9.7497705309678898E-5</v>
      </c>
    </row>
    <row r="37" spans="1:11" ht="12.5">
      <c r="A37" s="2">
        <v>36</v>
      </c>
      <c r="B37" s="2">
        <v>12878.031798955901</v>
      </c>
      <c r="C37" s="2">
        <v>23.981888430425901</v>
      </c>
      <c r="D37" s="2">
        <v>883.48174300006497</v>
      </c>
      <c r="E37" s="2">
        <v>115.25583960843601</v>
      </c>
      <c r="F37" s="2">
        <v>60</v>
      </c>
      <c r="G37" s="2">
        <v>0.69773873974862699</v>
      </c>
      <c r="H37" s="2">
        <v>0</v>
      </c>
      <c r="I37" s="2">
        <v>877.04833061960699</v>
      </c>
      <c r="J37" s="2">
        <v>24</v>
      </c>
      <c r="K37" s="12">
        <v>-2.1335616435450499E-4</v>
      </c>
    </row>
    <row r="38" spans="1:11" ht="12.5">
      <c r="A38" s="2">
        <v>37</v>
      </c>
      <c r="B38" s="2">
        <v>12854.0553353664</v>
      </c>
      <c r="C38" s="2">
        <v>23.976463589536699</v>
      </c>
      <c r="D38" s="2">
        <v>882.12298496200299</v>
      </c>
      <c r="E38" s="2">
        <v>115.100941608212</v>
      </c>
      <c r="F38" s="2">
        <v>60</v>
      </c>
      <c r="G38" s="2">
        <v>0.69749571454233605</v>
      </c>
      <c r="H38" s="2">
        <v>0</v>
      </c>
      <c r="I38" s="2">
        <v>875.69470031573906</v>
      </c>
      <c r="J38" s="2">
        <v>24</v>
      </c>
      <c r="K38" s="12">
        <v>-2.4302520629139999E-4</v>
      </c>
    </row>
    <row r="39" spans="1:11" ht="12.5">
      <c r="A39" s="2">
        <v>38</v>
      </c>
      <c r="B39" s="2">
        <v>12830.083194086699</v>
      </c>
      <c r="C39" s="2">
        <v>23.972141279687602</v>
      </c>
      <c r="D39" s="2">
        <v>880.76389110703303</v>
      </c>
      <c r="E39" s="2">
        <v>114.946097559583</v>
      </c>
      <c r="F39" s="2">
        <v>60</v>
      </c>
      <c r="G39" s="2">
        <v>0.69729194553399498</v>
      </c>
      <c r="H39" s="2">
        <v>0</v>
      </c>
      <c r="I39" s="2">
        <v>874.34041693417305</v>
      </c>
      <c r="J39" s="2">
        <v>24</v>
      </c>
      <c r="K39" s="12">
        <v>-2.0376900834074001E-4</v>
      </c>
    </row>
    <row r="40" spans="1:11" ht="12.5">
      <c r="A40" s="2">
        <v>39</v>
      </c>
      <c r="B40" s="2">
        <v>12806.114238944599</v>
      </c>
      <c r="C40" s="2">
        <v>23.968955142089701</v>
      </c>
      <c r="D40" s="2">
        <v>879.40451914847802</v>
      </c>
      <c r="E40" s="2">
        <v>114.791298747675</v>
      </c>
      <c r="F40" s="2">
        <v>60</v>
      </c>
      <c r="G40" s="2">
        <v>0.69717865201458995</v>
      </c>
      <c r="H40" s="2">
        <v>0</v>
      </c>
      <c r="I40" s="2">
        <v>872.98541412780503</v>
      </c>
      <c r="J40" s="2">
        <v>24</v>
      </c>
      <c r="K40" s="12">
        <v>-1.13293519405346E-4</v>
      </c>
    </row>
    <row r="41" spans="1:11" ht="12.5">
      <c r="A41" s="2">
        <v>40</v>
      </c>
      <c r="B41" s="2">
        <v>12782.147377749499</v>
      </c>
      <c r="C41" s="2">
        <v>23.966861195119598</v>
      </c>
      <c r="D41" s="2">
        <v>878.04479244834397</v>
      </c>
      <c r="E41" s="2">
        <v>114.63652508692699</v>
      </c>
      <c r="F41" s="2">
        <v>60</v>
      </c>
      <c r="G41" s="2">
        <v>0.69719009710050495</v>
      </c>
      <c r="H41" s="2">
        <v>0</v>
      </c>
      <c r="I41" s="2">
        <v>871.629627856664</v>
      </c>
      <c r="J41" s="2">
        <v>24</v>
      </c>
      <c r="K41" s="12">
        <v>1.14450859147266E-5</v>
      </c>
    </row>
    <row r="42" spans="1:11" ht="12.5">
      <c r="A42" s="2">
        <v>41</v>
      </c>
      <c r="B42" s="2">
        <v>12758.1816200456</v>
      </c>
      <c r="C42" s="2">
        <v>23.965757703888901</v>
      </c>
      <c r="D42" s="2">
        <v>876.68453421039396</v>
      </c>
      <c r="E42" s="2">
        <v>114.481748885371</v>
      </c>
      <c r="F42" s="2">
        <v>60</v>
      </c>
      <c r="G42" s="2">
        <v>0.69734522099621898</v>
      </c>
      <c r="H42" s="2">
        <v>0</v>
      </c>
      <c r="I42" s="2">
        <v>870.27299966528597</v>
      </c>
      <c r="J42" s="2">
        <v>24</v>
      </c>
      <c r="K42" s="12">
        <v>1.5512389571478499E-4</v>
      </c>
    </row>
    <row r="43" spans="1:11" ht="12.5">
      <c r="A43" s="2">
        <v>42</v>
      </c>
      <c r="B43" s="2">
        <v>12734.2161158082</v>
      </c>
      <c r="C43" s="2">
        <v>23.965504237357099</v>
      </c>
      <c r="D43" s="2">
        <v>875.32350032252396</v>
      </c>
      <c r="E43" s="2">
        <v>114.32693824630999</v>
      </c>
      <c r="F43" s="2">
        <v>60</v>
      </c>
      <c r="G43" s="2">
        <v>0.69764986244164595</v>
      </c>
      <c r="H43" s="2">
        <v>0</v>
      </c>
      <c r="I43" s="2">
        <v>868.91547889340904</v>
      </c>
      <c r="J43" s="2">
        <v>24</v>
      </c>
      <c r="K43" s="12">
        <v>3.0464144542672401E-4</v>
      </c>
    </row>
    <row r="44" spans="1:11" ht="12.5">
      <c r="A44" s="2">
        <v>43</v>
      </c>
      <c r="B44" s="2">
        <v>12710.250176894</v>
      </c>
      <c r="C44" s="2">
        <v>23.965938914229099</v>
      </c>
      <c r="D44" s="2">
        <v>873.96140911628095</v>
      </c>
      <c r="E44" s="2">
        <v>114.172059976848</v>
      </c>
      <c r="F44" s="2">
        <v>60</v>
      </c>
      <c r="G44" s="2">
        <v>0.69809930131699605</v>
      </c>
      <c r="H44" s="2">
        <v>0</v>
      </c>
      <c r="I44" s="2">
        <v>867.55702391776197</v>
      </c>
      <c r="J44" s="2">
        <v>24</v>
      </c>
      <c r="K44" s="12">
        <v>4.4943887534998198E-4</v>
      </c>
    </row>
    <row r="45" spans="1:11" ht="12.5">
      <c r="A45" s="2">
        <v>44</v>
      </c>
      <c r="B45" s="2">
        <v>12686.283283724501</v>
      </c>
      <c r="C45" s="2">
        <v>23.966893169534998</v>
      </c>
      <c r="D45" s="2">
        <v>872.59796688127096</v>
      </c>
      <c r="E45" s="2">
        <v>114.017081931956</v>
      </c>
      <c r="F45" s="2">
        <v>60</v>
      </c>
      <c r="G45" s="2">
        <v>0.69868089404221301</v>
      </c>
      <c r="H45" s="2">
        <v>0</v>
      </c>
      <c r="I45" s="2">
        <v>866.19760256110999</v>
      </c>
      <c r="J45" s="2">
        <v>24</v>
      </c>
      <c r="K45" s="12">
        <v>5.8159272521710395E-4</v>
      </c>
    </row>
    <row r="46" spans="1:11" ht="12.5">
      <c r="A46" s="2">
        <v>45</v>
      </c>
      <c r="B46" s="2">
        <v>12662.315080050899</v>
      </c>
      <c r="C46" s="2">
        <v>23.968203673630001</v>
      </c>
      <c r="D46" s="2">
        <v>871.23288848956497</v>
      </c>
      <c r="E46" s="2">
        <v>113.861974773478</v>
      </c>
      <c r="F46" s="2">
        <v>60</v>
      </c>
      <c r="G46" s="2">
        <v>0.69937661779114002</v>
      </c>
      <c r="H46" s="2">
        <v>0</v>
      </c>
      <c r="I46" s="2">
        <v>864.83719182636196</v>
      </c>
      <c r="J46" s="2">
        <v>24</v>
      </c>
      <c r="K46" s="12">
        <v>6.95723748927109E-4</v>
      </c>
    </row>
    <row r="47" spans="1:11" ht="12.5">
      <c r="A47" s="2">
        <v>46</v>
      </c>
      <c r="B47" s="2">
        <v>12638.345358758401</v>
      </c>
      <c r="C47" s="2">
        <v>23.969721292481701</v>
      </c>
      <c r="D47" s="2">
        <v>869.86591292956405</v>
      </c>
      <c r="E47" s="2">
        <v>113.706713164329</v>
      </c>
      <c r="F47" s="2">
        <v>60</v>
      </c>
      <c r="G47" s="2">
        <v>0.70016538563323405</v>
      </c>
      <c r="H47" s="2">
        <v>0</v>
      </c>
      <c r="I47" s="2">
        <v>863.47577712064003</v>
      </c>
      <c r="J47" s="2">
        <v>24</v>
      </c>
      <c r="K47" s="12">
        <v>7.8876784209417098E-4</v>
      </c>
    </row>
    <row r="48" spans="1:11" ht="12.5">
      <c r="A48" s="2">
        <v>47</v>
      </c>
      <c r="B48" s="2">
        <v>12614.374041572501</v>
      </c>
      <c r="C48" s="2">
        <v>23.971317185878501</v>
      </c>
      <c r="D48" s="2">
        <v>868.49681390825106</v>
      </c>
      <c r="E48" s="2">
        <v>113.551276448718</v>
      </c>
      <c r="F48" s="2">
        <v>60</v>
      </c>
      <c r="G48" s="2">
        <v>0.70102503927597204</v>
      </c>
      <c r="H48" s="2">
        <v>0</v>
      </c>
      <c r="I48" s="2">
        <v>862.11335112964605</v>
      </c>
      <c r="J48" s="2">
        <v>24</v>
      </c>
      <c r="K48" s="12">
        <v>8.5965364273733595E-4</v>
      </c>
    </row>
    <row r="49" spans="1:11" ht="12.5">
      <c r="A49" s="2">
        <v>48</v>
      </c>
      <c r="B49" s="2">
        <v>12590.401155276</v>
      </c>
      <c r="C49" s="2">
        <v>23.972886296471401</v>
      </c>
      <c r="D49" s="2">
        <v>867.12540595177097</v>
      </c>
      <c r="E49" s="2">
        <v>113.39564888999899</v>
      </c>
      <c r="F49" s="2">
        <v>60</v>
      </c>
      <c r="G49" s="2">
        <v>0.70193396667058305</v>
      </c>
      <c r="H49" s="2">
        <v>0</v>
      </c>
      <c r="I49" s="2">
        <v>860.74991248907099</v>
      </c>
      <c r="J49" s="2">
        <v>24</v>
      </c>
      <c r="K49" s="12">
        <v>9.0892739461107604E-4</v>
      </c>
    </row>
    <row r="50" spans="1:11" ht="12.5">
      <c r="A50" s="2">
        <v>49</v>
      </c>
      <c r="B50" s="2">
        <v>12566.426806687101</v>
      </c>
      <c r="C50" s="2">
        <v>23.974348588894099</v>
      </c>
      <c r="D50" s="2">
        <v>865.75154661910096</v>
      </c>
      <c r="E50" s="2">
        <v>113.23981954939801</v>
      </c>
      <c r="F50" s="2">
        <v>60</v>
      </c>
      <c r="G50" s="2">
        <v>0.70287232670472599</v>
      </c>
      <c r="H50" s="2">
        <v>0</v>
      </c>
      <c r="I50" s="2">
        <v>859.38546438016397</v>
      </c>
      <c r="J50" s="2">
        <v>24</v>
      </c>
      <c r="K50" s="12">
        <v>9.3836003414331996E-4</v>
      </c>
    </row>
    <row r="51" spans="1:11" ht="12.5">
      <c r="A51" s="2">
        <v>50</v>
      </c>
      <c r="B51" s="2">
        <v>12542.451158228199</v>
      </c>
      <c r="C51" s="2">
        <v>23.975648458901301</v>
      </c>
      <c r="D51" s="2">
        <v>864.37513554976795</v>
      </c>
      <c r="E51" s="2">
        <v>113.083781892869</v>
      </c>
      <c r="F51" s="2">
        <v>60</v>
      </c>
      <c r="G51" s="2">
        <v>0.70382289159374301</v>
      </c>
      <c r="H51" s="2">
        <v>0</v>
      </c>
      <c r="I51" s="2">
        <v>858.02001315330801</v>
      </c>
      <c r="J51" s="2">
        <v>24</v>
      </c>
      <c r="K51" s="12">
        <v>9.5056488901667895E-4</v>
      </c>
    </row>
    <row r="52" spans="1:11" ht="12.5">
      <c r="A52" s="2">
        <v>51</v>
      </c>
      <c r="B52" s="2">
        <v>12518.474405474501</v>
      </c>
      <c r="C52" s="2">
        <v>23.976752753742399</v>
      </c>
      <c r="D52" s="2">
        <v>862.99611110457397</v>
      </c>
      <c r="E52" s="2">
        <v>112.92753321093601</v>
      </c>
      <c r="F52" s="2">
        <v>60</v>
      </c>
      <c r="G52" s="2">
        <v>0.704771539069312</v>
      </c>
      <c r="H52" s="2">
        <v>0</v>
      </c>
      <c r="I52" s="2">
        <v>856.65356705890201</v>
      </c>
      <c r="J52" s="2">
        <v>24</v>
      </c>
      <c r="K52" s="12">
        <v>9.4864747556919204E-4</v>
      </c>
    </row>
    <row r="53" spans="1:11" ht="12.5">
      <c r="A53" s="2">
        <v>52</v>
      </c>
      <c r="B53" s="2">
        <v>12494.4967576403</v>
      </c>
      <c r="C53" s="2">
        <v>23.977647834149501</v>
      </c>
      <c r="D53" s="2">
        <v>861.61444534079999</v>
      </c>
      <c r="E53" s="2">
        <v>112.771073929262</v>
      </c>
      <c r="F53" s="2">
        <v>60</v>
      </c>
      <c r="G53" s="2">
        <v>0.70570744122458795</v>
      </c>
      <c r="H53" s="2">
        <v>0</v>
      </c>
      <c r="I53" s="2">
        <v>855.28613514067695</v>
      </c>
      <c r="J53" s="2">
        <v>24</v>
      </c>
      <c r="K53" s="12">
        <v>9.3590215527599601E-4</v>
      </c>
    </row>
    <row r="54" spans="1:11" ht="12.5">
      <c r="A54" s="2">
        <v>53</v>
      </c>
      <c r="B54" s="2">
        <v>12470.5184215673</v>
      </c>
      <c r="C54" s="2">
        <v>23.978336073078601</v>
      </c>
      <c r="D54" s="2">
        <v>860.23013800353601</v>
      </c>
      <c r="E54" s="2">
        <v>112.61440687731</v>
      </c>
      <c r="F54" s="2">
        <v>60</v>
      </c>
      <c r="G54" s="2">
        <v>0.70662300546336798</v>
      </c>
      <c r="H54" s="2">
        <v>0</v>
      </c>
      <c r="I54" s="2">
        <v>853.91772632437505</v>
      </c>
      <c r="J54" s="2">
        <v>24</v>
      </c>
      <c r="K54" s="12">
        <v>9.1556423877943297E-4</v>
      </c>
    </row>
    <row r="55" spans="1:11" ht="12.5">
      <c r="A55" s="2">
        <v>54</v>
      </c>
      <c r="B55" s="2">
        <v>12446.539589432999</v>
      </c>
      <c r="C55" s="2">
        <v>23.978832134243099</v>
      </c>
      <c r="D55" s="2">
        <v>858.84321012566602</v>
      </c>
      <c r="E55" s="2">
        <v>112.45753657009701</v>
      </c>
      <c r="F55" s="2">
        <v>60</v>
      </c>
      <c r="G55" s="2">
        <v>0.70751362623606695</v>
      </c>
      <c r="H55" s="2">
        <v>0</v>
      </c>
      <c r="I55" s="2">
        <v>852.54834871527305</v>
      </c>
      <c r="J55" s="2">
        <v>24</v>
      </c>
      <c r="K55" s="12">
        <v>8.9062077269897995E-4</v>
      </c>
    </row>
    <row r="56" spans="1:11" ht="12.5">
      <c r="A56" s="2">
        <v>55</v>
      </c>
      <c r="B56" s="2">
        <v>12422.560430121601</v>
      </c>
      <c r="C56" s="2">
        <v>23.9791593114562</v>
      </c>
      <c r="D56" s="2">
        <v>857.45369772260597</v>
      </c>
      <c r="E56" s="2">
        <v>112.300468545073</v>
      </c>
      <c r="F56" s="2">
        <v>60</v>
      </c>
      <c r="G56" s="2">
        <v>0.70837730510046404</v>
      </c>
      <c r="H56" s="2">
        <v>0</v>
      </c>
      <c r="I56" s="2">
        <v>851.17800910207097</v>
      </c>
      <c r="J56" s="2">
        <v>24</v>
      </c>
      <c r="K56" s="12">
        <v>8.6367886439734298E-4</v>
      </c>
    </row>
    <row r="57" spans="1:11" ht="12.5">
      <c r="A57" s="2">
        <v>56</v>
      </c>
      <c r="B57" s="2">
        <v>12398.5810839776</v>
      </c>
      <c r="C57" s="2">
        <v>23.979346143908501</v>
      </c>
      <c r="D57" s="2">
        <v>856.06164595454698</v>
      </c>
      <c r="E57" s="2">
        <v>112.143208783341</v>
      </c>
      <c r="F57" s="2">
        <v>60</v>
      </c>
      <c r="G57" s="2">
        <v>0.70921419215394099</v>
      </c>
      <c r="H57" s="2">
        <v>0</v>
      </c>
      <c r="I57" s="2">
        <v>849.80671265232695</v>
      </c>
      <c r="J57" s="2">
        <v>24</v>
      </c>
      <c r="K57" s="12">
        <v>8.3688705347692398E-4</v>
      </c>
    </row>
    <row r="58" spans="1:11" ht="12.5">
      <c r="A58" s="2">
        <v>57</v>
      </c>
      <c r="B58" s="2">
        <v>12374.60166052</v>
      </c>
      <c r="C58" s="2">
        <v>23.979423457692899</v>
      </c>
      <c r="D58" s="2">
        <v>854.66710401734395</v>
      </c>
      <c r="E58" s="2">
        <v>111.985763232683</v>
      </c>
      <c r="F58" s="2">
        <v>60</v>
      </c>
      <c r="G58" s="2">
        <v>0.710026095062539</v>
      </c>
      <c r="H58" s="2">
        <v>0</v>
      </c>
      <c r="I58" s="2">
        <v>848.43446277597297</v>
      </c>
      <c r="J58" s="2">
        <v>24</v>
      </c>
      <c r="K58" s="12">
        <v>8.1190290859817704E-4</v>
      </c>
    </row>
    <row r="59" spans="1:11" ht="12.5">
      <c r="A59" s="2">
        <v>58</v>
      </c>
      <c r="B59" s="2">
        <v>12350.622238596001</v>
      </c>
      <c r="C59" s="2">
        <v>23.979421923978499</v>
      </c>
      <c r="D59" s="2">
        <v>853.27012091981703</v>
      </c>
      <c r="E59" s="2">
        <v>111.828137439579</v>
      </c>
      <c r="F59" s="2">
        <v>60</v>
      </c>
      <c r="G59" s="2">
        <v>0.71081599370000303</v>
      </c>
      <c r="H59" s="2">
        <v>0</v>
      </c>
      <c r="I59" s="2">
        <v>847.06126112811603</v>
      </c>
      <c r="J59" s="2">
        <v>24</v>
      </c>
      <c r="K59" s="12">
        <v>7.8989863746443695E-4</v>
      </c>
    </row>
    <row r="60" spans="1:11" ht="12.5">
      <c r="A60" s="2">
        <v>59</v>
      </c>
      <c r="B60" s="2">
        <v>12326.6428684241</v>
      </c>
      <c r="C60" s="2">
        <v>23.979370171877498</v>
      </c>
      <c r="D60" s="2">
        <v>851.87074221482806</v>
      </c>
      <c r="E60" s="2">
        <v>111.670336288977</v>
      </c>
      <c r="F60" s="2">
        <v>60</v>
      </c>
      <c r="G60" s="2">
        <v>0.71158758962764301</v>
      </c>
      <c r="H60" s="2">
        <v>0</v>
      </c>
      <c r="I60" s="2">
        <v>845.68710771999497</v>
      </c>
      <c r="J60" s="2">
        <v>24</v>
      </c>
      <c r="K60" s="12">
        <v>7.7159592763956502E-4</v>
      </c>
    </row>
    <row r="61" spans="1:11" ht="12.5">
      <c r="A61" s="2">
        <v>60</v>
      </c>
      <c r="B61" s="2">
        <v>12302.6635749732</v>
      </c>
      <c r="C61" s="2">
        <v>23.979293450873101</v>
      </c>
      <c r="D61" s="2">
        <v>850.46900767683303</v>
      </c>
      <c r="E61" s="2">
        <v>111.51236384408</v>
      </c>
      <c r="F61" s="2">
        <v>60</v>
      </c>
      <c r="G61" s="2">
        <v>0.71234491096970498</v>
      </c>
      <c r="H61" s="2">
        <v>0</v>
      </c>
      <c r="I61" s="2">
        <v>844.31200110711302</v>
      </c>
      <c r="J61" s="2">
        <v>24</v>
      </c>
      <c r="K61" s="12">
        <v>7.5732134206208605E-4</v>
      </c>
    </row>
    <row r="62" spans="1:11" ht="12.5">
      <c r="A62" s="2">
        <v>61</v>
      </c>
      <c r="B62" s="2">
        <v>12278.6843621689</v>
      </c>
      <c r="C62" s="2">
        <v>23.9792128043585</v>
      </c>
      <c r="D62" s="2">
        <v>849.06494986085295</v>
      </c>
      <c r="E62" s="2">
        <v>111.35422327384499</v>
      </c>
      <c r="F62" s="2">
        <v>60</v>
      </c>
      <c r="G62" s="2">
        <v>0.71309198519045403</v>
      </c>
      <c r="H62" s="2">
        <v>0</v>
      </c>
      <c r="I62" s="2">
        <v>842.93593862556702</v>
      </c>
      <c r="J62" s="2">
        <v>24</v>
      </c>
      <c r="K62" s="12">
        <v>7.4707422074854696E-4</v>
      </c>
    </row>
    <row r="63" spans="1:11" ht="12.5">
      <c r="A63" s="2">
        <v>62</v>
      </c>
      <c r="B63" s="2">
        <v>12254.7052174766</v>
      </c>
      <c r="C63" s="2">
        <v>23.979144692291499</v>
      </c>
      <c r="D63" s="2">
        <v>847.65859343697002</v>
      </c>
      <c r="E63" s="2">
        <v>111.195916853132</v>
      </c>
      <c r="F63" s="2">
        <v>60</v>
      </c>
      <c r="G63" s="2">
        <v>0.71383258522572302</v>
      </c>
      <c r="H63" s="2">
        <v>0</v>
      </c>
      <c r="I63" s="2">
        <v>841.55891665102297</v>
      </c>
      <c r="J63" s="2">
        <v>24</v>
      </c>
      <c r="K63" s="12">
        <v>7.4060003526961698E-4</v>
      </c>
    </row>
    <row r="64" spans="1:11" ht="12.5">
      <c r="A64" s="2">
        <v>63</v>
      </c>
      <c r="B64" s="2">
        <v>12230.726116489999</v>
      </c>
      <c r="C64" s="2">
        <v>23.979100986530302</v>
      </c>
      <c r="D64" s="2">
        <v>846.24995516921001</v>
      </c>
      <c r="E64" s="2">
        <v>111.037446019212</v>
      </c>
      <c r="F64" s="2">
        <v>60</v>
      </c>
      <c r="G64" s="2">
        <v>0.71457004858767603</v>
      </c>
      <c r="H64" s="2">
        <v>0</v>
      </c>
      <c r="I64" s="2">
        <v>840.18093085904104</v>
      </c>
      <c r="J64" s="2">
        <v>24</v>
      </c>
      <c r="K64" s="12">
        <v>7.3746336195246696E-4</v>
      </c>
    </row>
    <row r="65" spans="1:11" ht="12.5">
      <c r="A65" s="2">
        <v>64</v>
      </c>
      <c r="B65" s="2">
        <v>12206.7470272341</v>
      </c>
      <c r="C65" s="2">
        <v>23.979089255973399</v>
      </c>
      <c r="D65" s="2">
        <v>844.83904439636103</v>
      </c>
      <c r="E65" s="2">
        <v>110.87881146842599</v>
      </c>
      <c r="F65" s="2">
        <v>60</v>
      </c>
      <c r="G65" s="2">
        <v>0.715307164544987</v>
      </c>
      <c r="H65" s="2">
        <v>0</v>
      </c>
      <c r="I65" s="2">
        <v>838.80197647006003</v>
      </c>
      <c r="J65" s="2">
        <v>24</v>
      </c>
      <c r="K65" s="12">
        <v>7.3711595731156801E-4</v>
      </c>
    </row>
    <row r="66" spans="1:11" ht="12.5">
      <c r="A66" s="2">
        <v>65</v>
      </c>
      <c r="B66" s="2">
        <v>12182.7679139752</v>
      </c>
      <c r="C66" s="2">
        <v>23.9791132588233</v>
      </c>
      <c r="D66" s="2">
        <v>843.425863872322</v>
      </c>
      <c r="E66" s="2">
        <v>110.720013277897</v>
      </c>
      <c r="F66" s="2">
        <v>60</v>
      </c>
      <c r="G66" s="2">
        <v>0.71604612127532896</v>
      </c>
      <c r="H66" s="2">
        <v>0</v>
      </c>
      <c r="I66" s="2">
        <v>837.42204846709103</v>
      </c>
      <c r="J66" s="2">
        <v>24</v>
      </c>
      <c r="K66" s="12">
        <v>7.3895673034134397E-4</v>
      </c>
    </row>
    <row r="67" spans="1:11" ht="12.5">
      <c r="A67" s="2">
        <v>66</v>
      </c>
      <c r="B67" s="2">
        <v>12158.7887404106</v>
      </c>
      <c r="C67" s="2">
        <v>23.9791735646569</v>
      </c>
      <c r="D67" s="2">
        <v>842.01041083268501</v>
      </c>
      <c r="E67" s="2">
        <v>110.561051038974</v>
      </c>
      <c r="F67" s="2">
        <v>60</v>
      </c>
      <c r="G67" s="2">
        <v>0.71678850290511398</v>
      </c>
      <c r="H67" s="2">
        <v>0</v>
      </c>
      <c r="I67" s="2">
        <v>836.04114177847396</v>
      </c>
      <c r="J67" s="2">
        <v>24</v>
      </c>
      <c r="K67" s="12">
        <v>7.4238162978510999E-4</v>
      </c>
    </row>
    <row r="68" spans="1:11" ht="12.5">
      <c r="A68" s="2">
        <v>67</v>
      </c>
      <c r="B68" s="2">
        <v>12134.809472172599</v>
      </c>
      <c r="C68" s="2">
        <v>23.979268238022701</v>
      </c>
      <c r="D68" s="2">
        <v>840.59267816963404</v>
      </c>
      <c r="E68" s="2">
        <v>110.401923991329</v>
      </c>
      <c r="F68" s="2">
        <v>60</v>
      </c>
      <c r="G68" s="2">
        <v>0.71753532544740894</v>
      </c>
      <c r="H68" s="2">
        <v>0</v>
      </c>
      <c r="I68" s="2">
        <v>834.65925142200194</v>
      </c>
      <c r="J68" s="2">
        <v>24</v>
      </c>
      <c r="K68" s="12">
        <v>7.4682254229567599E-4</v>
      </c>
    </row>
    <row r="69" spans="1:11" ht="12.5">
      <c r="A69" s="2">
        <v>68</v>
      </c>
      <c r="B69" s="2">
        <v>12110.8300786459</v>
      </c>
      <c r="C69" s="2">
        <v>23.979393526633402</v>
      </c>
      <c r="D69" s="2">
        <v>839.17265561675595</v>
      </c>
      <c r="E69" s="2">
        <v>110.242631149079</v>
      </c>
      <c r="F69" s="2">
        <v>60</v>
      </c>
      <c r="G69" s="2">
        <v>0.71828710064109402</v>
      </c>
      <c r="H69" s="2">
        <v>0</v>
      </c>
      <c r="I69" s="2">
        <v>833.27637260996403</v>
      </c>
      <c r="J69" s="2">
        <v>24</v>
      </c>
      <c r="K69" s="12">
        <v>7.5177519368476602E-4</v>
      </c>
    </row>
    <row r="70" spans="1:11" ht="12.5">
      <c r="A70" s="2">
        <v>69</v>
      </c>
      <c r="B70" s="2">
        <v>12086.8505341363</v>
      </c>
      <c r="C70" s="2">
        <v>23.979544509629399</v>
      </c>
      <c r="D70" s="2">
        <v>837.750330866647</v>
      </c>
      <c r="E70" s="2">
        <v>110.083171412737</v>
      </c>
      <c r="F70" s="2">
        <v>60</v>
      </c>
      <c r="G70" s="2">
        <v>0.71904391738456497</v>
      </c>
      <c r="H70" s="2">
        <v>0</v>
      </c>
      <c r="I70" s="2">
        <v>831.89250081720604</v>
      </c>
      <c r="J70" s="2">
        <v>24</v>
      </c>
      <c r="K70" s="12">
        <v>7.5681674347071099E-4</v>
      </c>
    </row>
    <row r="71" spans="1:11" ht="12.5">
      <c r="A71" s="2">
        <v>70</v>
      </c>
      <c r="B71" s="2">
        <v>12062.870818462399</v>
      </c>
      <c r="C71" s="2">
        <v>23.979715673862501</v>
      </c>
      <c r="D71" s="2">
        <v>836.32569056568695</v>
      </c>
      <c r="E71" s="2">
        <v>109.92354366307799</v>
      </c>
      <c r="F71" s="2">
        <v>60</v>
      </c>
      <c r="G71" s="2">
        <v>0.71980553164693495</v>
      </c>
      <c r="H71" s="2">
        <v>0</v>
      </c>
      <c r="I71" s="2">
        <v>830.50763181619197</v>
      </c>
      <c r="J71" s="2">
        <v>24</v>
      </c>
      <c r="K71" s="12">
        <v>7.6161426237019499E-4</v>
      </c>
    </row>
    <row r="72" spans="1:11" ht="12.5">
      <c r="A72" s="2">
        <v>71</v>
      </c>
      <c r="B72" s="2">
        <v>12038.8909170646</v>
      </c>
      <c r="C72" s="2">
        <v>23.979901397864101</v>
      </c>
      <c r="D72" s="2">
        <v>834.89872115057301</v>
      </c>
      <c r="E72" s="2">
        <v>109.763746835052</v>
      </c>
      <c r="F72" s="2">
        <v>60</v>
      </c>
      <c r="G72" s="2">
        <v>0.72057145724242999</v>
      </c>
      <c r="H72" s="2">
        <v>0</v>
      </c>
      <c r="I72" s="2">
        <v>829.12176168424503</v>
      </c>
      <c r="J72" s="2">
        <v>24</v>
      </c>
      <c r="K72" s="12">
        <v>7.6592559549497005E-4</v>
      </c>
    </row>
    <row r="73" spans="1:11" ht="12.5">
      <c r="A73" s="2">
        <v>72</v>
      </c>
      <c r="B73" s="2">
        <v>12014.910820731</v>
      </c>
      <c r="C73" s="2">
        <v>23.980096333559501</v>
      </c>
      <c r="D73" s="2">
        <v>833.46940950912199</v>
      </c>
      <c r="E73" s="2">
        <v>109.603779971544</v>
      </c>
      <c r="F73" s="2">
        <v>60</v>
      </c>
      <c r="G73" s="2">
        <v>0.72134105150457595</v>
      </c>
      <c r="H73" s="2">
        <v>0</v>
      </c>
      <c r="I73" s="2">
        <v>827.73488678874003</v>
      </c>
      <c r="J73" s="2">
        <v>24</v>
      </c>
      <c r="K73" s="12">
        <v>7.6959426214638703E-4</v>
      </c>
    </row>
    <row r="74" spans="1:11" ht="12.5">
      <c r="A74" s="2">
        <v>73</v>
      </c>
      <c r="B74" s="2">
        <v>11990.9305250465</v>
      </c>
      <c r="C74" s="2">
        <v>23.9802956844972</v>
      </c>
      <c r="D74" s="2">
        <v>832.03774346291698</v>
      </c>
      <c r="E74" s="2">
        <v>109.44364225811</v>
      </c>
      <c r="F74" s="2">
        <v>60</v>
      </c>
      <c r="G74" s="2">
        <v>0.72211359155801802</v>
      </c>
      <c r="H74" s="2">
        <v>0</v>
      </c>
      <c r="I74" s="2">
        <v>826.34700375611999</v>
      </c>
      <c r="J74" s="2">
        <v>24</v>
      </c>
      <c r="K74" s="12">
        <v>7.7254005344192195E-4</v>
      </c>
    </row>
    <row r="75" spans="1:11" ht="12.5">
      <c r="A75" s="2">
        <v>74</v>
      </c>
      <c r="B75" s="2">
        <v>11966.9500296603</v>
      </c>
      <c r="C75" s="2">
        <v>23.980495386204002</v>
      </c>
      <c r="D75" s="2">
        <v>830.60371208124195</v>
      </c>
      <c r="E75" s="2">
        <v>109.283333040784</v>
      </c>
      <c r="F75" s="2">
        <v>60</v>
      </c>
      <c r="G75" s="2">
        <v>0.722888338449442</v>
      </c>
      <c r="H75" s="2">
        <v>0</v>
      </c>
      <c r="I75" s="2">
        <v>824.95810943034598</v>
      </c>
      <c r="J75" s="2">
        <v>24</v>
      </c>
      <c r="K75" s="12">
        <v>7.7474689142372204E-4</v>
      </c>
    </row>
    <row r="76" spans="1:11" ht="12.5">
      <c r="A76" s="2">
        <v>75</v>
      </c>
      <c r="B76" s="2">
        <v>11942.9693374611</v>
      </c>
      <c r="C76" s="2">
        <v>23.9806921992379</v>
      </c>
      <c r="D76" s="2">
        <v>829.16730584431298</v>
      </c>
      <c r="E76" s="2">
        <v>109.12285182964899</v>
      </c>
      <c r="F76" s="2">
        <v>60</v>
      </c>
      <c r="G76" s="2">
        <v>0.72366458778738996</v>
      </c>
      <c r="H76" s="2">
        <v>0</v>
      </c>
      <c r="I76" s="2">
        <v>823.56820082576905</v>
      </c>
      <c r="J76" s="2">
        <v>24</v>
      </c>
      <c r="K76" s="12">
        <v>7.76249337947351E-4</v>
      </c>
    </row>
    <row r="77" spans="1:11" ht="12.5">
      <c r="A77" s="2">
        <v>76</v>
      </c>
      <c r="B77" s="2">
        <v>11918.9884537324</v>
      </c>
      <c r="C77" s="2">
        <v>23.9808837286845</v>
      </c>
      <c r="D77" s="2">
        <v>827.72851667937596</v>
      </c>
      <c r="E77" s="2">
        <v>108.96219829116001</v>
      </c>
      <c r="F77" s="2">
        <v>60</v>
      </c>
      <c r="G77" s="2">
        <v>0.72444170670435903</v>
      </c>
      <c r="H77" s="2">
        <v>0</v>
      </c>
      <c r="I77" s="2">
        <v>822.17727507866505</v>
      </c>
      <c r="J77" s="2">
        <v>24</v>
      </c>
      <c r="K77" s="12">
        <v>7.7711891696948996E-4</v>
      </c>
    </row>
    <row r="78" spans="1:11" ht="12.5">
      <c r="A78" s="2">
        <v>77</v>
      </c>
      <c r="B78" s="2">
        <v>11895.0073853469</v>
      </c>
      <c r="C78" s="2">
        <v>23.981068385442001</v>
      </c>
      <c r="D78" s="2">
        <v>826.28733789604803</v>
      </c>
      <c r="E78" s="2">
        <v>108.801372232272</v>
      </c>
      <c r="F78" s="2">
        <v>60</v>
      </c>
      <c r="G78" s="2">
        <v>0.72521915786945002</v>
      </c>
      <c r="H78" s="2">
        <v>0</v>
      </c>
      <c r="I78" s="2">
        <v>820.78532940082198</v>
      </c>
      <c r="J78" s="2">
        <v>24</v>
      </c>
      <c r="K78" s="12">
        <v>7.7745116509064403E-4</v>
      </c>
    </row>
    <row r="79" spans="1:11" ht="12.5">
      <c r="A79" s="2">
        <v>78</v>
      </c>
      <c r="B79" s="2">
        <v>11871.0261400421</v>
      </c>
      <c r="C79" s="2">
        <v>23.9812453048946</v>
      </c>
      <c r="D79" s="2">
        <v>824.843764047734</v>
      </c>
      <c r="E79" s="2">
        <v>108.640373579224</v>
      </c>
      <c r="F79" s="2">
        <v>60</v>
      </c>
      <c r="G79" s="2">
        <v>0.72599651194311599</v>
      </c>
      <c r="H79" s="2">
        <v>0</v>
      </c>
      <c r="I79" s="2">
        <v>819.39236103763596</v>
      </c>
      <c r="J79" s="2">
        <v>24</v>
      </c>
      <c r="K79" s="12">
        <v>7.7735407366661096E-4</v>
      </c>
    </row>
    <row r="80" spans="1:11" ht="12.5">
      <c r="A80" s="2">
        <v>79</v>
      </c>
      <c r="B80" s="2">
        <v>11847.0447258043</v>
      </c>
      <c r="C80" s="2">
        <v>23.9814142377843</v>
      </c>
      <c r="D80" s="2">
        <v>823.39779074466799</v>
      </c>
      <c r="E80" s="2">
        <v>108.479202353573</v>
      </c>
      <c r="F80" s="2">
        <v>60</v>
      </c>
      <c r="G80" s="2">
        <v>0.72677345029113805</v>
      </c>
      <c r="H80" s="2">
        <v>0</v>
      </c>
      <c r="I80" s="2">
        <v>817.99836723238502</v>
      </c>
      <c r="J80" s="2">
        <v>24</v>
      </c>
      <c r="K80" s="12">
        <v>7.7693834802177505E-4</v>
      </c>
    </row>
    <row r="81" spans="1:11" ht="12.5">
      <c r="A81" s="2">
        <v>80</v>
      </c>
      <c r="B81" s="2">
        <v>11823.0631503777</v>
      </c>
      <c r="C81" s="2">
        <v>23.981575426532402</v>
      </c>
      <c r="D81" s="2">
        <v>821.94941444144604</v>
      </c>
      <c r="E81" s="2">
        <v>108.31785864760801</v>
      </c>
      <c r="F81" s="2">
        <v>60</v>
      </c>
      <c r="G81" s="2">
        <v>0.72754975998870497</v>
      </c>
      <c r="H81" s="2">
        <v>0</v>
      </c>
      <c r="I81" s="2">
        <v>816.60334519753201</v>
      </c>
      <c r="J81" s="2">
        <v>24</v>
      </c>
      <c r="K81" s="12">
        <v>7.7630969756731802E-4</v>
      </c>
    </row>
    <row r="82" spans="1:11" ht="12.5">
      <c r="A82" s="2">
        <v>81</v>
      </c>
      <c r="B82" s="2">
        <v>11799.0814208995</v>
      </c>
      <c r="C82" s="2">
        <v>23.9817294782037</v>
      </c>
      <c r="D82" s="2">
        <v>820.49863221838405</v>
      </c>
      <c r="E82" s="2">
        <v>108.15634260089099</v>
      </c>
      <c r="F82" s="2">
        <v>60</v>
      </c>
      <c r="G82" s="2">
        <v>0.728325323181236</v>
      </c>
      <c r="H82" s="2">
        <v>0</v>
      </c>
      <c r="I82" s="2">
        <v>815.20729209330602</v>
      </c>
      <c r="J82" s="2">
        <v>24</v>
      </c>
      <c r="K82" s="12">
        <v>7.7556319253107697E-4</v>
      </c>
    </row>
    <row r="83" spans="1:11" ht="12.5">
      <c r="A83" s="2">
        <v>82</v>
      </c>
      <c r="B83" s="2">
        <v>11775.099543656501</v>
      </c>
      <c r="C83" s="2">
        <v>23.981877243001101</v>
      </c>
      <c r="D83" s="2">
        <v>819.04544157210103</v>
      </c>
      <c r="E83" s="2">
        <v>107.994654379145</v>
      </c>
      <c r="F83" s="2">
        <v>60</v>
      </c>
      <c r="G83" s="2">
        <v>0.729100102763788</v>
      </c>
      <c r="H83" s="2">
        <v>0</v>
      </c>
      <c r="I83" s="2">
        <v>813.81020501326304</v>
      </c>
      <c r="J83" s="2">
        <v>24</v>
      </c>
      <c r="K83" s="12">
        <v>7.7477958255126695E-4</v>
      </c>
    </row>
    <row r="84" spans="1:11" ht="12.5">
      <c r="A84" s="2">
        <v>83</v>
      </c>
      <c r="B84" s="2">
        <v>11751.1175239517</v>
      </c>
      <c r="C84" s="2">
        <v>23.982019704816</v>
      </c>
      <c r="D84" s="2">
        <v>817.58984022663401</v>
      </c>
      <c r="E84" s="2">
        <v>107.832794156331</v>
      </c>
      <c r="F84" s="2">
        <v>60</v>
      </c>
      <c r="G84" s="2">
        <v>0.72987412613389302</v>
      </c>
      <c r="H84" s="2">
        <v>0</v>
      </c>
      <c r="I84" s="2">
        <v>812.41208097617005</v>
      </c>
      <c r="J84" s="2">
        <v>24</v>
      </c>
      <c r="K84" s="12">
        <v>7.74023370105211E-4</v>
      </c>
    </row>
    <row r="85" spans="1:11" ht="12.5">
      <c r="A85" s="2">
        <v>84</v>
      </c>
      <c r="B85" s="2">
        <v>11727.1353660636</v>
      </c>
      <c r="C85" s="2">
        <v>23.982157888116699</v>
      </c>
      <c r="D85" s="2">
        <v>816.13182597254104</v>
      </c>
      <c r="E85" s="2">
        <v>107.670762100329</v>
      </c>
      <c r="F85" s="2">
        <v>60</v>
      </c>
      <c r="G85" s="2">
        <v>0.73064746849960704</v>
      </c>
      <c r="H85" s="2">
        <v>0</v>
      </c>
      <c r="I85" s="2">
        <v>811.012916923283</v>
      </c>
      <c r="J85" s="2">
        <v>24</v>
      </c>
      <c r="K85" s="12">
        <v>7.7334236571370704E-4</v>
      </c>
    </row>
    <row r="86" spans="1:11" ht="12.5">
      <c r="A86" s="2">
        <v>85</v>
      </c>
      <c r="B86" s="2">
        <v>11703.1530732802</v>
      </c>
      <c r="C86" s="2">
        <v>23.982292783439899</v>
      </c>
      <c r="D86" s="2">
        <v>814.67139653795596</v>
      </c>
      <c r="E86" s="2">
        <v>107.508558362323</v>
      </c>
      <c r="F86" s="2">
        <v>60</v>
      </c>
      <c r="G86" s="2">
        <v>0.73142023691776403</v>
      </c>
      <c r="H86" s="2">
        <v>0</v>
      </c>
      <c r="I86" s="2">
        <v>809.61270971996305</v>
      </c>
      <c r="J86" s="2">
        <v>24</v>
      </c>
      <c r="K86" s="12">
        <v>7.72768418157496E-4</v>
      </c>
    </row>
    <row r="87" spans="1:11" ht="12.5">
      <c r="A87" s="2">
        <v>86</v>
      </c>
      <c r="B87" s="2">
        <v>11679.1706479881</v>
      </c>
      <c r="C87" s="2">
        <v>23.9824252920458</v>
      </c>
      <c r="D87" s="2">
        <v>813.20854949262798</v>
      </c>
      <c r="E87" s="2">
        <v>107.346183069727</v>
      </c>
      <c r="F87" s="2">
        <v>60</v>
      </c>
      <c r="G87" s="2">
        <v>0.73219255592433297</v>
      </c>
      <c r="H87" s="2">
        <v>0</v>
      </c>
      <c r="I87" s="2">
        <v>808.21145616052797</v>
      </c>
      <c r="J87" s="2">
        <v>24</v>
      </c>
      <c r="K87" s="12">
        <v>7.7231900656863695E-4</v>
      </c>
    </row>
    <row r="88" spans="1:11" ht="12.5">
      <c r="A88" s="2">
        <v>87</v>
      </c>
      <c r="B88" s="2">
        <v>11655.1880917992</v>
      </c>
      <c r="C88" s="2">
        <v>23.9825561889391</v>
      </c>
      <c r="D88" s="2">
        <v>811.74328218360904</v>
      </c>
      <c r="E88" s="2">
        <v>107.183636322312</v>
      </c>
      <c r="F88" s="2">
        <v>60</v>
      </c>
      <c r="G88" s="2">
        <v>0.73296455532079197</v>
      </c>
      <c r="H88" s="2">
        <v>0</v>
      </c>
      <c r="I88" s="2">
        <v>806.80915297529998</v>
      </c>
      <c r="J88" s="2">
        <v>24</v>
      </c>
      <c r="K88" s="12">
        <v>7.7199939645892298E-4</v>
      </c>
    </row>
    <row r="89" spans="1:11" ht="12.5">
      <c r="A89" s="2">
        <v>88</v>
      </c>
      <c r="B89" s="2">
        <v>11631.205405696701</v>
      </c>
      <c r="C89" s="2">
        <v>23.982686102456402</v>
      </c>
      <c r="D89" s="2">
        <v>810.27559169953099</v>
      </c>
      <c r="E89" s="2">
        <v>107.02091819103001</v>
      </c>
      <c r="F89" s="2">
        <v>60</v>
      </c>
      <c r="G89" s="2">
        <v>0.733736360413486</v>
      </c>
      <c r="H89" s="2">
        <v>0</v>
      </c>
      <c r="I89" s="2">
        <v>805.40579683885801</v>
      </c>
      <c r="J89" s="2">
        <v>24</v>
      </c>
      <c r="K89" s="12">
        <v>7.71805092693992E-4</v>
      </c>
    </row>
    <row r="90" spans="1:11" ht="12.5">
      <c r="A90" s="2">
        <v>89</v>
      </c>
      <c r="B90" s="2">
        <v>11607.2225901888</v>
      </c>
      <c r="C90" s="2">
        <v>23.982815507965</v>
      </c>
      <c r="D90" s="2">
        <v>808.80547485926104</v>
      </c>
      <c r="E90" s="2">
        <v>106.858028719019</v>
      </c>
      <c r="F90" s="2">
        <v>60</v>
      </c>
      <c r="G90" s="2">
        <v>0.73450808477714902</v>
      </c>
      <c r="H90" s="2">
        <v>0</v>
      </c>
      <c r="I90" s="2">
        <v>804.00138437871396</v>
      </c>
      <c r="J90" s="2">
        <v>24</v>
      </c>
      <c r="K90" s="12">
        <v>7.71724363663282E-4</v>
      </c>
    </row>
    <row r="91" spans="1:11" ht="12.5">
      <c r="A91" s="2">
        <v>90</v>
      </c>
      <c r="B91" s="2">
        <v>11583.2396454559</v>
      </c>
      <c r="C91" s="2">
        <v>23.9829447328631</v>
      </c>
      <c r="D91" s="2">
        <v>807.33292822012299</v>
      </c>
      <c r="E91" s="2">
        <v>106.694967924198</v>
      </c>
      <c r="F91" s="2">
        <v>60</v>
      </c>
      <c r="G91" s="2">
        <v>0.73527982543451298</v>
      </c>
      <c r="H91" s="2">
        <v>0</v>
      </c>
      <c r="I91" s="2">
        <v>802.59591218371997</v>
      </c>
      <c r="J91" s="2">
        <v>24</v>
      </c>
      <c r="K91" s="12">
        <v>7.7174065736402403E-4</v>
      </c>
    </row>
    <row r="92" spans="1:11" ht="12.5">
      <c r="A92" s="2">
        <v>91</v>
      </c>
      <c r="B92" s="2">
        <v>11559.256571485899</v>
      </c>
      <c r="C92" s="2">
        <v>23.983073969983799</v>
      </c>
      <c r="D92" s="2">
        <v>805.85794810067398</v>
      </c>
      <c r="E92" s="2">
        <v>106.531735802952</v>
      </c>
      <c r="F92" s="2">
        <v>60</v>
      </c>
      <c r="G92" s="2">
        <v>0.73605166021223201</v>
      </c>
      <c r="H92" s="2">
        <v>0</v>
      </c>
      <c r="I92" s="2">
        <v>801.18937681173099</v>
      </c>
      <c r="J92" s="2">
        <v>24</v>
      </c>
      <c r="K92" s="12">
        <v>7.7183477771878401E-4</v>
      </c>
    </row>
    <row r="93" spans="1:11" ht="12.5">
      <c r="A93" s="2">
        <v>92</v>
      </c>
      <c r="B93" s="2">
        <v>11535.273368189301</v>
      </c>
      <c r="C93" s="2">
        <v>23.9832032966182</v>
      </c>
      <c r="D93" s="2">
        <v>804.38053061326696</v>
      </c>
      <c r="E93" s="2">
        <v>106.368332334385</v>
      </c>
      <c r="F93" s="2">
        <v>60</v>
      </c>
      <c r="G93" s="2">
        <v>0.73682364694703595</v>
      </c>
      <c r="H93" s="2">
        <v>0</v>
      </c>
      <c r="I93" s="2">
        <v>799.78177479618205</v>
      </c>
      <c r="J93" s="2">
        <v>24</v>
      </c>
      <c r="K93" s="12">
        <v>7.7198673480421997E-4</v>
      </c>
    </row>
    <row r="94" spans="1:11" ht="12.5">
      <c r="A94" s="2">
        <v>93</v>
      </c>
      <c r="B94" s="2">
        <v>11511.290035492601</v>
      </c>
      <c r="C94" s="2">
        <v>23.9833326966451</v>
      </c>
      <c r="D94" s="2">
        <v>802.90067170203099</v>
      </c>
      <c r="E94" s="2">
        <v>106.204757484762</v>
      </c>
      <c r="F94" s="2">
        <v>60</v>
      </c>
      <c r="G94" s="2">
        <v>0.73759582417040703</v>
      </c>
      <c r="H94" s="2">
        <v>0</v>
      </c>
      <c r="I94" s="2">
        <v>798.37310265139604</v>
      </c>
      <c r="J94" s="2">
        <v>24</v>
      </c>
      <c r="K94" s="12">
        <v>7.7217722337118296E-4</v>
      </c>
    </row>
    <row r="95" spans="1:11" ht="12.5">
      <c r="A95" s="2">
        <v>94</v>
      </c>
      <c r="B95" s="2">
        <v>11487.306573409</v>
      </c>
      <c r="C95" s="2">
        <v>23.983462083625898</v>
      </c>
      <c r="D95" s="2">
        <v>801.41836718260299</v>
      </c>
      <c r="E95" s="2">
        <v>106.041011211796</v>
      </c>
      <c r="F95" s="2">
        <v>60</v>
      </c>
      <c r="G95" s="2">
        <v>0.73836821288889098</v>
      </c>
      <c r="H95" s="2">
        <v>0</v>
      </c>
      <c r="I95" s="2">
        <v>796.96335687655505</v>
      </c>
      <c r="J95" s="2">
        <v>24</v>
      </c>
      <c r="K95" s="12">
        <v>7.7238871848421303E-4</v>
      </c>
    </row>
    <row r="96" spans="1:11" ht="12.5">
      <c r="A96" s="2">
        <v>95</v>
      </c>
      <c r="B96" s="2">
        <v>11463.3229820859</v>
      </c>
      <c r="C96" s="2">
        <v>23.983591323147799</v>
      </c>
      <c r="D96" s="2">
        <v>799.93361278060797</v>
      </c>
      <c r="E96" s="2">
        <v>105.87709346853499</v>
      </c>
      <c r="F96" s="2">
        <v>60</v>
      </c>
      <c r="G96" s="2">
        <v>0.73914081909339002</v>
      </c>
      <c r="H96" s="2">
        <v>0</v>
      </c>
      <c r="I96" s="2">
        <v>795.55253395837099</v>
      </c>
      <c r="J96" s="2">
        <v>24</v>
      </c>
      <c r="K96" s="12">
        <v>7.7260620449816797E-4</v>
      </c>
    </row>
    <row r="97" spans="1:11" ht="12.5">
      <c r="A97" s="2">
        <v>96</v>
      </c>
      <c r="B97" s="2">
        <v>11439.3392618327</v>
      </c>
      <c r="C97" s="2">
        <v>23.983720253137999</v>
      </c>
      <c r="D97" s="2">
        <v>798.44640416670097</v>
      </c>
      <c r="E97" s="2">
        <v>105.713004206696</v>
      </c>
      <c r="F97" s="2">
        <v>60</v>
      </c>
      <c r="G97" s="2">
        <v>0.73991363666711396</v>
      </c>
      <c r="H97" s="2">
        <v>0</v>
      </c>
      <c r="I97" s="2">
        <v>794.14063037257904</v>
      </c>
      <c r="J97" s="2">
        <v>24</v>
      </c>
      <c r="K97" s="12">
        <v>7.7281757372482196E-4</v>
      </c>
    </row>
    <row r="98" spans="1:11" ht="12.5">
      <c r="A98" s="2">
        <v>97</v>
      </c>
      <c r="B98" s="2">
        <v>11415.355413131399</v>
      </c>
      <c r="C98" s="2">
        <v>23.983848701297301</v>
      </c>
      <c r="D98" s="2">
        <v>796.95673698666894</v>
      </c>
      <c r="E98" s="2">
        <v>105.548743379356</v>
      </c>
      <c r="F98" s="2">
        <v>60</v>
      </c>
      <c r="G98" s="2">
        <v>0.74068665041144099</v>
      </c>
      <c r="H98" s="2">
        <v>0</v>
      </c>
      <c r="I98" s="2">
        <v>792.72764258439895</v>
      </c>
      <c r="J98" s="2">
        <v>24</v>
      </c>
      <c r="K98" s="12">
        <v>7.7301374432611899E-4</v>
      </c>
    </row>
    <row r="99" spans="1:11" ht="12.5">
      <c r="A99" s="2">
        <v>98</v>
      </c>
      <c r="B99" s="2">
        <v>11391.3714366323</v>
      </c>
      <c r="C99" s="2">
        <v>23.9839764991798</v>
      </c>
      <c r="D99" s="2">
        <v>795.46460688577702</v>
      </c>
      <c r="E99" s="2">
        <v>105.384310942965</v>
      </c>
      <c r="F99" s="2">
        <v>60</v>
      </c>
      <c r="G99" s="2">
        <v>0.741459838965423</v>
      </c>
      <c r="H99" s="2">
        <v>0</v>
      </c>
      <c r="I99" s="2">
        <v>791.31356704817699</v>
      </c>
      <c r="J99" s="2">
        <v>24</v>
      </c>
      <c r="K99" s="12">
        <v>7.7318855398273399E-4</v>
      </c>
    </row>
    <row r="100" spans="1:11" ht="12.5">
      <c r="A100" s="2">
        <v>99</v>
      </c>
      <c r="B100" s="2">
        <v>11367.387333139501</v>
      </c>
      <c r="C100" s="2">
        <v>23.984103492772501</v>
      </c>
      <c r="D100" s="2">
        <v>793.97000952709197</v>
      </c>
      <c r="E100" s="2">
        <v>105.219706858715</v>
      </c>
      <c r="F100" s="2">
        <v>60</v>
      </c>
      <c r="G100" s="2">
        <v>0.74223317745300998</v>
      </c>
      <c r="H100" s="2">
        <v>0</v>
      </c>
      <c r="I100" s="2">
        <v>789.89840020639394</v>
      </c>
      <c r="J100" s="2">
        <v>24</v>
      </c>
      <c r="K100" s="12">
        <v>7.73338487587081E-4</v>
      </c>
    </row>
    <row r="101" spans="1:11" ht="12.5">
      <c r="A101" s="2">
        <v>100</v>
      </c>
      <c r="B101" s="2">
        <v>11343.403103589801</v>
      </c>
      <c r="C101" s="2">
        <v>23.9842295496925</v>
      </c>
      <c r="D101" s="2">
        <v>792.47294060397905</v>
      </c>
      <c r="E101" s="2">
        <v>105.05493109331999</v>
      </c>
      <c r="F101" s="2">
        <v>60</v>
      </c>
      <c r="G101" s="2">
        <v>0.74300663974776604</v>
      </c>
      <c r="H101" s="2">
        <v>0</v>
      </c>
      <c r="I101" s="2">
        <v>788.48213848824696</v>
      </c>
      <c r="J101" s="2">
        <v>24</v>
      </c>
      <c r="K101" s="12">
        <v>7.7346229475568897E-4</v>
      </c>
    </row>
    <row r="102" spans="1:11" ht="12.5">
      <c r="A102" s="2">
        <v>101</v>
      </c>
      <c r="B102" s="2">
        <v>11319.418749026499</v>
      </c>
      <c r="C102" s="2">
        <v>23.9843545633078</v>
      </c>
      <c r="D102" s="2">
        <v>790.97339584728695</v>
      </c>
      <c r="E102" s="2">
        <v>104.889983619296</v>
      </c>
      <c r="F102" s="2">
        <v>60</v>
      </c>
      <c r="G102" s="2">
        <v>0.743780200295169</v>
      </c>
      <c r="H102" s="2">
        <v>0</v>
      </c>
      <c r="I102" s="2">
        <v>787.06477830797496</v>
      </c>
      <c r="J102" s="2">
        <v>24</v>
      </c>
      <c r="K102" s="12">
        <v>7.7356054740264303E-4</v>
      </c>
    </row>
    <row r="103" spans="1:11" ht="12.5">
      <c r="A103" s="2">
        <v>102</v>
      </c>
      <c r="B103" s="2">
        <v>11295.434270572299</v>
      </c>
      <c r="C103" s="2">
        <v>23.984478454222099</v>
      </c>
      <c r="D103" s="2">
        <v>789.47137102798501</v>
      </c>
      <c r="E103" s="2">
        <v>104.724864414831</v>
      </c>
      <c r="F103" s="2">
        <v>60</v>
      </c>
      <c r="G103" s="2">
        <v>0.74455383547522003</v>
      </c>
      <c r="H103" s="2">
        <v>0</v>
      </c>
      <c r="I103" s="2">
        <v>785.64631606309501</v>
      </c>
      <c r="J103" s="2">
        <v>24</v>
      </c>
      <c r="K103" s="12">
        <v>7.7363518005121499E-4</v>
      </c>
    </row>
    <row r="104" spans="1:11" ht="12.5">
      <c r="A104" s="2">
        <v>103</v>
      </c>
      <c r="B104" s="2">
        <v>11271.4496694026</v>
      </c>
      <c r="C104" s="2">
        <v>23.984601169634001</v>
      </c>
      <c r="D104" s="2">
        <v>787.96686195611403</v>
      </c>
      <c r="E104" s="2">
        <v>104.55957346335499</v>
      </c>
      <c r="F104" s="2">
        <v>60</v>
      </c>
      <c r="G104" s="2">
        <v>0.74532752452215101</v>
      </c>
      <c r="H104" s="2">
        <v>0</v>
      </c>
      <c r="I104" s="2">
        <v>784.22674813266303</v>
      </c>
      <c r="J104" s="2">
        <v>24</v>
      </c>
      <c r="K104" s="12">
        <v>7.7368904693126902E-4</v>
      </c>
    </row>
    <row r="105" spans="1:11" ht="12.5">
      <c r="A105" s="2">
        <v>104</v>
      </c>
      <c r="B105" s="2">
        <v>11247.4649467215</v>
      </c>
      <c r="C105" s="2">
        <v>23.9847226811012</v>
      </c>
      <c r="D105" s="2">
        <v>786.45986447698601</v>
      </c>
      <c r="E105" s="2">
        <v>104.394110752911</v>
      </c>
      <c r="F105" s="2">
        <v>60</v>
      </c>
      <c r="G105" s="2">
        <v>0.74610125004317196</v>
      </c>
      <c r="H105" s="2">
        <v>0</v>
      </c>
      <c r="I105" s="2">
        <v>782.80607087565295</v>
      </c>
      <c r="J105" s="2">
        <v>24</v>
      </c>
      <c r="K105" s="12">
        <v>7.7372552102097599E-4</v>
      </c>
    </row>
    <row r="106" spans="1:11" ht="12.5">
      <c r="A106" s="2">
        <v>105</v>
      </c>
      <c r="B106" s="2">
        <v>11223.480103740299</v>
      </c>
      <c r="C106" s="2">
        <v>23.984842981225</v>
      </c>
      <c r="D106" s="2">
        <v>784.95037446549202</v>
      </c>
      <c r="E106" s="2">
        <v>104.228476275402</v>
      </c>
      <c r="F106" s="2">
        <v>60</v>
      </c>
      <c r="G106" s="2">
        <v>0.74687499819484104</v>
      </c>
      <c r="H106" s="2">
        <v>0</v>
      </c>
      <c r="I106" s="2">
        <v>781.38428062953403</v>
      </c>
      <c r="J106" s="2">
        <v>24</v>
      </c>
      <c r="K106" s="12">
        <v>7.7374815166869398E-4</v>
      </c>
    </row>
    <row r="107" spans="1:11" ht="12.5">
      <c r="A107" s="2">
        <v>106</v>
      </c>
      <c r="B107" s="2">
        <v>11199.4951416606</v>
      </c>
      <c r="C107" s="2">
        <v>23.984962079720798</v>
      </c>
      <c r="D107" s="2">
        <v>783.43838781935005</v>
      </c>
      <c r="E107" s="2">
        <v>104.06267002580201</v>
      </c>
      <c r="F107" s="2">
        <v>60</v>
      </c>
      <c r="G107" s="2">
        <v>0.74764875858463298</v>
      </c>
      <c r="H107" s="2">
        <v>0</v>
      </c>
      <c r="I107" s="2">
        <v>779.96137370906695</v>
      </c>
      <c r="J107" s="2">
        <v>24</v>
      </c>
      <c r="K107" s="12">
        <v>7.7376038979221897E-4</v>
      </c>
    </row>
    <row r="108" spans="1:11" ht="12.5">
      <c r="A108" s="2">
        <v>107</v>
      </c>
      <c r="B108" s="2">
        <v>11175.5100616613</v>
      </c>
      <c r="C108" s="2">
        <v>23.985079999273701</v>
      </c>
      <c r="D108" s="2">
        <v>781.92390045196203</v>
      </c>
      <c r="E108" s="2">
        <v>103.896692001396</v>
      </c>
      <c r="F108" s="2">
        <v>60</v>
      </c>
      <c r="G108" s="2">
        <v>0.74842252396776299</v>
      </c>
      <c r="H108" s="2">
        <v>0</v>
      </c>
      <c r="I108" s="2">
        <v>778.53734640533901</v>
      </c>
      <c r="J108" s="2">
        <v>24</v>
      </c>
      <c r="K108" s="12">
        <v>7.7376538312972699E-4</v>
      </c>
    </row>
    <row r="109" spans="1:11" ht="12.5">
      <c r="A109" s="2">
        <v>108</v>
      </c>
      <c r="B109" s="2">
        <v>11151.5248648898</v>
      </c>
      <c r="C109" s="2">
        <v>23.985196771502299</v>
      </c>
      <c r="D109" s="2">
        <v>780.406908285452</v>
      </c>
      <c r="E109" s="2">
        <v>103.73054220107601</v>
      </c>
      <c r="F109" s="2">
        <v>60</v>
      </c>
      <c r="G109" s="2">
        <v>0.74919628980661901</v>
      </c>
      <c r="H109" s="2">
        <v>0</v>
      </c>
      <c r="I109" s="2">
        <v>777.11219498503601</v>
      </c>
      <c r="J109" s="2">
        <v>24</v>
      </c>
      <c r="K109" s="12">
        <v>7.73765838856121E-4</v>
      </c>
    </row>
    <row r="110" spans="1:11" ht="12.5">
      <c r="A110" s="2">
        <v>109</v>
      </c>
      <c r="B110" s="2">
        <v>11127.539552456499</v>
      </c>
      <c r="C110" s="2">
        <v>23.985312433268799</v>
      </c>
      <c r="D110" s="2">
        <v>778.88740724428499</v>
      </c>
      <c r="E110" s="2">
        <v>103.56422062473899</v>
      </c>
      <c r="F110" s="2">
        <v>60</v>
      </c>
      <c r="G110" s="2">
        <v>0.74997005375368897</v>
      </c>
      <c r="H110" s="2">
        <v>0</v>
      </c>
      <c r="I110" s="2">
        <v>775.68591568992895</v>
      </c>
      <c r="J110" s="2">
        <v>24</v>
      </c>
      <c r="K110" s="12">
        <v>7.7376394706949196E-4</v>
      </c>
    </row>
    <row r="111" spans="1:11" ht="12.5">
      <c r="A111" s="2">
        <v>110</v>
      </c>
      <c r="B111" s="2">
        <v>11103.554125433</v>
      </c>
      <c r="C111" s="2">
        <v>23.985427023499199</v>
      </c>
      <c r="D111" s="2">
        <v>777.36539324976604</v>
      </c>
      <c r="E111" s="2">
        <v>103.397727272805</v>
      </c>
      <c r="F111" s="2">
        <v>60</v>
      </c>
      <c r="G111" s="2">
        <v>0.75074381510980603</v>
      </c>
      <c r="H111" s="2">
        <v>0</v>
      </c>
      <c r="I111" s="2">
        <v>774.25850473654396</v>
      </c>
      <c r="J111" s="2">
        <v>24</v>
      </c>
      <c r="K111" s="12">
        <v>7.7376135611708296E-4</v>
      </c>
    </row>
    <row r="112" spans="1:11" ht="12.5">
      <c r="A112" s="2">
        <v>111</v>
      </c>
      <c r="B112" s="2">
        <v>11079.568584852401</v>
      </c>
      <c r="C112" s="2">
        <v>23.985540580604098</v>
      </c>
      <c r="D112" s="2">
        <v>775.84086221556697</v>
      </c>
      <c r="E112" s="2">
        <v>103.231062145851</v>
      </c>
      <c r="F112" s="2">
        <v>60</v>
      </c>
      <c r="G112" s="2">
        <v>0.75151757429921995</v>
      </c>
      <c r="H112" s="2">
        <v>0</v>
      </c>
      <c r="I112" s="2">
        <v>772.82995831598305</v>
      </c>
      <c r="J112" s="2">
        <v>24</v>
      </c>
      <c r="K112" s="12">
        <v>7.7375918941482904E-4</v>
      </c>
    </row>
    <row r="113" spans="1:11" ht="12.5">
      <c r="A113" s="2">
        <v>112</v>
      </c>
      <c r="B113" s="2">
        <v>11055.582931711901</v>
      </c>
      <c r="C113" s="2">
        <v>23.985653140530999</v>
      </c>
      <c r="D113" s="2">
        <v>774.31381004434195</v>
      </c>
      <c r="E113" s="2">
        <v>103.064225244356</v>
      </c>
      <c r="F113" s="2">
        <v>60</v>
      </c>
      <c r="G113" s="2">
        <v>0.75229133239225798</v>
      </c>
      <c r="H113" s="2">
        <v>0</v>
      </c>
      <c r="I113" s="2">
        <v>771.40027259386295</v>
      </c>
      <c r="J113" s="2">
        <v>24</v>
      </c>
      <c r="K113" s="12">
        <v>7.7375809303777696E-4</v>
      </c>
    </row>
    <row r="114" spans="1:11" ht="12.5">
      <c r="A114" s="2">
        <v>113</v>
      </c>
      <c r="B114" s="2">
        <v>11031.5971669765</v>
      </c>
      <c r="C114" s="2">
        <v>23.9857647354291</v>
      </c>
      <c r="D114" s="2">
        <v>772.78423262539104</v>
      </c>
      <c r="E114" s="2">
        <v>102.897216568565</v>
      </c>
      <c r="F114" s="2">
        <v>60</v>
      </c>
      <c r="G114" s="2">
        <v>0.75306509069607497</v>
      </c>
      <c r="H114" s="2">
        <v>0</v>
      </c>
      <c r="I114" s="2">
        <v>769.96944371032703</v>
      </c>
      <c r="J114" s="2">
        <v>24</v>
      </c>
      <c r="K114" s="12">
        <v>7.7375830381705901E-4</v>
      </c>
    </row>
    <row r="115" spans="1:11" ht="12.5">
      <c r="A115" s="2">
        <v>114</v>
      </c>
      <c r="B115" s="2">
        <v>11007.6112915836</v>
      </c>
      <c r="C115" s="2">
        <v>23.9858753928733</v>
      </c>
      <c r="D115" s="2">
        <v>771.25212583330404</v>
      </c>
      <c r="E115" s="2">
        <v>102.730036118431</v>
      </c>
      <c r="F115" s="2">
        <v>60</v>
      </c>
      <c r="G115" s="2">
        <v>0.75383885042476095</v>
      </c>
      <c r="H115" s="2">
        <v>0</v>
      </c>
      <c r="I115" s="2">
        <v>768.53746778010395</v>
      </c>
      <c r="J115" s="2">
        <v>24</v>
      </c>
      <c r="K115" s="12">
        <v>7.73759728686011E-4</v>
      </c>
    </row>
    <row r="116" spans="1:11" ht="12.5">
      <c r="A116" s="2">
        <v>115</v>
      </c>
      <c r="B116" s="2">
        <v>10983.625306448001</v>
      </c>
      <c r="C116" s="2">
        <v>23.985985135568701</v>
      </c>
      <c r="D116" s="2">
        <v>769.71748552741303</v>
      </c>
      <c r="E116" s="2">
        <v>102.562683893637</v>
      </c>
      <c r="F116" s="2">
        <v>60</v>
      </c>
      <c r="G116" s="2">
        <v>0.75461261245216404</v>
      </c>
      <c r="H116" s="2">
        <v>0</v>
      </c>
      <c r="I116" s="2">
        <v>767.10434089258399</v>
      </c>
      <c r="J116" s="2">
        <v>24</v>
      </c>
      <c r="K116" s="12">
        <v>7.7376202740226296E-4</v>
      </c>
    </row>
    <row r="117" spans="1:11" ht="12.5">
      <c r="A117" s="2">
        <v>116</v>
      </c>
      <c r="B117" s="2">
        <v>10959.6392124666</v>
      </c>
      <c r="C117" s="2">
        <v>23.986093981442099</v>
      </c>
      <c r="D117" s="2">
        <v>768.18030755193399</v>
      </c>
      <c r="E117" s="2">
        <v>102.395159893672</v>
      </c>
      <c r="F117" s="2">
        <v>60</v>
      </c>
      <c r="G117" s="2">
        <v>0.75538637714454504</v>
      </c>
      <c r="H117" s="2">
        <v>0</v>
      </c>
      <c r="I117" s="2">
        <v>765.67005911188801</v>
      </c>
      <c r="J117" s="2">
        <v>24</v>
      </c>
      <c r="K117" s="12">
        <v>7.7376469238193296E-4</v>
      </c>
    </row>
    <row r="118" spans="1:11" ht="12.5">
      <c r="A118" s="2">
        <v>117</v>
      </c>
      <c r="B118" s="2">
        <v>10935.653010522599</v>
      </c>
      <c r="C118" s="2">
        <v>23.986201944026</v>
      </c>
      <c r="D118" s="2">
        <v>766.64058773660304</v>
      </c>
      <c r="E118" s="2">
        <v>102.227464117946</v>
      </c>
      <c r="F118" s="2">
        <v>60</v>
      </c>
      <c r="G118" s="2">
        <v>0.75616014426556499</v>
      </c>
      <c r="H118" s="2">
        <v>0</v>
      </c>
      <c r="I118" s="2">
        <v>764.23461847690896</v>
      </c>
      <c r="J118" s="2">
        <v>24</v>
      </c>
      <c r="K118" s="12">
        <v>7.7376712101935097E-4</v>
      </c>
    </row>
    <row r="119" spans="1:11" ht="12.5">
      <c r="A119" s="2">
        <v>118</v>
      </c>
      <c r="B119" s="2">
        <v>10911.666701489499</v>
      </c>
      <c r="C119" s="2">
        <v>23.9863090330396</v>
      </c>
      <c r="D119" s="2">
        <v>765.09832189766098</v>
      </c>
      <c r="E119" s="2">
        <v>102.05959656591899</v>
      </c>
      <c r="F119" s="2">
        <v>60</v>
      </c>
      <c r="G119" s="2">
        <v>0.75693391294299495</v>
      </c>
      <c r="H119" s="2">
        <v>0</v>
      </c>
      <c r="I119" s="2">
        <v>762.79801500132805</v>
      </c>
      <c r="J119" s="2">
        <v>24</v>
      </c>
      <c r="K119" s="12">
        <v>7.7376867742975496E-4</v>
      </c>
    </row>
    <row r="120" spans="1:11" ht="12.5">
      <c r="A120" s="2">
        <v>119</v>
      </c>
      <c r="B120" s="2">
        <v>10887.680286234399</v>
      </c>
      <c r="C120" s="2">
        <v>23.9864152550843</v>
      </c>
      <c r="D120" s="2">
        <v>763.55350583903203</v>
      </c>
      <c r="E120" s="2">
        <v>101.891557237246</v>
      </c>
      <c r="F120" s="2">
        <v>60</v>
      </c>
      <c r="G120" s="2">
        <v>0.75770768168497205</v>
      </c>
      <c r="H120" s="2">
        <v>0</v>
      </c>
      <c r="I120" s="2">
        <v>761.36024467357004</v>
      </c>
      <c r="J120" s="2">
        <v>24</v>
      </c>
      <c r="K120" s="12">
        <v>7.7376874197721403E-4</v>
      </c>
    </row>
    <row r="121" spans="1:11" ht="12.5">
      <c r="A121" s="2">
        <v>120</v>
      </c>
      <c r="B121" s="2">
        <v>10863.693765620101</v>
      </c>
      <c r="C121" s="2">
        <v>23.986520614379302</v>
      </c>
      <c r="D121" s="2">
        <v>762.00613535358195</v>
      </c>
      <c r="E121" s="2">
        <v>101.723346131912</v>
      </c>
      <c r="F121" s="2">
        <v>60</v>
      </c>
      <c r="G121" s="2">
        <v>0.75848144843309995</v>
      </c>
      <c r="H121" s="2">
        <v>0</v>
      </c>
      <c r="I121" s="2">
        <v>759.92130345673195</v>
      </c>
      <c r="J121" s="2">
        <v>24</v>
      </c>
      <c r="K121" s="12">
        <v>7.7376674812815302E-4</v>
      </c>
    </row>
    <row r="122" spans="1:11" ht="12.5">
      <c r="A122" s="2">
        <v>121</v>
      </c>
      <c r="B122" s="2">
        <v>10839.7071405066</v>
      </c>
      <c r="C122" s="2">
        <v>23.9866251134791</v>
      </c>
      <c r="D122" s="2">
        <v>760.45620622434103</v>
      </c>
      <c r="E122" s="2">
        <v>101.55496325036</v>
      </c>
      <c r="F122" s="2">
        <v>60</v>
      </c>
      <c r="G122" s="2">
        <v>0.75925521064023505</v>
      </c>
      <c r="H122" s="2">
        <v>0</v>
      </c>
      <c r="I122" s="2">
        <v>758.48118728845395</v>
      </c>
      <c r="J122" s="2">
        <v>24</v>
      </c>
      <c r="K122" s="12">
        <v>7.7376220713538805E-4</v>
      </c>
    </row>
    <row r="123" spans="1:11" ht="12.5">
      <c r="A123" s="2">
        <v>122</v>
      </c>
      <c r="B123" s="2">
        <v>10815.7204117526</v>
      </c>
      <c r="C123" s="2">
        <v>23.986728753930699</v>
      </c>
      <c r="D123" s="2">
        <v>758.90371422562396</v>
      </c>
      <c r="E123" s="2">
        <v>101.386408593597</v>
      </c>
      <c r="F123" s="2">
        <v>60</v>
      </c>
      <c r="G123" s="2">
        <v>0.76002896536197895</v>
      </c>
      <c r="H123" s="2">
        <v>0</v>
      </c>
      <c r="I123" s="2">
        <v>757.03989208075097</v>
      </c>
      <c r="J123" s="2">
        <v>24</v>
      </c>
      <c r="K123" s="12">
        <v>7.7375472174402195E-4</v>
      </c>
    </row>
    <row r="124" spans="1:11" ht="12.5">
      <c r="A124" s="2">
        <v>123</v>
      </c>
      <c r="B124" s="2">
        <v>10791.7335802158</v>
      </c>
      <c r="C124" s="2">
        <v>23.9868315368394</v>
      </c>
      <c r="D124" s="2">
        <v>757.34865512399699</v>
      </c>
      <c r="E124" s="2">
        <v>101.21768216328699</v>
      </c>
      <c r="F124" s="2">
        <v>60</v>
      </c>
      <c r="G124" s="2">
        <v>0.76080270935254801</v>
      </c>
      <c r="H124" s="2">
        <v>0</v>
      </c>
      <c r="I124" s="2">
        <v>755.59741371981204</v>
      </c>
      <c r="J124" s="2">
        <v>24</v>
      </c>
      <c r="K124" s="12">
        <v>7.7374399056819097E-4</v>
      </c>
    </row>
    <row r="125" spans="1:11" ht="12.5">
      <c r="A125" s="2">
        <v>124</v>
      </c>
      <c r="B125" s="2">
        <v>10767.746646752499</v>
      </c>
      <c r="C125" s="2">
        <v>23.986933463327802</v>
      </c>
      <c r="D125" s="2">
        <v>755.79102467906102</v>
      </c>
      <c r="E125" s="2">
        <v>101.048783961811</v>
      </c>
      <c r="F125" s="2">
        <v>60</v>
      </c>
      <c r="G125" s="2">
        <v>0.76157643915757001</v>
      </c>
      <c r="H125" s="2">
        <v>0</v>
      </c>
      <c r="I125" s="2">
        <v>754.15374806576699</v>
      </c>
      <c r="J125" s="2">
        <v>24</v>
      </c>
      <c r="K125" s="12">
        <v>7.73729805021988E-4</v>
      </c>
    </row>
    <row r="126" spans="1:11" ht="12.5">
      <c r="A126" s="2">
        <v>125</v>
      </c>
      <c r="B126" s="2">
        <v>10743.7596122176</v>
      </c>
      <c r="C126" s="2">
        <v>23.987034534881701</v>
      </c>
      <c r="D126" s="2">
        <v>754.230818644039</v>
      </c>
      <c r="E126" s="2">
        <v>100.879713992318</v>
      </c>
      <c r="F126" s="2">
        <v>60</v>
      </c>
      <c r="G126" s="2">
        <v>0.76235015119833205</v>
      </c>
      <c r="H126" s="2">
        <v>0</v>
      </c>
      <c r="I126" s="2">
        <v>752.70889095242705</v>
      </c>
      <c r="J126" s="2">
        <v>24</v>
      </c>
      <c r="K126" s="12">
        <v>7.7371204076216596E-4</v>
      </c>
    </row>
    <row r="127" spans="1:11" ht="12.5">
      <c r="A127" s="2">
        <v>126</v>
      </c>
      <c r="B127" s="2">
        <v>10719.772477463999</v>
      </c>
      <c r="C127" s="2">
        <v>23.9871347535877</v>
      </c>
      <c r="D127" s="2">
        <v>752.668032766176</v>
      </c>
      <c r="E127" s="2">
        <v>100.71047225875201</v>
      </c>
      <c r="F127" s="2">
        <v>60</v>
      </c>
      <c r="G127" s="2">
        <v>0.76312384184382398</v>
      </c>
      <c r="H127" s="2">
        <v>0</v>
      </c>
      <c r="I127" s="2">
        <v>751.26283818701097</v>
      </c>
      <c r="J127" s="2">
        <v>24</v>
      </c>
      <c r="K127" s="12">
        <v>7.73690645492191E-4</v>
      </c>
    </row>
    <row r="128" spans="1:11" ht="12.5">
      <c r="A128" s="2">
        <v>127</v>
      </c>
      <c r="B128" s="2">
        <v>10695.785243341699</v>
      </c>
      <c r="C128" s="2">
        <v>23.987234122270301</v>
      </c>
      <c r="D128" s="2">
        <v>751.10266278696599</v>
      </c>
      <c r="E128" s="2">
        <v>100.541058765862</v>
      </c>
      <c r="F128" s="2">
        <v>60</v>
      </c>
      <c r="G128" s="2">
        <v>0.76389750746862695</v>
      </c>
      <c r="H128" s="2">
        <v>0</v>
      </c>
      <c r="I128" s="2">
        <v>749.81558554986202</v>
      </c>
      <c r="J128" s="2">
        <v>24</v>
      </c>
      <c r="K128" s="12">
        <v>7.7366562480327703E-4</v>
      </c>
    </row>
    <row r="129" spans="1:11" ht="12.5">
      <c r="A129" s="2">
        <v>128</v>
      </c>
      <c r="B129" s="2">
        <v>10671.7979106972</v>
      </c>
      <c r="C129" s="2">
        <v>23.987332644544601</v>
      </c>
      <c r="D129" s="2">
        <v>749.53470444223694</v>
      </c>
      <c r="E129" s="2">
        <v>100.371473519204</v>
      </c>
      <c r="F129" s="2">
        <v>60</v>
      </c>
      <c r="G129" s="2">
        <v>0.76467114449608498</v>
      </c>
      <c r="H129" s="2">
        <v>0</v>
      </c>
      <c r="I129" s="2">
        <v>748.36712879415302</v>
      </c>
      <c r="J129" s="2">
        <v>24</v>
      </c>
      <c r="K129" s="12">
        <v>7.7363702745814403E-4</v>
      </c>
    </row>
    <row r="130" spans="1:11" ht="12.5">
      <c r="A130" s="2">
        <v>129</v>
      </c>
      <c r="B130" s="2">
        <v>10647.8104803724</v>
      </c>
      <c r="C130" s="2">
        <v>23.9874303247996</v>
      </c>
      <c r="D130" s="2">
        <v>747.96415346210699</v>
      </c>
      <c r="E130" s="2">
        <v>100.201716525126</v>
      </c>
      <c r="F130" s="2">
        <v>60</v>
      </c>
      <c r="G130" s="2">
        <v>0.76544474942733298</v>
      </c>
      <c r="H130" s="2">
        <v>0</v>
      </c>
      <c r="I130" s="2">
        <v>746.91746364559401</v>
      </c>
      <c r="J130" s="2">
        <v>24</v>
      </c>
      <c r="K130" s="12">
        <v>7.7360493124742098E-4</v>
      </c>
    </row>
    <row r="131" spans="1:11" ht="12.5">
      <c r="A131" s="2">
        <v>130</v>
      </c>
      <c r="B131" s="2">
        <v>10623.822953204301</v>
      </c>
      <c r="C131" s="2">
        <v>23.987527168130999</v>
      </c>
      <c r="D131" s="2">
        <v>746.39100557086601</v>
      </c>
      <c r="E131" s="2">
        <v>100.031787790753</v>
      </c>
      <c r="F131" s="2">
        <v>60</v>
      </c>
      <c r="G131" s="2">
        <v>0.76621831885755698</v>
      </c>
      <c r="H131" s="2">
        <v>0</v>
      </c>
      <c r="I131" s="2">
        <v>745.46658580213796</v>
      </c>
      <c r="J131" s="2">
        <v>24</v>
      </c>
      <c r="K131" s="12">
        <v>7.7356943022382097E-4</v>
      </c>
    </row>
    <row r="132" spans="1:11" ht="12.5">
      <c r="A132" s="2">
        <v>131</v>
      </c>
      <c r="B132" s="2">
        <v>10599.835330024</v>
      </c>
      <c r="C132" s="2">
        <v>23.9876231802386</v>
      </c>
      <c r="D132" s="2">
        <v>744.815256486782</v>
      </c>
      <c r="E132" s="2">
        <v>99.861687323967502</v>
      </c>
      <c r="F132" s="2">
        <v>60</v>
      </c>
      <c r="G132" s="2">
        <v>0.76699184948141397</v>
      </c>
      <c r="H132" s="2">
        <v>0</v>
      </c>
      <c r="I132" s="2">
        <v>744.01449093369195</v>
      </c>
      <c r="J132" s="2">
        <v>24</v>
      </c>
      <c r="K132" s="12">
        <v>7.73530623857772E-4</v>
      </c>
    </row>
    <row r="133" spans="1:11" ht="12.5">
      <c r="A133" s="2">
        <v>132</v>
      </c>
      <c r="B133" s="2">
        <v>10575.8476116567</v>
      </c>
      <c r="C133" s="2">
        <v>23.987718367304801</v>
      </c>
      <c r="D133" s="2">
        <v>743.23690192188303</v>
      </c>
      <c r="E133" s="2">
        <v>99.691415133382705</v>
      </c>
      <c r="F133" s="2">
        <v>60</v>
      </c>
      <c r="G133" s="2">
        <v>0.76776533808980596</v>
      </c>
      <c r="H133" s="2">
        <v>0</v>
      </c>
      <c r="I133" s="2">
        <v>742.56117468183299</v>
      </c>
      <c r="J133" s="2">
        <v>24</v>
      </c>
      <c r="K133" s="12">
        <v>7.7348860839185297E-4</v>
      </c>
    </row>
    <row r="134" spans="1:11" ht="12.5">
      <c r="A134" s="2">
        <v>133</v>
      </c>
      <c r="B134" s="2">
        <v>10551.859798920899</v>
      </c>
      <c r="C134" s="2">
        <v>23.987812735865401</v>
      </c>
      <c r="D134" s="2">
        <v>741.65593758172395</v>
      </c>
      <c r="E134" s="2">
        <v>99.520971228326701</v>
      </c>
      <c r="F134" s="2">
        <v>60</v>
      </c>
      <c r="G134" s="2">
        <v>0.76853878156026101</v>
      </c>
      <c r="H134" s="2">
        <v>0</v>
      </c>
      <c r="I134" s="2">
        <v>741.10663265951905</v>
      </c>
      <c r="J134" s="2">
        <v>24</v>
      </c>
      <c r="K134" s="12">
        <v>7.73443470455103E-4</v>
      </c>
    </row>
    <row r="135" spans="1:11" ht="12.5">
      <c r="A135" s="2">
        <v>134</v>
      </c>
      <c r="B135" s="2">
        <v>10527.8718926282</v>
      </c>
      <c r="C135" s="2">
        <v>23.987906292684901</v>
      </c>
      <c r="D135" s="2">
        <v>740.07235916515697</v>
      </c>
      <c r="E135" s="2">
        <v>99.350355618820302</v>
      </c>
      <c r="F135" s="2">
        <v>60</v>
      </c>
      <c r="G135" s="2">
        <v>0.76931217684310504</v>
      </c>
      <c r="H135" s="2">
        <v>0</v>
      </c>
      <c r="I135" s="2">
        <v>739.65086045082296</v>
      </c>
      <c r="J135" s="2">
        <v>24</v>
      </c>
      <c r="K135" s="12">
        <v>7.7339528284392999E-4</v>
      </c>
    </row>
    <row r="136" spans="1:11" ht="12.5">
      <c r="A136" s="2">
        <v>135</v>
      </c>
      <c r="B136" s="2">
        <v>10503.883893583499</v>
      </c>
      <c r="C136" s="2">
        <v>23.987999044642901</v>
      </c>
      <c r="D136" s="2">
        <v>738.48616236412704</v>
      </c>
      <c r="E136" s="2">
        <v>99.179568315561198</v>
      </c>
      <c r="F136" s="2">
        <v>60</v>
      </c>
      <c r="G136" s="2">
        <v>0.77008552094534299</v>
      </c>
      <c r="H136" s="2">
        <v>0</v>
      </c>
      <c r="I136" s="2">
        <v>738.19385361064997</v>
      </c>
      <c r="J136" s="2">
        <v>24</v>
      </c>
      <c r="K136" s="12">
        <v>7.7334410223804401E-4</v>
      </c>
    </row>
    <row r="137" spans="1:11" ht="12.5">
      <c r="A137" s="2">
        <v>136</v>
      </c>
      <c r="B137" s="2">
        <v>10479.895802584901</v>
      </c>
      <c r="C137" s="2">
        <v>23.988090998635901</v>
      </c>
      <c r="D137" s="2">
        <v>736.89734286349005</v>
      </c>
      <c r="E137" s="2">
        <v>99.008609329911295</v>
      </c>
      <c r="F137" s="2">
        <v>60</v>
      </c>
      <c r="G137" s="2">
        <v>0.77085881091388897</v>
      </c>
      <c r="H137" s="2">
        <v>0</v>
      </c>
      <c r="I137" s="2">
        <v>736.73560766447201</v>
      </c>
      <c r="J137" s="2">
        <v>24</v>
      </c>
      <c r="K137" s="12">
        <v>7.7328996854595202E-4</v>
      </c>
    </row>
    <row r="138" spans="1:11" ht="12.5">
      <c r="A138" s="2">
        <v>137</v>
      </c>
      <c r="B138" s="2">
        <v>10455.907620423401</v>
      </c>
      <c r="C138" s="2">
        <v>23.988182161499001</v>
      </c>
      <c r="D138" s="2">
        <v>735.30589634086198</v>
      </c>
      <c r="E138" s="2">
        <v>98.837478673888398</v>
      </c>
      <c r="F138" s="2">
        <v>60</v>
      </c>
      <c r="G138" s="2">
        <v>0.77163204381943595</v>
      </c>
      <c r="H138" s="2">
        <v>0</v>
      </c>
      <c r="I138" s="2">
        <v>735.27611810805502</v>
      </c>
      <c r="J138" s="2">
        <v>24</v>
      </c>
      <c r="K138" s="12">
        <v>7.7323290554703905E-4</v>
      </c>
    </row>
    <row r="139" spans="1:11" ht="12.5">
      <c r="A139" s="2">
        <v>138</v>
      </c>
      <c r="B139" s="2">
        <v>10431.9193478834</v>
      </c>
      <c r="C139" s="2">
        <v>23.9882725399472</v>
      </c>
      <c r="D139" s="2">
        <v>733.71181846650995</v>
      </c>
      <c r="E139" s="2">
        <v>98.666176360160506</v>
      </c>
      <c r="F139" s="2">
        <v>60</v>
      </c>
      <c r="G139" s="2">
        <v>0.77240521674191198</v>
      </c>
      <c r="H139" s="2">
        <v>0</v>
      </c>
      <c r="I139" s="2">
        <v>733.81538040719499</v>
      </c>
      <c r="J139" s="2">
        <v>24</v>
      </c>
      <c r="K139" s="12">
        <v>7.73172922475692E-4</v>
      </c>
    </row>
    <row r="140" spans="1:11" ht="12.5">
      <c r="A140" s="2">
        <v>139</v>
      </c>
      <c r="B140" s="2">
        <v>10407.9309857429</v>
      </c>
      <c r="C140" s="2">
        <v>23.9883621405356</v>
      </c>
      <c r="D140" s="2">
        <v>732.11510490326702</v>
      </c>
      <c r="E140" s="2">
        <v>98.494702402043799</v>
      </c>
      <c r="F140" s="2">
        <v>60</v>
      </c>
      <c r="G140" s="2">
        <v>0.77317832675812603</v>
      </c>
      <c r="H140" s="2">
        <v>0</v>
      </c>
      <c r="I140" s="2">
        <v>732.35338999744101</v>
      </c>
      <c r="J140" s="2">
        <v>24</v>
      </c>
      <c r="K140" s="12">
        <v>7.7311001621369296E-4</v>
      </c>
    </row>
    <row r="141" spans="1:11" ht="12.5">
      <c r="A141" s="2">
        <v>140</v>
      </c>
      <c r="B141" s="2">
        <v>10383.942534773299</v>
      </c>
      <c r="C141" s="2">
        <v>23.9884509696371</v>
      </c>
      <c r="D141" s="2">
        <v>730.51575130648405</v>
      </c>
      <c r="E141" s="2">
        <v>98.323056813503499</v>
      </c>
      <c r="F141" s="2">
        <v>60</v>
      </c>
      <c r="G141" s="2">
        <v>0.773951370931931</v>
      </c>
      <c r="H141" s="2">
        <v>0</v>
      </c>
      <c r="I141" s="2">
        <v>730.89014228383303</v>
      </c>
      <c r="J141" s="2">
        <v>24</v>
      </c>
      <c r="K141" s="12">
        <v>7.7304417380532795E-4</v>
      </c>
    </row>
    <row r="142" spans="1:11" ht="12.5">
      <c r="A142" s="2">
        <v>141</v>
      </c>
      <c r="B142" s="2">
        <v>10359.953995739799</v>
      </c>
      <c r="C142" s="2">
        <v>23.988539033435099</v>
      </c>
      <c r="D142" s="2">
        <v>728.91375332400401</v>
      </c>
      <c r="E142" s="2">
        <v>98.151239609156605</v>
      </c>
      <c r="F142" s="2">
        <v>60</v>
      </c>
      <c r="G142" s="2">
        <v>0.77472434630696996</v>
      </c>
      <c r="H142" s="2">
        <v>0</v>
      </c>
      <c r="I142" s="2">
        <v>729.42563264061596</v>
      </c>
      <c r="J142" s="2">
        <v>24</v>
      </c>
      <c r="K142" s="12">
        <v>7.7297537503855801E-4</v>
      </c>
    </row>
    <row r="143" spans="1:11" ht="12.5">
      <c r="A143" s="2">
        <v>142</v>
      </c>
      <c r="B143" s="2">
        <v>10335.9653694019</v>
      </c>
      <c r="C143" s="2">
        <v>23.988626337927201</v>
      </c>
      <c r="D143" s="2">
        <v>727.30910659615495</v>
      </c>
      <c r="E143" s="2">
        <v>97.979250804276504</v>
      </c>
      <c r="F143" s="2">
        <v>60</v>
      </c>
      <c r="G143" s="2">
        <v>0.77549724990187896</v>
      </c>
      <c r="H143" s="2">
        <v>0</v>
      </c>
      <c r="I143" s="2">
        <v>727.959856410969</v>
      </c>
      <c r="J143" s="2">
        <v>24</v>
      </c>
      <c r="K143" s="12">
        <v>7.7290359490992896E-4</v>
      </c>
    </row>
    <row r="144" spans="1:11" ht="12.5">
      <c r="A144" s="2">
        <v>143</v>
      </c>
      <c r="B144" s="2">
        <v>10311.976656512999</v>
      </c>
      <c r="C144" s="2">
        <v>23.988712888938199</v>
      </c>
      <c r="D144" s="2">
        <v>725.70180675576296</v>
      </c>
      <c r="E144" s="2">
        <v>97.807090414798196</v>
      </c>
      <c r="F144" s="2">
        <v>60</v>
      </c>
      <c r="G144" s="2">
        <v>0.77627007870769904</v>
      </c>
      <c r="H144" s="2">
        <v>0</v>
      </c>
      <c r="I144" s="2">
        <v>726.49280890672105</v>
      </c>
      <c r="J144" s="2">
        <v>24</v>
      </c>
      <c r="K144" s="12">
        <v>7.7282880581976295E-4</v>
      </c>
    </row>
    <row r="145" spans="1:11" ht="12.5">
      <c r="A145" s="2">
        <v>144</v>
      </c>
      <c r="B145" s="2">
        <v>10287.987857820801</v>
      </c>
      <c r="C145" s="2">
        <v>23.9887986921389</v>
      </c>
      <c r="D145" s="2">
        <v>724.09184942816705</v>
      </c>
      <c r="E145" s="2">
        <v>97.634758457325105</v>
      </c>
      <c r="F145" s="2">
        <v>60</v>
      </c>
      <c r="G145" s="2">
        <v>0.77704282968712801</v>
      </c>
      <c r="H145" s="2">
        <v>0</v>
      </c>
      <c r="I145" s="2">
        <v>725.02448540806199</v>
      </c>
      <c r="J145" s="2">
        <v>24</v>
      </c>
      <c r="K145" s="12">
        <v>7.7275097942903397E-4</v>
      </c>
    </row>
    <row r="146" spans="1:11" ht="12.5">
      <c r="A146" s="2">
        <v>145</v>
      </c>
      <c r="B146" s="2">
        <v>10263.998974067799</v>
      </c>
      <c r="C146" s="2">
        <v>23.988883753067601</v>
      </c>
      <c r="D146" s="2">
        <v>722.47923023124997</v>
      </c>
      <c r="E146" s="2">
        <v>97.462254949134604</v>
      </c>
      <c r="F146" s="2">
        <v>60</v>
      </c>
      <c r="G146" s="2">
        <v>0.777815499775244</v>
      </c>
      <c r="H146" s="2">
        <v>0</v>
      </c>
      <c r="I146" s="2">
        <v>723.55488116324898</v>
      </c>
      <c r="J146" s="2">
        <v>24</v>
      </c>
      <c r="K146" s="12">
        <v>7.7267008811578001E-4</v>
      </c>
    </row>
    <row r="147" spans="1:11" ht="12.5">
      <c r="A147" s="2">
        <v>146</v>
      </c>
      <c r="B147" s="2">
        <v>10240.0100059906</v>
      </c>
      <c r="C147" s="2">
        <v>23.988968077153199</v>
      </c>
      <c r="D147" s="2">
        <v>720.86394477546196</v>
      </c>
      <c r="E147" s="2">
        <v>97.289579908184507</v>
      </c>
      <c r="F147" s="2">
        <v>60</v>
      </c>
      <c r="G147" s="2">
        <v>0.77858808588128103</v>
      </c>
      <c r="H147" s="2">
        <v>0</v>
      </c>
      <c r="I147" s="2">
        <v>722.08399138831101</v>
      </c>
      <c r="J147" s="2">
        <v>24</v>
      </c>
      <c r="K147" s="12">
        <v>7.72586106036568E-4</v>
      </c>
    </row>
    <row r="148" spans="1:11" ht="12.5">
      <c r="A148" s="2">
        <v>147</v>
      </c>
      <c r="B148" s="2">
        <v>10216.0209543209</v>
      </c>
      <c r="C148" s="2">
        <v>23.989051669736401</v>
      </c>
      <c r="D148" s="2">
        <v>719.24598866384702</v>
      </c>
      <c r="E148" s="2">
        <v>97.116733353118804</v>
      </c>
      <c r="F148" s="2">
        <v>60</v>
      </c>
      <c r="G148" s="2">
        <v>0.77936058489109095</v>
      </c>
      <c r="H148" s="2">
        <v>0</v>
      </c>
      <c r="I148" s="2">
        <v>720.61181126674796</v>
      </c>
      <c r="J148" s="2">
        <v>24</v>
      </c>
      <c r="K148" s="12">
        <v>7.7249900981069095E-4</v>
      </c>
    </row>
    <row r="149" spans="1:11" ht="12.5">
      <c r="A149" s="2">
        <v>148</v>
      </c>
      <c r="B149" s="2">
        <v>10192.031819784799</v>
      </c>
      <c r="C149" s="2">
        <v>23.989134536089999</v>
      </c>
      <c r="D149" s="2">
        <v>717.62535749206404</v>
      </c>
      <c r="E149" s="2">
        <v>96.943715303272995</v>
      </c>
      <c r="F149" s="2">
        <v>60</v>
      </c>
      <c r="G149" s="2">
        <v>0.78013299366996103</v>
      </c>
      <c r="H149" s="2">
        <v>0</v>
      </c>
      <c r="I149" s="2">
        <v>719.13833594921698</v>
      </c>
      <c r="J149" s="2">
        <v>24</v>
      </c>
      <c r="K149" s="12">
        <v>7.7240877886966303E-4</v>
      </c>
    </row>
    <row r="150" spans="1:11" ht="12.5">
      <c r="A150" s="2">
        <v>149</v>
      </c>
      <c r="B150" s="2">
        <v>10168.0426031034</v>
      </c>
      <c r="C150" s="2">
        <v>23.9892166814356</v>
      </c>
      <c r="D150" s="2">
        <v>716.00204684840605</v>
      </c>
      <c r="E150" s="2">
        <v>96.770525778678305</v>
      </c>
      <c r="F150" s="2">
        <v>60</v>
      </c>
      <c r="G150" s="2">
        <v>0.78090530906549005</v>
      </c>
      <c r="H150" s="2">
        <v>0</v>
      </c>
      <c r="I150" s="2">
        <v>717.66356055322296</v>
      </c>
      <c r="J150" s="2">
        <v>24</v>
      </c>
      <c r="K150" s="12">
        <v>7.7231539552895701E-4</v>
      </c>
    </row>
    <row r="151" spans="1:11" ht="12.5">
      <c r="A151" s="2">
        <v>150</v>
      </c>
      <c r="B151" s="2">
        <v>10144.0533049924</v>
      </c>
      <c r="C151" s="2">
        <v>23.989298110957101</v>
      </c>
      <c r="D151" s="2">
        <v>714.37605231380905</v>
      </c>
      <c r="E151" s="2">
        <v>96.597164800065698</v>
      </c>
      <c r="F151" s="2">
        <v>60</v>
      </c>
      <c r="G151" s="2">
        <v>0.78167752791033696</v>
      </c>
      <c r="H151" s="2">
        <v>0</v>
      </c>
      <c r="I151" s="2">
        <v>716.18748016280404</v>
      </c>
      <c r="J151" s="2">
        <v>24</v>
      </c>
      <c r="K151" s="12">
        <v>7.7221884484680002E-4</v>
      </c>
    </row>
    <row r="152" spans="1:11" ht="12.5">
      <c r="A152" s="2">
        <v>151</v>
      </c>
      <c r="B152" s="2">
        <v>10120.0639261626</v>
      </c>
      <c r="C152" s="2">
        <v>23.989378829810502</v>
      </c>
      <c r="D152" s="2">
        <v>712.74736946185897</v>
      </c>
      <c r="E152" s="2">
        <v>96.423632388869606</v>
      </c>
      <c r="F152" s="2">
        <v>60</v>
      </c>
      <c r="G152" s="2">
        <v>0.78244964702466202</v>
      </c>
      <c r="H152" s="2">
        <v>0</v>
      </c>
      <c r="I152" s="2">
        <v>714.71008982820103</v>
      </c>
      <c r="J152" s="2">
        <v>24</v>
      </c>
      <c r="K152" s="12">
        <v>7.7211911432567397E-4</v>
      </c>
    </row>
    <row r="153" spans="1:11" ht="12.5">
      <c r="A153" s="2">
        <v>152</v>
      </c>
      <c r="B153" s="2">
        <v>10096.0744673195</v>
      </c>
      <c r="C153" s="2">
        <v>23.9894588431311</v>
      </c>
      <c r="D153" s="2">
        <v>711.11599385879094</v>
      </c>
      <c r="E153" s="2">
        <v>96.249928567230199</v>
      </c>
      <c r="F153" s="2">
        <v>60</v>
      </c>
      <c r="G153" s="2">
        <v>0.78322166321817599</v>
      </c>
      <c r="H153" s="2">
        <v>0</v>
      </c>
      <c r="I153" s="2">
        <v>713.23138456554</v>
      </c>
      <c r="J153" s="2">
        <v>24</v>
      </c>
      <c r="K153" s="12">
        <v>7.7201619351422303E-4</v>
      </c>
    </row>
    <row r="154" spans="1:11" ht="12.5">
      <c r="A154" s="2">
        <v>153</v>
      </c>
      <c r="B154" s="2">
        <v>10072.0849291634</v>
      </c>
      <c r="C154" s="2">
        <v>23.989538156036801</v>
      </c>
      <c r="D154" s="2">
        <v>709.48192106347994</v>
      </c>
      <c r="E154" s="2">
        <v>96.076053357995704</v>
      </c>
      <c r="F154" s="2">
        <v>60</v>
      </c>
      <c r="G154" s="2">
        <v>0.78399357329174701</v>
      </c>
      <c r="H154" s="2">
        <v>0</v>
      </c>
      <c r="I154" s="2">
        <v>711.75135935649598</v>
      </c>
      <c r="J154" s="2">
        <v>24</v>
      </c>
      <c r="K154" s="12">
        <v>7.7191007357023595E-4</v>
      </c>
    </row>
    <row r="155" spans="1:11" ht="12.5">
      <c r="A155" s="2">
        <v>154</v>
      </c>
      <c r="B155" s="2">
        <v>10048.0953123898</v>
      </c>
      <c r="C155" s="2">
        <v>23.989616773629699</v>
      </c>
      <c r="D155" s="2">
        <v>707.84514662743902</v>
      </c>
      <c r="E155" s="2">
        <v>95.902006784725003</v>
      </c>
      <c r="F155" s="2">
        <v>60</v>
      </c>
      <c r="G155" s="2">
        <v>0.78476537403855595</v>
      </c>
      <c r="H155" s="2">
        <v>0</v>
      </c>
      <c r="I155" s="2">
        <v>710.27000914795599</v>
      </c>
      <c r="J155" s="2">
        <v>24</v>
      </c>
      <c r="K155" s="12">
        <v>7.7180074680952102E-4</v>
      </c>
    </row>
    <row r="156" spans="1:11" ht="12.5">
      <c r="A156" s="2">
        <v>155</v>
      </c>
      <c r="B156" s="2">
        <v>10024.1056176888</v>
      </c>
      <c r="C156" s="2">
        <v>23.989694700995301</v>
      </c>
      <c r="D156" s="2">
        <v>706.20566609479704</v>
      </c>
      <c r="E156" s="2">
        <v>95.727788871688404</v>
      </c>
      <c r="F156" s="2">
        <v>60</v>
      </c>
      <c r="G156" s="2">
        <v>0.78553706224484499</v>
      </c>
      <c r="H156" s="2">
        <v>0</v>
      </c>
      <c r="I156" s="2">
        <v>708.78732885168301</v>
      </c>
      <c r="J156" s="2">
        <v>24</v>
      </c>
      <c r="K156" s="12">
        <v>7.7168820628869704E-4</v>
      </c>
    </row>
    <row r="157" spans="1:11" ht="12.5">
      <c r="A157" s="2">
        <v>156</v>
      </c>
      <c r="B157" s="2">
        <v>10000.1158457456</v>
      </c>
      <c r="C157" s="2">
        <v>23.9897719432008</v>
      </c>
      <c r="D157" s="2">
        <v>704.56347500228799</v>
      </c>
      <c r="E157" s="2">
        <v>95.553399643870094</v>
      </c>
      <c r="F157" s="2">
        <v>60</v>
      </c>
      <c r="G157" s="2">
        <v>0.78630863469028001</v>
      </c>
      <c r="H157" s="2">
        <v>0</v>
      </c>
      <c r="I157" s="2">
        <v>707.30331334397101</v>
      </c>
      <c r="J157" s="2">
        <v>24</v>
      </c>
      <c r="K157" s="12">
        <v>7.7157244543527199E-4</v>
      </c>
    </row>
    <row r="158" spans="1:11" ht="12.5">
      <c r="A158" s="2">
        <v>157</v>
      </c>
      <c r="B158" s="2">
        <v>9976.1259972403495</v>
      </c>
      <c r="C158" s="2">
        <v>23.9898485052917</v>
      </c>
      <c r="D158" s="2">
        <v>702.91856887923495</v>
      </c>
      <c r="E158" s="2">
        <v>95.378839126968799</v>
      </c>
      <c r="F158" s="2">
        <v>60</v>
      </c>
      <c r="G158" s="2">
        <v>0.78708008814802199</v>
      </c>
      <c r="H158" s="2">
        <v>0</v>
      </c>
      <c r="I158" s="2">
        <v>705.81795746529497</v>
      </c>
      <c r="J158" s="2">
        <v>24</v>
      </c>
      <c r="K158" s="12">
        <v>7.7145345774220001E-4</v>
      </c>
    </row>
    <row r="159" spans="1:11" ht="12.5">
      <c r="A159" s="2">
        <v>158</v>
      </c>
      <c r="B159" s="2">
        <v>9952.1360728480595</v>
      </c>
      <c r="C159" s="2">
        <v>23.9899243922887</v>
      </c>
      <c r="D159" s="2">
        <v>701.27094324752795</v>
      </c>
      <c r="E159" s="2">
        <v>95.204107347399997</v>
      </c>
      <c r="F159" s="2">
        <v>60</v>
      </c>
      <c r="G159" s="2">
        <v>0.78785141938455105</v>
      </c>
      <c r="H159" s="2">
        <v>0</v>
      </c>
      <c r="I159" s="2">
        <v>704.33125601996096</v>
      </c>
      <c r="J159" s="2">
        <v>24</v>
      </c>
      <c r="K159" s="12">
        <v>7.7133123652919997E-4</v>
      </c>
    </row>
    <row r="160" spans="1:11" ht="12.5">
      <c r="A160" s="2">
        <v>159</v>
      </c>
      <c r="B160" s="2">
        <v>9928.1460732388696</v>
      </c>
      <c r="C160" s="2">
        <v>23.9899996091841</v>
      </c>
      <c r="D160" s="2">
        <v>699.62059362160699</v>
      </c>
      <c r="E160" s="2">
        <v>95.029204332296601</v>
      </c>
      <c r="F160" s="2">
        <v>60</v>
      </c>
      <c r="G160" s="2">
        <v>0.78862262515932902</v>
      </c>
      <c r="H160" s="2">
        <v>0</v>
      </c>
      <c r="I160" s="2">
        <v>702.84320377574397</v>
      </c>
      <c r="J160" s="2">
        <v>24</v>
      </c>
      <c r="K160" s="12">
        <v>7.7120577477791995E-4</v>
      </c>
    </row>
    <row r="161" spans="1:11" ht="12.5">
      <c r="A161" s="2">
        <v>160</v>
      </c>
      <c r="B161" s="2">
        <v>9904.1559990779406</v>
      </c>
      <c r="C161" s="2">
        <v>23.990074160938399</v>
      </c>
      <c r="D161" s="2">
        <v>697.96751550844499</v>
      </c>
      <c r="E161" s="2">
        <v>94.854130109511203</v>
      </c>
      <c r="F161" s="2">
        <v>60</v>
      </c>
      <c r="G161" s="2">
        <v>0.78939370222435301</v>
      </c>
      <c r="H161" s="2">
        <v>0</v>
      </c>
      <c r="I161" s="2">
        <v>701.35379546353295</v>
      </c>
      <c r="J161" s="2">
        <v>24</v>
      </c>
      <c r="K161" s="12">
        <v>7.7107706502336799E-4</v>
      </c>
    </row>
    <row r="162" spans="1:11" ht="12.5">
      <c r="A162" s="2">
        <v>161</v>
      </c>
      <c r="B162" s="2">
        <v>9880.1658510254601</v>
      </c>
      <c r="C162" s="2">
        <v>23.990148052477601</v>
      </c>
      <c r="D162" s="2">
        <v>696.31170440752999</v>
      </c>
      <c r="E162" s="2">
        <v>94.678884707617399</v>
      </c>
      <c r="F162" s="2">
        <v>60</v>
      </c>
      <c r="G162" s="2">
        <v>0.79016464732366398</v>
      </c>
      <c r="H162" s="2">
        <v>0</v>
      </c>
      <c r="I162" s="2">
        <v>699.86302577696199</v>
      </c>
      <c r="J162" s="2">
        <v>24</v>
      </c>
      <c r="K162" s="12">
        <v>7.7094509931098E-4</v>
      </c>
    </row>
    <row r="163" spans="1:11" ht="12.5">
      <c r="A163" s="2">
        <v>162</v>
      </c>
      <c r="B163" s="2">
        <v>9856.1756297367701</v>
      </c>
      <c r="C163" s="2">
        <v>23.990221288690599</v>
      </c>
      <c r="D163" s="2">
        <v>694.65315581084803</v>
      </c>
      <c r="E163" s="2">
        <v>94.503468155911605</v>
      </c>
      <c r="F163" s="2">
        <v>60</v>
      </c>
      <c r="G163" s="2">
        <v>0.79093545719285496</v>
      </c>
      <c r="H163" s="2">
        <v>0</v>
      </c>
      <c r="I163" s="2">
        <v>698.37088937203805</v>
      </c>
      <c r="J163" s="2">
        <v>24</v>
      </c>
      <c r="K163" s="12">
        <v>7.7080986919105096E-4</v>
      </c>
    </row>
    <row r="164" spans="1:11" ht="12.5">
      <c r="A164" s="2">
        <v>163</v>
      </c>
      <c r="B164" s="2">
        <v>9832.1853358623393</v>
      </c>
      <c r="C164" s="2">
        <v>23.990293874427401</v>
      </c>
      <c r="D164" s="2">
        <v>692.99186520286901</v>
      </c>
      <c r="E164" s="2">
        <v>94.327880484414706</v>
      </c>
      <c r="F164" s="2">
        <v>60</v>
      </c>
      <c r="G164" s="2">
        <v>0.791706128558607</v>
      </c>
      <c r="H164" s="2">
        <v>0</v>
      </c>
      <c r="I164" s="2">
        <v>696.87738086676802</v>
      </c>
      <c r="J164" s="2">
        <v>24</v>
      </c>
      <c r="K164" s="12">
        <v>7.7067136575255195E-4</v>
      </c>
    </row>
    <row r="165" spans="1:11" ht="12.5">
      <c r="A165" s="2">
        <v>164</v>
      </c>
      <c r="B165" s="2">
        <v>9808.1949700478399</v>
      </c>
      <c r="C165" s="2">
        <v>23.990365814497999</v>
      </c>
      <c r="D165" s="2">
        <v>691.32782806053001</v>
      </c>
      <c r="E165" s="2">
        <v>94.1521217238747</v>
      </c>
      <c r="F165" s="2">
        <v>60</v>
      </c>
      <c r="G165" s="2">
        <v>0.79247665813828705</v>
      </c>
      <c r="H165" s="2">
        <v>0</v>
      </c>
      <c r="I165" s="2">
        <v>695.38249484077596</v>
      </c>
      <c r="J165" s="2">
        <v>24</v>
      </c>
      <c r="K165" s="12">
        <v>7.7052957967932401E-4</v>
      </c>
    </row>
    <row r="166" spans="1:11" ht="12.5">
      <c r="A166" s="2">
        <v>165</v>
      </c>
      <c r="B166" s="2">
        <v>9784.2045329341709</v>
      </c>
      <c r="C166" s="2">
        <v>23.990437113671501</v>
      </c>
      <c r="D166" s="2">
        <v>689.66103985322195</v>
      </c>
      <c r="E166" s="2">
        <v>93.976191905768005</v>
      </c>
      <c r="F166" s="2">
        <v>60</v>
      </c>
      <c r="G166" s="2">
        <v>0.79324704263960799</v>
      </c>
      <c r="H166" s="2">
        <v>0</v>
      </c>
      <c r="I166" s="2">
        <v>693.88622583492099</v>
      </c>
      <c r="J166" s="2">
        <v>24</v>
      </c>
      <c r="K166" s="12">
        <v>7.7038450132098401E-4</v>
      </c>
    </row>
    <row r="167" spans="1:11" ht="12.5">
      <c r="A167" s="2">
        <v>166</v>
      </c>
      <c r="B167" s="2">
        <v>9760.2140251575001</v>
      </c>
      <c r="C167" s="2">
        <v>23.990507776676299</v>
      </c>
      <c r="D167" s="2">
        <v>687.99149604278102</v>
      </c>
      <c r="E167" s="2">
        <v>93.800091062302101</v>
      </c>
      <c r="F167" s="2">
        <v>60</v>
      </c>
      <c r="G167" s="2">
        <v>0.79401727876037598</v>
      </c>
      <c r="H167" s="2">
        <v>0</v>
      </c>
      <c r="I167" s="2">
        <v>692.38856835090496</v>
      </c>
      <c r="J167" s="2">
        <v>24</v>
      </c>
      <c r="K167" s="12">
        <v>7.7023612076875002E-4</v>
      </c>
    </row>
    <row r="168" spans="1:11" ht="12.5">
      <c r="A168" s="2">
        <v>167</v>
      </c>
      <c r="B168" s="2">
        <v>9736.2234473493008</v>
      </c>
      <c r="C168" s="2">
        <v>23.990577808200001</v>
      </c>
      <c r="D168" s="2">
        <v>686.31919208346903</v>
      </c>
      <c r="E168" s="2">
        <v>93.623819226417297</v>
      </c>
      <c r="F168" s="2">
        <v>60</v>
      </c>
      <c r="G168" s="2">
        <v>0.794787363188311</v>
      </c>
      <c r="H168" s="2">
        <v>0</v>
      </c>
      <c r="I168" s="2">
        <v>690.88951685087602</v>
      </c>
      <c r="J168" s="2">
        <v>24</v>
      </c>
      <c r="K168" s="12">
        <v>7.7008442793431297E-4</v>
      </c>
    </row>
    <row r="169" spans="1:11" ht="12.5">
      <c r="A169" s="2">
        <v>168</v>
      </c>
      <c r="B169" s="2">
        <v>9712.2328001364094</v>
      </c>
      <c r="C169" s="2">
        <v>23.990647212889701</v>
      </c>
      <c r="D169" s="2">
        <v>684.64412342196897</v>
      </c>
      <c r="E169" s="2">
        <v>93.447376431789493</v>
      </c>
      <c r="F169" s="2">
        <v>60</v>
      </c>
      <c r="G169" s="2">
        <v>0.795557292600925</v>
      </c>
      <c r="H169" s="2">
        <v>0</v>
      </c>
      <c r="I169" s="2">
        <v>689.38906575702799</v>
      </c>
      <c r="J169" s="2">
        <v>24</v>
      </c>
      <c r="K169" s="12">
        <v>7.6992941261464995E-4</v>
      </c>
    </row>
    <row r="170" spans="1:11" ht="12.5">
      <c r="A170" s="2">
        <v>169</v>
      </c>
      <c r="B170" s="2">
        <v>9688.2420841410603</v>
      </c>
      <c r="C170" s="2">
        <v>23.990715995353401</v>
      </c>
      <c r="D170" s="2">
        <v>682.96628549736897</v>
      </c>
      <c r="E170" s="2">
        <v>93.270762712831996</v>
      </c>
      <c r="F170" s="2">
        <v>60</v>
      </c>
      <c r="G170" s="2">
        <v>0.796327063665483</v>
      </c>
      <c r="H170" s="2">
        <v>0</v>
      </c>
      <c r="I170" s="2">
        <v>687.88720945119701</v>
      </c>
      <c r="J170" s="2">
        <v>24</v>
      </c>
      <c r="K170" s="12">
        <v>7.6977106455734204E-4</v>
      </c>
    </row>
    <row r="171" spans="1:11" ht="12.5">
      <c r="A171" s="2">
        <v>170</v>
      </c>
      <c r="B171" s="2">
        <v>9664.2512999809005</v>
      </c>
      <c r="C171" s="2">
        <v>23.990784160160199</v>
      </c>
      <c r="D171" s="2">
        <v>681.28567374115403</v>
      </c>
      <c r="E171" s="2">
        <v>93.093978104698294</v>
      </c>
      <c r="F171" s="2">
        <v>60</v>
      </c>
      <c r="G171" s="2">
        <v>0.79709667303898901</v>
      </c>
      <c r="H171" s="2">
        <v>0</v>
      </c>
      <c r="I171" s="2">
        <v>686.38394227444405</v>
      </c>
      <c r="J171" s="2">
        <v>24</v>
      </c>
      <c r="K171" s="12">
        <v>7.69609373505829E-4</v>
      </c>
    </row>
    <row r="172" spans="1:11" ht="12.5">
      <c r="A172" s="2">
        <v>171</v>
      </c>
      <c r="B172" s="2">
        <v>9640.2604482690494</v>
      </c>
      <c r="C172" s="2">
        <v>23.9908517118416</v>
      </c>
      <c r="D172" s="2">
        <v>679.60228357719302</v>
      </c>
      <c r="E172" s="2">
        <v>92.917022643283602</v>
      </c>
      <c r="F172" s="2">
        <v>60</v>
      </c>
      <c r="G172" s="2">
        <v>0.79786611736822799</v>
      </c>
      <c r="H172" s="2">
        <v>0</v>
      </c>
      <c r="I172" s="2">
        <v>684.87925852664205</v>
      </c>
      <c r="J172" s="2">
        <v>24</v>
      </c>
      <c r="K172" s="12">
        <v>7.6944432923925304E-4</v>
      </c>
    </row>
    <row r="173" spans="1:11" ht="12.5">
      <c r="A173" s="2">
        <v>172</v>
      </c>
      <c r="B173" s="2">
        <v>9616.2695296141592</v>
      </c>
      <c r="C173" s="2">
        <v>23.9909186548924</v>
      </c>
      <c r="D173" s="2">
        <v>677.91611042172997</v>
      </c>
      <c r="E173" s="2">
        <v>92.739896365227906</v>
      </c>
      <c r="F173" s="2">
        <v>60</v>
      </c>
      <c r="G173" s="2">
        <v>0.79863539328982203</v>
      </c>
      <c r="H173" s="2">
        <v>0</v>
      </c>
      <c r="I173" s="2">
        <v>683.37315246605101</v>
      </c>
      <c r="J173" s="2">
        <v>24</v>
      </c>
      <c r="K173" s="12">
        <v>7.6927592159409903E-4</v>
      </c>
    </row>
    <row r="174" spans="1:11" ht="12.5">
      <c r="A174" s="2">
        <v>173</v>
      </c>
      <c r="B174" s="2">
        <v>9592.2785446203907</v>
      </c>
      <c r="C174" s="2">
        <v>23.9909849937711</v>
      </c>
      <c r="D174" s="2">
        <v>676.22714968337095</v>
      </c>
      <c r="E174" s="2">
        <v>92.562599307917594</v>
      </c>
      <c r="F174" s="2">
        <v>60</v>
      </c>
      <c r="G174" s="2">
        <v>0.79940449743030395</v>
      </c>
      <c r="H174" s="2">
        <v>0</v>
      </c>
      <c r="I174" s="2">
        <v>681.865618308889</v>
      </c>
      <c r="J174" s="2">
        <v>24</v>
      </c>
      <c r="K174" s="12">
        <v>7.6910414048198699E-4</v>
      </c>
    </row>
    <row r="175" spans="1:11" ht="12.5">
      <c r="A175" s="2">
        <v>174</v>
      </c>
      <c r="B175" s="2">
        <v>9568.2874938874902</v>
      </c>
      <c r="C175" s="2">
        <v>23.991050732901499</v>
      </c>
      <c r="D175" s="2">
        <v>674.53539676307298</v>
      </c>
      <c r="E175" s="2">
        <v>92.385131509488005</v>
      </c>
      <c r="F175" s="2">
        <v>60</v>
      </c>
      <c r="G175" s="2">
        <v>0.80017342640619804</v>
      </c>
      <c r="H175" s="2">
        <v>0</v>
      </c>
      <c r="I175" s="2">
        <v>680.356650228896</v>
      </c>
      <c r="J175" s="2">
        <v>24</v>
      </c>
      <c r="K175" s="12">
        <v>7.6892897589361396E-4</v>
      </c>
    </row>
    <row r="176" spans="1:11" ht="12.5">
      <c r="A176" s="2">
        <v>175</v>
      </c>
      <c r="B176" s="2">
        <v>9544.2963780108203</v>
      </c>
      <c r="C176" s="2">
        <v>23.991115876672701</v>
      </c>
      <c r="D176" s="2">
        <v>672.84084705413397</v>
      </c>
      <c r="E176" s="2">
        <v>92.207493008825793</v>
      </c>
      <c r="F176" s="2">
        <v>60</v>
      </c>
      <c r="G176" s="2">
        <v>0.80094217682409496</v>
      </c>
      <c r="H176" s="2">
        <v>0</v>
      </c>
      <c r="I176" s="2">
        <v>678.84624235689398</v>
      </c>
      <c r="J176" s="2">
        <v>24</v>
      </c>
      <c r="K176" s="12">
        <v>7.6875041789695403E-4</v>
      </c>
    </row>
    <row r="177" spans="1:11" ht="12.5">
      <c r="A177" s="2">
        <v>176</v>
      </c>
      <c r="B177" s="2">
        <v>9520.3051975813796</v>
      </c>
      <c r="C177" s="2">
        <v>23.9911804294399</v>
      </c>
      <c r="D177" s="2">
        <v>671.14349594217902</v>
      </c>
      <c r="E177" s="2">
        <v>92.029683845570901</v>
      </c>
      <c r="F177" s="2">
        <v>60</v>
      </c>
      <c r="G177" s="2">
        <v>0.80171074528072805</v>
      </c>
      <c r="H177" s="2">
        <v>0</v>
      </c>
      <c r="I177" s="2">
        <v>677.33438878034099</v>
      </c>
      <c r="J177" s="2">
        <v>24</v>
      </c>
      <c r="K177" s="12">
        <v>7.6856845663349303E-4</v>
      </c>
    </row>
    <row r="178" spans="1:11" ht="12.5">
      <c r="A178" s="2">
        <v>177</v>
      </c>
      <c r="B178" s="2">
        <v>9496.3139531858506</v>
      </c>
      <c r="C178" s="2">
        <v>23.9912443955252</v>
      </c>
      <c r="D178" s="2">
        <v>669.44333880515103</v>
      </c>
      <c r="E178" s="2">
        <v>91.851704060118607</v>
      </c>
      <c r="F178" s="2">
        <v>60</v>
      </c>
      <c r="G178" s="2">
        <v>0.80247912836302904</v>
      </c>
      <c r="H178" s="2">
        <v>0</v>
      </c>
      <c r="I178" s="2">
        <v>675.82108354287504</v>
      </c>
      <c r="J178" s="2">
        <v>24</v>
      </c>
      <c r="K178" s="12">
        <v>7.6838308230083095E-4</v>
      </c>
    </row>
    <row r="179" spans="1:11" ht="12.5">
      <c r="A179" s="2">
        <v>178</v>
      </c>
      <c r="B179" s="2">
        <v>9472.3226454066298</v>
      </c>
      <c r="C179" s="2">
        <v>23.991307779217401</v>
      </c>
      <c r="D179" s="2">
        <v>667.74037101329804</v>
      </c>
      <c r="E179" s="2">
        <v>91.673553693621997</v>
      </c>
      <c r="F179" s="2">
        <v>60</v>
      </c>
      <c r="G179" s="2">
        <v>0.803247322648176</v>
      </c>
      <c r="H179" s="2">
        <v>0</v>
      </c>
      <c r="I179" s="2">
        <v>674.30632064385702</v>
      </c>
      <c r="J179" s="2">
        <v>24</v>
      </c>
      <c r="K179" s="12">
        <v>7.6819428514719398E-4</v>
      </c>
    </row>
    <row r="180" spans="1:11" ht="12.5">
      <c r="A180" s="2">
        <v>179</v>
      </c>
      <c r="B180" s="2">
        <v>9448.3312748218596</v>
      </c>
      <c r="C180" s="2">
        <v>23.991370584772898</v>
      </c>
      <c r="D180" s="2">
        <v>666.03458792915796</v>
      </c>
      <c r="E180" s="2">
        <v>91.495232787994098</v>
      </c>
      <c r="F180" s="2">
        <v>60</v>
      </c>
      <c r="G180" s="2">
        <v>0.80401532470363202</v>
      </c>
      <c r="H180" s="2">
        <v>0</v>
      </c>
      <c r="I180" s="2">
        <v>672.79009403790599</v>
      </c>
      <c r="J180" s="2">
        <v>24</v>
      </c>
      <c r="K180" s="12">
        <v>7.6800205545596301E-4</v>
      </c>
    </row>
    <row r="181" spans="1:11" ht="12.5">
      <c r="A181" s="2">
        <v>180</v>
      </c>
      <c r="B181" s="2">
        <v>9424.3398420054491</v>
      </c>
      <c r="C181" s="2">
        <v>23.9914328164156</v>
      </c>
      <c r="D181" s="2">
        <v>664.32598490755197</v>
      </c>
      <c r="E181" s="2">
        <v>91.316741385909907</v>
      </c>
      <c r="F181" s="2">
        <v>60</v>
      </c>
      <c r="G181" s="2">
        <v>0.80478313108716204</v>
      </c>
      <c r="H181" s="2">
        <v>0</v>
      </c>
      <c r="I181" s="2">
        <v>671.27239763442003</v>
      </c>
      <c r="J181" s="2">
        <v>24</v>
      </c>
      <c r="K181" s="12">
        <v>7.6780638352998197E-4</v>
      </c>
    </row>
    <row r="182" spans="1:11" ht="12.5">
      <c r="A182" s="2">
        <v>181</v>
      </c>
      <c r="B182" s="2">
        <v>9400.3483475271096</v>
      </c>
      <c r="C182" s="2">
        <v>23.991494478337199</v>
      </c>
      <c r="D182" s="2">
        <v>662.61455729556701</v>
      </c>
      <c r="E182" s="2">
        <v>91.138079530808497</v>
      </c>
      <c r="F182" s="2">
        <v>60</v>
      </c>
      <c r="G182" s="2">
        <v>0.80555073834684898</v>
      </c>
      <c r="H182" s="2">
        <v>0</v>
      </c>
      <c r="I182" s="2">
        <v>669.75322529710695</v>
      </c>
      <c r="J182" s="2">
        <v>24</v>
      </c>
      <c r="K182" s="12">
        <v>7.6760725968730303E-4</v>
      </c>
    </row>
    <row r="183" spans="1:11" ht="12.5">
      <c r="A183" s="2">
        <v>182</v>
      </c>
      <c r="B183" s="2">
        <v>9376.3567919524103</v>
      </c>
      <c r="C183" s="2">
        <v>23.9915555746975</v>
      </c>
      <c r="D183" s="2">
        <v>660.90030043254501</v>
      </c>
      <c r="E183" s="2">
        <v>90.959247266895503</v>
      </c>
      <c r="F183" s="2">
        <v>60</v>
      </c>
      <c r="G183" s="2">
        <v>0.80631814302109395</v>
      </c>
      <c r="H183" s="2">
        <v>0</v>
      </c>
      <c r="I183" s="2">
        <v>668.23257084348904</v>
      </c>
      <c r="J183" s="2">
        <v>24</v>
      </c>
      <c r="K183" s="12">
        <v>7.6740467424433697E-4</v>
      </c>
    </row>
    <row r="184" spans="1:11" ht="12.5">
      <c r="A184" s="2">
        <v>183</v>
      </c>
      <c r="B184" s="2">
        <v>9352.3651758427895</v>
      </c>
      <c r="C184" s="2">
        <v>23.991616109624399</v>
      </c>
      <c r="D184" s="2">
        <v>659.18320965007103</v>
      </c>
      <c r="E184" s="2">
        <v>90.780244639144897</v>
      </c>
      <c r="F184" s="2">
        <v>60</v>
      </c>
      <c r="G184" s="2">
        <v>0.80708534163860901</v>
      </c>
      <c r="H184" s="2">
        <v>0</v>
      </c>
      <c r="I184" s="2">
        <v>666.71042804441902</v>
      </c>
      <c r="J184" s="2">
        <v>24</v>
      </c>
      <c r="K184" s="12">
        <v>7.6719861751510499E-4</v>
      </c>
    </row>
    <row r="185" spans="1:11" ht="12.5">
      <c r="A185" s="2">
        <v>184</v>
      </c>
      <c r="B185" s="2">
        <v>9328.3734997555694</v>
      </c>
      <c r="C185" s="2">
        <v>23.991676087214</v>
      </c>
      <c r="D185" s="2">
        <v>657.46328027196205</v>
      </c>
      <c r="E185" s="2">
        <v>90.601071693301094</v>
      </c>
      <c r="F185" s="2">
        <v>60</v>
      </c>
      <c r="G185" s="2">
        <v>0.80785233071841001</v>
      </c>
      <c r="H185" s="2">
        <v>0</v>
      </c>
      <c r="I185" s="2">
        <v>665.18679062357398</v>
      </c>
      <c r="J185" s="2">
        <v>24</v>
      </c>
      <c r="K185" s="12">
        <v>7.6698907980158096E-4</v>
      </c>
    </row>
    <row r="186" spans="1:11" ht="12.5">
      <c r="A186" s="2">
        <v>185</v>
      </c>
      <c r="B186" s="2">
        <v>9304.3817642440408</v>
      </c>
      <c r="C186" s="2">
        <v>23.991735511530798</v>
      </c>
      <c r="D186" s="2">
        <v>655.74050761424996</v>
      </c>
      <c r="E186" s="2">
        <v>90.421728475881594</v>
      </c>
      <c r="F186" s="2">
        <v>60</v>
      </c>
      <c r="G186" s="2">
        <v>0.80861910676980098</v>
      </c>
      <c r="H186" s="2">
        <v>0</v>
      </c>
      <c r="I186" s="2">
        <v>663.66165225695295</v>
      </c>
      <c r="J186" s="2">
        <v>24</v>
      </c>
      <c r="K186" s="12">
        <v>7.6677605139062E-4</v>
      </c>
    </row>
    <row r="187" spans="1:11" ht="12.5">
      <c r="A187" s="2">
        <v>186</v>
      </c>
      <c r="B187" s="2">
        <v>9280.3899698574296</v>
      </c>
      <c r="C187" s="2">
        <v>23.991794386608099</v>
      </c>
      <c r="D187" s="2">
        <v>654.01488698517403</v>
      </c>
      <c r="E187" s="2">
        <v>90.242215034178699</v>
      </c>
      <c r="F187" s="2">
        <v>60</v>
      </c>
      <c r="G187" s="2">
        <v>0.80938566629235498</v>
      </c>
      <c r="H187" s="2">
        <v>0</v>
      </c>
      <c r="I187" s="2">
        <v>662.13500657236102</v>
      </c>
      <c r="J187" s="2">
        <v>24</v>
      </c>
      <c r="K187" s="12">
        <v>7.66559522553622E-4</v>
      </c>
    </row>
    <row r="188" spans="1:11" ht="12.5">
      <c r="A188" s="2">
        <v>187</v>
      </c>
      <c r="B188" s="2">
        <v>9256.3981171409796</v>
      </c>
      <c r="C188" s="2">
        <v>23.991852716447699</v>
      </c>
      <c r="D188" s="2">
        <v>652.28641368516196</v>
      </c>
      <c r="E188" s="2">
        <v>90.062531416261805</v>
      </c>
      <c r="F188" s="2">
        <v>60</v>
      </c>
      <c r="G188" s="2">
        <v>0.81015200577590196</v>
      </c>
      <c r="H188" s="2">
        <v>0</v>
      </c>
      <c r="I188" s="2">
        <v>660.60684714888805</v>
      </c>
      <c r="J188" s="2">
        <v>24</v>
      </c>
      <c r="K188" s="12">
        <v>7.6633948354767802E-4</v>
      </c>
    </row>
    <row r="189" spans="1:11" ht="12.5">
      <c r="A189" s="2">
        <v>188</v>
      </c>
      <c r="B189" s="2">
        <v>9232.4062066359602</v>
      </c>
      <c r="C189" s="2">
        <v>23.991910505020599</v>
      </c>
      <c r="D189" s="2">
        <v>650.55508300682698</v>
      </c>
      <c r="E189" s="2">
        <v>89.882677670979504</v>
      </c>
      <c r="F189" s="2">
        <v>60</v>
      </c>
      <c r="G189" s="2">
        <v>0.81091812170051403</v>
      </c>
      <c r="H189" s="2">
        <v>0</v>
      </c>
      <c r="I189" s="2">
        <v>659.07716751638304</v>
      </c>
      <c r="J189" s="2">
        <v>24</v>
      </c>
      <c r="K189" s="12">
        <v>7.6611592461150503E-4</v>
      </c>
    </row>
    <row r="190" spans="1:11" ht="12.5">
      <c r="A190" s="2">
        <v>189</v>
      </c>
      <c r="B190" s="2">
        <v>9208.4142388797009</v>
      </c>
      <c r="C190" s="2">
        <v>23.9919677562667</v>
      </c>
      <c r="D190" s="2">
        <v>648.82089023494405</v>
      </c>
      <c r="E190" s="2">
        <v>89.702653847961997</v>
      </c>
      <c r="F190" s="2">
        <v>60</v>
      </c>
      <c r="G190" s="2">
        <v>0.81168401053648698</v>
      </c>
      <c r="H190" s="2">
        <v>0</v>
      </c>
      <c r="I190" s="2">
        <v>657.54596115491404</v>
      </c>
      <c r="J190" s="2">
        <v>24</v>
      </c>
      <c r="K190" s="12">
        <v>7.6588883597309798E-4</v>
      </c>
    </row>
    <row r="191" spans="1:11" ht="12.5">
      <c r="A191" s="2">
        <v>190</v>
      </c>
      <c r="B191" s="2">
        <v>9184.4222144056002</v>
      </c>
      <c r="C191" s="2">
        <v>23.992024474095299</v>
      </c>
      <c r="D191" s="2">
        <v>647.08383064644602</v>
      </c>
      <c r="E191" s="2">
        <v>89.522459997622903</v>
      </c>
      <c r="F191" s="2">
        <v>60</v>
      </c>
      <c r="G191" s="2">
        <v>0.812449668744333</v>
      </c>
      <c r="H191" s="2">
        <v>0</v>
      </c>
      <c r="I191" s="2">
        <v>656.01322149423004</v>
      </c>
      <c r="J191" s="2">
        <v>24</v>
      </c>
      <c r="K191" s="12">
        <v>7.6565820784635504E-4</v>
      </c>
    </row>
    <row r="192" spans="1:11" ht="12.5">
      <c r="A192" s="2">
        <v>191</v>
      </c>
      <c r="B192" s="2">
        <v>9160.4301337432207</v>
      </c>
      <c r="C192" s="2">
        <v>23.992080662385199</v>
      </c>
      <c r="D192" s="2">
        <v>645.343899510406</v>
      </c>
      <c r="E192" s="2">
        <v>89.3420961711617</v>
      </c>
      <c r="F192" s="2">
        <v>60</v>
      </c>
      <c r="G192" s="2">
        <v>0.813215092774769</v>
      </c>
      <c r="H192" s="2">
        <v>0</v>
      </c>
      <c r="I192" s="2">
        <v>654.47894191320097</v>
      </c>
      <c r="J192" s="2">
        <v>24</v>
      </c>
      <c r="K192" s="12">
        <v>7.6542403043587204E-4</v>
      </c>
    </row>
    <row r="193" spans="1:11" ht="12.5">
      <c r="A193" s="2">
        <v>192</v>
      </c>
      <c r="B193" s="2">
        <v>9136.4379974182302</v>
      </c>
      <c r="C193" s="2">
        <v>23.9921363249852</v>
      </c>
      <c r="D193" s="2">
        <v>643.60109208802805</v>
      </c>
      <c r="E193" s="2">
        <v>89.161562420565701</v>
      </c>
      <c r="F193" s="2">
        <v>60</v>
      </c>
      <c r="G193" s="2">
        <v>0.81398027906870896</v>
      </c>
      <c r="H193" s="2">
        <v>0</v>
      </c>
      <c r="I193" s="2">
        <v>652.94311573926802</v>
      </c>
      <c r="J193" s="2">
        <v>24</v>
      </c>
      <c r="K193" s="12">
        <v>7.6518629393938905E-4</v>
      </c>
    </row>
    <row r="194" spans="1:11" ht="12.5">
      <c r="A194" s="2">
        <v>193</v>
      </c>
      <c r="B194" s="2">
        <v>9112.4458059525205</v>
      </c>
      <c r="C194" s="2">
        <v>23.992191465713901</v>
      </c>
      <c r="D194" s="2">
        <v>641.85540363263306</v>
      </c>
      <c r="E194" s="2">
        <v>88.980858798612402</v>
      </c>
      <c r="F194" s="2">
        <v>60</v>
      </c>
      <c r="G194" s="2">
        <v>0.81474522405725802</v>
      </c>
      <c r="H194" s="2">
        <v>0</v>
      </c>
      <c r="I194" s="2">
        <v>651.40573624786703</v>
      </c>
      <c r="J194" s="2">
        <v>24</v>
      </c>
      <c r="K194" s="12">
        <v>7.6494498854903304E-4</v>
      </c>
    </row>
    <row r="195" spans="1:11" ht="12.5">
      <c r="A195" s="2">
        <v>194</v>
      </c>
      <c r="B195" s="2">
        <v>9088.4535598641596</v>
      </c>
      <c r="C195" s="2">
        <v>23.9922460883604</v>
      </c>
      <c r="D195" s="2">
        <v>640.10682938964396</v>
      </c>
      <c r="E195" s="2">
        <v>88.799985358871695</v>
      </c>
      <c r="F195" s="2">
        <v>60</v>
      </c>
      <c r="G195" s="2">
        <v>0.81550992416171297</v>
      </c>
      <c r="H195" s="2">
        <v>0</v>
      </c>
      <c r="I195" s="2">
        <v>649.86679666185898</v>
      </c>
      <c r="J195" s="2">
        <v>24</v>
      </c>
      <c r="K195" s="12">
        <v>7.6470010445533305E-4</v>
      </c>
    </row>
    <row r="196" spans="1:11" ht="12.5">
      <c r="A196" s="2">
        <v>195</v>
      </c>
      <c r="B196" s="2">
        <v>9064.4612596674706</v>
      </c>
      <c r="C196" s="2">
        <v>23.992300196683999</v>
      </c>
      <c r="D196" s="2">
        <v>638.35536459657806</v>
      </c>
      <c r="E196" s="2">
        <v>88.618942155707799</v>
      </c>
      <c r="F196" s="2">
        <v>60</v>
      </c>
      <c r="G196" s="2">
        <v>0.81627437579355699</v>
      </c>
      <c r="H196" s="2">
        <v>0</v>
      </c>
      <c r="I196" s="2">
        <v>648.32629015094096</v>
      </c>
      <c r="J196" s="2">
        <v>24</v>
      </c>
      <c r="K196" s="12">
        <v>7.6445163184420204E-4</v>
      </c>
    </row>
    <row r="197" spans="1:11" ht="12.5">
      <c r="A197" s="2">
        <v>196</v>
      </c>
      <c r="B197" s="2">
        <v>9040.4689058730601</v>
      </c>
      <c r="C197" s="2">
        <v>23.992353794415099</v>
      </c>
      <c r="D197" s="2">
        <v>636.60100448303001</v>
      </c>
      <c r="E197" s="2">
        <v>88.437729244281698</v>
      </c>
      <c r="F197" s="2">
        <v>60</v>
      </c>
      <c r="G197" s="2">
        <v>0.81703857535445901</v>
      </c>
      <c r="H197" s="2">
        <v>0</v>
      </c>
      <c r="I197" s="2">
        <v>646.78420983105798</v>
      </c>
      <c r="J197" s="2">
        <v>24</v>
      </c>
      <c r="K197" s="12">
        <v>7.6419956090180896E-4</v>
      </c>
    </row>
    <row r="198" spans="1:11" ht="12.5">
      <c r="A198" s="2">
        <v>197</v>
      </c>
      <c r="B198" s="2">
        <v>9016.4764989878004</v>
      </c>
      <c r="C198" s="2">
        <v>23.992406885254901</v>
      </c>
      <c r="D198" s="2">
        <v>634.84374427066098</v>
      </c>
      <c r="E198" s="2">
        <v>88.256346680552994</v>
      </c>
      <c r="F198" s="2">
        <v>60</v>
      </c>
      <c r="G198" s="2">
        <v>0.81780251923627501</v>
      </c>
      <c r="H198" s="2">
        <v>0</v>
      </c>
      <c r="I198" s="2">
        <v>645.24054876379796</v>
      </c>
      <c r="J198" s="2">
        <v>24</v>
      </c>
      <c r="K198" s="12">
        <v>7.6394388181597495E-4</v>
      </c>
    </row>
    <row r="199" spans="1:11" ht="12.5">
      <c r="A199" s="2">
        <v>198</v>
      </c>
      <c r="B199" s="2">
        <v>8992.4840395149295</v>
      </c>
      <c r="C199" s="2">
        <v>23.9924594728759</v>
      </c>
      <c r="D199" s="2">
        <v>633.08357917318597</v>
      </c>
      <c r="E199" s="2">
        <v>88.074794521282499</v>
      </c>
      <c r="F199" s="2">
        <v>60</v>
      </c>
      <c r="G199" s="2">
        <v>0.81856620382104806</v>
      </c>
      <c r="H199" s="2">
        <v>0</v>
      </c>
      <c r="I199" s="2">
        <v>643.69529995577898</v>
      </c>
      <c r="J199" s="2">
        <v>24</v>
      </c>
      <c r="K199" s="12">
        <v>7.6368458477337701E-4</v>
      </c>
    </row>
    <row r="200" spans="1:11" ht="12.5">
      <c r="A200" s="2">
        <v>199</v>
      </c>
      <c r="B200" s="2">
        <v>8968.4915279540091</v>
      </c>
      <c r="C200" s="2">
        <v>23.992511560922299</v>
      </c>
      <c r="D200" s="2">
        <v>631.320504396361</v>
      </c>
      <c r="E200" s="2">
        <v>87.893072824034206</v>
      </c>
      <c r="F200" s="2">
        <v>60</v>
      </c>
      <c r="G200" s="2">
        <v>0.81932962548100996</v>
      </c>
      <c r="H200" s="2">
        <v>0</v>
      </c>
      <c r="I200" s="2">
        <v>642.14845635803704</v>
      </c>
      <c r="J200" s="2">
        <v>24</v>
      </c>
      <c r="K200" s="12">
        <v>7.6342165996122805E-4</v>
      </c>
    </row>
    <row r="201" spans="1:11" ht="12.5">
      <c r="A201" s="2">
        <v>200</v>
      </c>
      <c r="B201" s="2">
        <v>8944.4989648009996</v>
      </c>
      <c r="C201" s="2">
        <v>23.992563153009701</v>
      </c>
      <c r="D201" s="2">
        <v>629.55451513797004</v>
      </c>
      <c r="E201" s="2">
        <v>87.711181647177497</v>
      </c>
      <c r="F201" s="2">
        <v>60</v>
      </c>
      <c r="G201" s="2">
        <v>0.82009278057857904</v>
      </c>
      <c r="H201" s="2">
        <v>0</v>
      </c>
      <c r="I201" s="2">
        <v>640.60001086538898</v>
      </c>
      <c r="J201" s="2">
        <v>24</v>
      </c>
      <c r="K201" s="12">
        <v>7.6315509757002103E-4</v>
      </c>
    </row>
    <row r="202" spans="1:11" ht="12.5">
      <c r="A202" s="2">
        <v>201</v>
      </c>
      <c r="B202" s="2">
        <v>8920.5063505482703</v>
      </c>
      <c r="C202" s="2">
        <v>23.992614252725801</v>
      </c>
      <c r="D202" s="2">
        <v>627.78560658781305</v>
      </c>
      <c r="E202" s="2">
        <v>87.529121049889</v>
      </c>
      <c r="F202" s="2">
        <v>60</v>
      </c>
      <c r="G202" s="2">
        <v>0.82085566546636801</v>
      </c>
      <c r="H202" s="2">
        <v>0</v>
      </c>
      <c r="I202" s="2">
        <v>639.04995631580198</v>
      </c>
      <c r="J202" s="2">
        <v>24</v>
      </c>
      <c r="K202" s="12">
        <v>7.6288488778896097E-4</v>
      </c>
    </row>
    <row r="203" spans="1:11" ht="12.5">
      <c r="A203" s="2">
        <v>202</v>
      </c>
      <c r="B203" s="2">
        <v>8896.5136856846402</v>
      </c>
      <c r="C203" s="2">
        <v>23.992664863630701</v>
      </c>
      <c r="D203" s="2">
        <v>626.01377392769098</v>
      </c>
      <c r="E203" s="2">
        <v>87.346891092155502</v>
      </c>
      <c r="F203" s="2">
        <v>60</v>
      </c>
      <c r="G203" s="2">
        <v>0.821618276487177</v>
      </c>
      <c r="H203" s="2">
        <v>0</v>
      </c>
      <c r="I203" s="2">
        <v>637.49828548973699</v>
      </c>
      <c r="J203" s="2">
        <v>24</v>
      </c>
      <c r="K203" s="12">
        <v>7.6261102080898199E-4</v>
      </c>
    </row>
    <row r="204" spans="1:11" ht="12.5">
      <c r="A204" s="2">
        <v>203</v>
      </c>
      <c r="B204" s="2">
        <v>8872.5209706953792</v>
      </c>
      <c r="C204" s="2">
        <v>23.992714989256601</v>
      </c>
      <c r="D204" s="2">
        <v>624.23901233139702</v>
      </c>
      <c r="E204" s="2">
        <v>87.164491834775305</v>
      </c>
      <c r="F204" s="2">
        <v>60</v>
      </c>
      <c r="G204" s="2">
        <v>0.82238060997399798</v>
      </c>
      <c r="H204" s="2">
        <v>0</v>
      </c>
      <c r="I204" s="2">
        <v>635.94499110950096</v>
      </c>
      <c r="J204" s="2">
        <v>24</v>
      </c>
      <c r="K204" s="12">
        <v>7.6233348682030002E-4</v>
      </c>
    </row>
    <row r="205" spans="1:11" ht="12.5">
      <c r="A205" s="2">
        <v>204</v>
      </c>
      <c r="B205" s="2">
        <v>8848.5282060622703</v>
      </c>
      <c r="C205" s="2">
        <v>23.992764633108401</v>
      </c>
      <c r="D205" s="2">
        <v>622.46131696469899</v>
      </c>
      <c r="E205" s="2">
        <v>86.981923339361103</v>
      </c>
      <c r="F205" s="2">
        <v>60</v>
      </c>
      <c r="G205" s="2">
        <v>0.82314266225001298</v>
      </c>
      <c r="H205" s="2">
        <v>0</v>
      </c>
      <c r="I205" s="2">
        <v>634.39006583857304</v>
      </c>
      <c r="J205" s="2">
        <v>24</v>
      </c>
      <c r="K205" s="12">
        <v>7.6205227601543104E-4</v>
      </c>
    </row>
    <row r="206" spans="1:11" ht="12.5">
      <c r="A206" s="2">
        <v>205</v>
      </c>
      <c r="B206" s="2">
        <v>8824.5353922636095</v>
      </c>
      <c r="C206" s="2">
        <v>23.992813798663899</v>
      </c>
      <c r="D206" s="2">
        <v>620.68068298533001</v>
      </c>
      <c r="E206" s="2">
        <v>86.799185668341593</v>
      </c>
      <c r="F206" s="2">
        <v>60</v>
      </c>
      <c r="G206" s="2">
        <v>0.823904429628598</v>
      </c>
      <c r="H206" s="2">
        <v>0</v>
      </c>
      <c r="I206" s="2">
        <v>632.83350228092797</v>
      </c>
      <c r="J206" s="2">
        <v>24</v>
      </c>
      <c r="K206" s="12">
        <v>7.6176737858501902E-4</v>
      </c>
    </row>
    <row r="207" spans="1:11" ht="12.5">
      <c r="A207" s="2">
        <v>206</v>
      </c>
      <c r="B207" s="2">
        <v>8800.5425297742295</v>
      </c>
      <c r="C207" s="2">
        <v>23.992862489374001</v>
      </c>
      <c r="D207" s="2">
        <v>618.89710554297301</v>
      </c>
      <c r="E207" s="2">
        <v>86.616278884964004</v>
      </c>
      <c r="F207" s="2">
        <v>60</v>
      </c>
      <c r="G207" s="2">
        <v>0.82466590841331799</v>
      </c>
      <c r="H207" s="2">
        <v>0</v>
      </c>
      <c r="I207" s="2">
        <v>631.27529298034904</v>
      </c>
      <c r="J207" s="2">
        <v>24</v>
      </c>
      <c r="K207" s="12">
        <v>7.6147878471969797E-4</v>
      </c>
    </row>
    <row r="208" spans="1:11" ht="12.5">
      <c r="A208" s="2">
        <v>207</v>
      </c>
      <c r="B208" s="2">
        <v>8776.5496190655704</v>
      </c>
      <c r="C208" s="2">
        <v>23.992910708662901</v>
      </c>
      <c r="D208" s="2">
        <v>617.11057977925202</v>
      </c>
      <c r="E208" s="2">
        <v>86.433203053296296</v>
      </c>
      <c r="F208" s="2">
        <v>60</v>
      </c>
      <c r="G208" s="2">
        <v>0.82542709489792798</v>
      </c>
      <c r="H208" s="2">
        <v>0</v>
      </c>
      <c r="I208" s="2">
        <v>629.71543041973302</v>
      </c>
      <c r="J208" s="2">
        <v>24</v>
      </c>
      <c r="K208" s="12">
        <v>7.6118648460974997E-4</v>
      </c>
    </row>
    <row r="209" spans="1:11" ht="12.5">
      <c r="A209" s="2">
        <v>208</v>
      </c>
      <c r="B209" s="2">
        <v>8752.55666060564</v>
      </c>
      <c r="C209" s="2">
        <v>23.992958459928001</v>
      </c>
      <c r="D209" s="2">
        <v>615.32110082771101</v>
      </c>
      <c r="E209" s="2">
        <v>86.249958238228899</v>
      </c>
      <c r="F209" s="2">
        <v>60</v>
      </c>
      <c r="G209" s="2">
        <v>0.82618798536637295</v>
      </c>
      <c r="H209" s="2">
        <v>0</v>
      </c>
      <c r="I209" s="2">
        <v>628.15390702037405</v>
      </c>
      <c r="J209" s="2">
        <v>24</v>
      </c>
      <c r="K209" s="12">
        <v>7.6089046844552398E-4</v>
      </c>
    </row>
    <row r="210" spans="1:11" ht="12.5">
      <c r="A210" s="2">
        <v>209</v>
      </c>
      <c r="B210" s="2">
        <v>8728.5636548590992</v>
      </c>
      <c r="C210" s="2">
        <v>23.9930057465406</v>
      </c>
      <c r="D210" s="2">
        <v>613.52866381381295</v>
      </c>
      <c r="E210" s="2">
        <v>86.066544505477594</v>
      </c>
      <c r="F210" s="2">
        <v>60</v>
      </c>
      <c r="G210" s="2">
        <v>0.82694857609279004</v>
      </c>
      <c r="H210" s="2">
        <v>0</v>
      </c>
      <c r="I210" s="2">
        <v>626.59071514125299</v>
      </c>
      <c r="J210" s="2">
        <v>24</v>
      </c>
      <c r="K210" s="12">
        <v>7.6059072641707895E-4</v>
      </c>
    </row>
    <row r="211" spans="1:11" ht="12.5">
      <c r="A211" s="2">
        <v>210</v>
      </c>
      <c r="B211" s="2">
        <v>8704.57060228726</v>
      </c>
      <c r="C211" s="2">
        <v>23.993052571845801</v>
      </c>
      <c r="D211" s="2">
        <v>611.73326385491305</v>
      </c>
      <c r="E211" s="2">
        <v>85.882961921584993</v>
      </c>
      <c r="F211" s="2">
        <v>60</v>
      </c>
      <c r="G211" s="2">
        <v>0.82770886334150195</v>
      </c>
      <c r="H211" s="2">
        <v>0</v>
      </c>
      <c r="I211" s="2">
        <v>625.02584707829703</v>
      </c>
      <c r="J211" s="2">
        <v>24</v>
      </c>
      <c r="K211" s="12">
        <v>7.6028724871202299E-4</v>
      </c>
    </row>
    <row r="212" spans="1:11" ht="12.5">
      <c r="A212" s="2">
        <v>211</v>
      </c>
      <c r="B212" s="2">
        <v>8680.5775033480895</v>
      </c>
      <c r="C212" s="2">
        <v>23.993098939163001</v>
      </c>
      <c r="D212" s="2">
        <v>609.93489606025798</v>
      </c>
      <c r="E212" s="2">
        <v>85.699210553923194</v>
      </c>
      <c r="F212" s="2">
        <v>60</v>
      </c>
      <c r="G212" s="2">
        <v>0.82846884336702198</v>
      </c>
      <c r="H212" s="2">
        <v>0</v>
      </c>
      <c r="I212" s="2">
        <v>623.45929506364598</v>
      </c>
      <c r="J212" s="2">
        <v>24</v>
      </c>
      <c r="K212" s="12">
        <v>7.5998002551982296E-4</v>
      </c>
    </row>
    <row r="213" spans="1:11" ht="12.5">
      <c r="A213" s="2">
        <v>212</v>
      </c>
      <c r="B213" s="2">
        <v>8656.5843584963095</v>
      </c>
      <c r="C213" s="2">
        <v>23.993144851785502</v>
      </c>
      <c r="D213" s="2">
        <v>608.13355553096505</v>
      </c>
      <c r="E213" s="2">
        <v>85.515290470695703</v>
      </c>
      <c r="F213" s="2">
        <v>60</v>
      </c>
      <c r="G213" s="2">
        <v>0.82922851241405005</v>
      </c>
      <c r="H213" s="2">
        <v>0</v>
      </c>
      <c r="I213" s="2">
        <v>621.89105126489403</v>
      </c>
      <c r="J213" s="2">
        <v>24</v>
      </c>
      <c r="K213" s="12">
        <v>7.5966904702749695E-4</v>
      </c>
    </row>
    <row r="214" spans="1:11" ht="12.5">
      <c r="A214" s="2">
        <v>213</v>
      </c>
      <c r="B214" s="2">
        <v>8632.5911681833295</v>
      </c>
      <c r="C214" s="2">
        <v>23.993190312981302</v>
      </c>
      <c r="D214" s="2">
        <v>606.32923736001203</v>
      </c>
      <c r="E214" s="2">
        <v>85.331201740939804</v>
      </c>
      <c r="F214" s="2">
        <v>60</v>
      </c>
      <c r="G214" s="2">
        <v>0.82998786671747204</v>
      </c>
      <c r="H214" s="2">
        <v>0</v>
      </c>
      <c r="I214" s="2">
        <v>620.32110778432605</v>
      </c>
      <c r="J214" s="2">
        <v>24</v>
      </c>
      <c r="K214" s="12">
        <v>7.5935430342219E-4</v>
      </c>
    </row>
    <row r="215" spans="1:11" ht="12.5">
      <c r="A215" s="2">
        <v>214</v>
      </c>
      <c r="B215" s="2">
        <v>8608.5979328573303</v>
      </c>
      <c r="C215" s="2">
        <v>23.993235325993101</v>
      </c>
      <c r="D215" s="2">
        <v>604.52193663222397</v>
      </c>
      <c r="E215" s="2">
        <v>85.146944434528507</v>
      </c>
      <c r="F215" s="2">
        <v>60</v>
      </c>
      <c r="G215" s="2">
        <v>0.83074690250236405</v>
      </c>
      <c r="H215" s="2">
        <v>0</v>
      </c>
      <c r="I215" s="2">
        <v>618.74945665813902</v>
      </c>
      <c r="J215" s="2">
        <v>24</v>
      </c>
      <c r="K215" s="12">
        <v>7.5903578489253305E-4</v>
      </c>
    </row>
    <row r="216" spans="1:11" ht="12.5">
      <c r="A216" s="2">
        <v>215</v>
      </c>
      <c r="B216" s="2">
        <v>8584.6046529632895</v>
      </c>
      <c r="C216" s="2">
        <v>23.993279894038501</v>
      </c>
      <c r="D216" s="2">
        <v>602.71164842425901</v>
      </c>
      <c r="E216" s="2">
        <v>84.962518622172993</v>
      </c>
      <c r="F216" s="2">
        <v>60</v>
      </c>
      <c r="G216" s="2">
        <v>0.83150561598398898</v>
      </c>
      <c r="H216" s="2">
        <v>0</v>
      </c>
      <c r="I216" s="2">
        <v>617.176089855653</v>
      </c>
      <c r="J216" s="2">
        <v>24</v>
      </c>
      <c r="K216" s="12">
        <v>7.5871348162508795E-4</v>
      </c>
    </row>
    <row r="217" spans="1:11" ht="12.5">
      <c r="A217" s="2">
        <v>216</v>
      </c>
      <c r="B217" s="2">
        <v>8560.6113289429795</v>
      </c>
      <c r="C217" s="2">
        <v>23.993324020309998</v>
      </c>
      <c r="D217" s="2">
        <v>600.89836780459495</v>
      </c>
      <c r="E217" s="2">
        <v>84.777924375424504</v>
      </c>
      <c r="F217" s="2">
        <v>60</v>
      </c>
      <c r="G217" s="2">
        <v>0.83226400336779705</v>
      </c>
      <c r="H217" s="2">
        <v>0</v>
      </c>
      <c r="I217" s="2">
        <v>615.60099927851297</v>
      </c>
      <c r="J217" s="2">
        <v>24</v>
      </c>
      <c r="K217" s="12">
        <v>7.5838738380780803E-4</v>
      </c>
    </row>
    <row r="218" spans="1:11" ht="12.5">
      <c r="A218" s="2">
        <v>217</v>
      </c>
      <c r="B218" s="2">
        <v>8536.6179612350097</v>
      </c>
      <c r="C218" s="2">
        <v>23.993367707975501</v>
      </c>
      <c r="D218" s="2">
        <v>599.08208983351994</v>
      </c>
      <c r="E218" s="2">
        <v>84.5931617666769</v>
      </c>
      <c r="F218" s="2">
        <v>60</v>
      </c>
      <c r="G218" s="2">
        <v>0.83302206084942498</v>
      </c>
      <c r="H218" s="2">
        <v>0</v>
      </c>
      <c r="I218" s="2">
        <v>614.02417675986806</v>
      </c>
      <c r="J218" s="2">
        <v>24</v>
      </c>
      <c r="K218" s="12">
        <v>7.5805748162730902E-4</v>
      </c>
    </row>
    <row r="219" spans="1:11" ht="12.5">
      <c r="A219" s="2">
        <v>218</v>
      </c>
      <c r="B219" s="2">
        <v>8512.6245502748297</v>
      </c>
      <c r="C219" s="2">
        <v>23.993410960178501</v>
      </c>
      <c r="D219" s="2">
        <v>597.26280956311496</v>
      </c>
      <c r="E219" s="2">
        <v>84.408230869168307</v>
      </c>
      <c r="F219" s="2">
        <v>60</v>
      </c>
      <c r="G219" s="2">
        <v>0.83377978461469904</v>
      </c>
      <c r="H219" s="2">
        <v>0</v>
      </c>
      <c r="I219" s="2">
        <v>612.44561406355001</v>
      </c>
      <c r="J219" s="2">
        <v>24</v>
      </c>
      <c r="K219" s="12">
        <v>7.5772376527416204E-4</v>
      </c>
    </row>
    <row r="220" spans="1:11" ht="12.5">
      <c r="A220" s="2">
        <v>219</v>
      </c>
      <c r="B220" s="2">
        <v>8488.6310964947897</v>
      </c>
      <c r="C220" s="2">
        <v>23.9934537800378</v>
      </c>
      <c r="D220" s="2">
        <v>595.44052203724004</v>
      </c>
      <c r="E220" s="2">
        <v>84.223131756983904</v>
      </c>
      <c r="F220" s="2">
        <v>60</v>
      </c>
      <c r="G220" s="2">
        <v>0.83453717083963397</v>
      </c>
      <c r="H220" s="2">
        <v>0</v>
      </c>
      <c r="I220" s="2">
        <v>610.86530288322695</v>
      </c>
      <c r="J220" s="2">
        <v>24</v>
      </c>
      <c r="K220" s="12">
        <v>7.5738622493544405E-4</v>
      </c>
    </row>
    <row r="221" spans="1:11" ht="12.5">
      <c r="A221" s="2">
        <v>220</v>
      </c>
      <c r="B221" s="2">
        <v>8464.6376003241403</v>
      </c>
      <c r="C221" s="2">
        <v>23.993496170648299</v>
      </c>
      <c r="D221" s="2">
        <v>593.61522229152604</v>
      </c>
      <c r="E221" s="2">
        <v>84.037864505057499</v>
      </c>
      <c r="F221" s="2">
        <v>60</v>
      </c>
      <c r="G221" s="2">
        <v>0.83529421569043605</v>
      </c>
      <c r="H221" s="2">
        <v>0</v>
      </c>
      <c r="I221" s="2">
        <v>609.28323484155601</v>
      </c>
      <c r="J221" s="2">
        <v>24</v>
      </c>
      <c r="K221" s="12">
        <v>7.5704485080213004E-4</v>
      </c>
    </row>
    <row r="222" spans="1:11" ht="12.5">
      <c r="A222" s="2">
        <v>221</v>
      </c>
      <c r="B222" s="2">
        <v>8440.6440621890597</v>
      </c>
      <c r="C222" s="2">
        <v>23.993538135081</v>
      </c>
      <c r="D222" s="2">
        <v>591.78690535335602</v>
      </c>
      <c r="E222" s="2">
        <v>83.852429189174202</v>
      </c>
      <c r="F222" s="2">
        <v>60</v>
      </c>
      <c r="G222" s="2">
        <v>0.83605091532350095</v>
      </c>
      <c r="H222" s="2">
        <v>0</v>
      </c>
      <c r="I222" s="2">
        <v>607.69940148931198</v>
      </c>
      <c r="J222" s="2">
        <v>24</v>
      </c>
      <c r="K222" s="12">
        <v>7.5669963306418397E-4</v>
      </c>
    </row>
    <row r="223" spans="1:11" ht="12.5">
      <c r="A223" s="2">
        <v>222</v>
      </c>
      <c r="B223" s="2">
        <v>8416.6504825126794</v>
      </c>
      <c r="C223" s="2">
        <v>23.993579676383</v>
      </c>
      <c r="D223" s="2">
        <v>589.95556624185599</v>
      </c>
      <c r="E223" s="2">
        <v>83.666825885972401</v>
      </c>
      <c r="F223" s="2">
        <v>60</v>
      </c>
      <c r="G223" s="2">
        <v>0.83680726588541499</v>
      </c>
      <c r="H223" s="2">
        <v>0</v>
      </c>
      <c r="I223" s="2">
        <v>606.11379430450495</v>
      </c>
      <c r="J223" s="2">
        <v>24</v>
      </c>
      <c r="K223" s="12">
        <v>7.56350561914079E-4</v>
      </c>
    </row>
    <row r="224" spans="1:11" ht="12.5">
      <c r="A224" s="2">
        <v>223</v>
      </c>
      <c r="B224" s="2">
        <v>8392.6568617151006</v>
      </c>
      <c r="C224" s="2">
        <v>23.993620797577801</v>
      </c>
      <c r="D224" s="2">
        <v>588.12119996787897</v>
      </c>
      <c r="E224" s="2">
        <v>83.481054672945803</v>
      </c>
      <c r="F224" s="2">
        <v>60</v>
      </c>
      <c r="G224" s="2">
        <v>0.83756326351295995</v>
      </c>
      <c r="H224" s="2">
        <v>0</v>
      </c>
      <c r="I224" s="2">
        <v>604.52640469148798</v>
      </c>
      <c r="J224" s="2">
        <v>24</v>
      </c>
      <c r="K224" s="12">
        <v>7.5599762754498603E-4</v>
      </c>
    </row>
    <row r="225" spans="1:11" ht="12.5">
      <c r="A225" s="2">
        <v>224</v>
      </c>
      <c r="B225" s="2">
        <v>8368.6632002134393</v>
      </c>
      <c r="C225" s="2">
        <v>23.993661501665599</v>
      </c>
      <c r="D225" s="2">
        <v>586.283801533992</v>
      </c>
      <c r="E225" s="2">
        <v>83.295115628445899</v>
      </c>
      <c r="F225" s="2">
        <v>60</v>
      </c>
      <c r="G225" s="2">
        <v>0.83831890433310996</v>
      </c>
      <c r="H225" s="2">
        <v>0</v>
      </c>
      <c r="I225" s="2">
        <v>602.93722398004297</v>
      </c>
      <c r="J225" s="2">
        <v>24</v>
      </c>
      <c r="K225" s="12">
        <v>7.5564082015028701E-4</v>
      </c>
    </row>
    <row r="226" spans="1:11" ht="12.5">
      <c r="A226" s="2">
        <v>225</v>
      </c>
      <c r="B226" s="2">
        <v>8344.6694984218102</v>
      </c>
      <c r="C226" s="2">
        <v>23.993701791623302</v>
      </c>
      <c r="D226" s="2">
        <v>584.44336593446303</v>
      </c>
      <c r="E226" s="2">
        <v>83.109008831683994</v>
      </c>
      <c r="F226" s="2">
        <v>60</v>
      </c>
      <c r="G226" s="2">
        <v>0.83907418446303506</v>
      </c>
      <c r="H226" s="2">
        <v>0</v>
      </c>
      <c r="I226" s="2">
        <v>601.34624342445898</v>
      </c>
      <c r="J226" s="2">
        <v>24</v>
      </c>
      <c r="K226" s="12">
        <v>7.5528012992556802E-4</v>
      </c>
    </row>
    <row r="227" spans="1:11" ht="12.5">
      <c r="A227" s="2">
        <v>226</v>
      </c>
      <c r="B227" s="2">
        <v>8320.6757567514105</v>
      </c>
      <c r="C227" s="2">
        <v>23.993741670404798</v>
      </c>
      <c r="D227" s="2">
        <v>582.599888155249</v>
      </c>
      <c r="E227" s="2">
        <v>82.922734362733195</v>
      </c>
      <c r="F227" s="2">
        <v>60</v>
      </c>
      <c r="G227" s="2">
        <v>0.83982910001010402</v>
      </c>
      <c r="H227" s="2">
        <v>0</v>
      </c>
      <c r="I227" s="2">
        <v>599.75345420259305</v>
      </c>
      <c r="J227" s="2">
        <v>24</v>
      </c>
      <c r="K227" s="12">
        <v>7.5491554706838397E-4</v>
      </c>
    </row>
    <row r="228" spans="1:11" ht="12.5">
      <c r="A228" s="2">
        <v>227</v>
      </c>
      <c r="B228" s="2">
        <v>8296.6819756104705</v>
      </c>
      <c r="C228" s="2">
        <v>23.993781140941099</v>
      </c>
      <c r="D228" s="2">
        <v>580.75336317398205</v>
      </c>
      <c r="E228" s="2">
        <v>82.736292302530899</v>
      </c>
      <c r="F228" s="2">
        <v>60</v>
      </c>
      <c r="G228" s="2">
        <v>0.84058364707188205</v>
      </c>
      <c r="H228" s="2">
        <v>0</v>
      </c>
      <c r="I228" s="2">
        <v>598.15884741490902</v>
      </c>
      <c r="J228" s="2">
        <v>24</v>
      </c>
      <c r="K228" s="12">
        <v>7.5454706177794501E-4</v>
      </c>
    </row>
    <row r="229" spans="1:11" ht="12.5">
      <c r="A229" s="2">
        <v>228</v>
      </c>
      <c r="B229" s="2">
        <v>8272.6881554043302</v>
      </c>
      <c r="C229" s="2">
        <v>23.9938202061407</v>
      </c>
      <c r="D229" s="2">
        <v>578.90378595995196</v>
      </c>
      <c r="E229" s="2">
        <v>82.549682732880996</v>
      </c>
      <c r="F229" s="2">
        <v>60</v>
      </c>
      <c r="G229" s="2">
        <v>0.84133782173613503</v>
      </c>
      <c r="H229" s="2">
        <v>0</v>
      </c>
      <c r="I229" s="2">
        <v>596.56241408351298</v>
      </c>
      <c r="J229" s="2">
        <v>24</v>
      </c>
      <c r="K229" s="12">
        <v>7.5417466425300398E-4</v>
      </c>
    </row>
    <row r="230" spans="1:11" ht="12.5">
      <c r="A230" s="2">
        <v>229</v>
      </c>
      <c r="B230" s="2">
        <v>8248.6942965354392</v>
      </c>
      <c r="C230" s="2">
        <v>23.9938588688895</v>
      </c>
      <c r="D230" s="2">
        <v>577.05115147409799</v>
      </c>
      <c r="E230" s="2">
        <v>82.362905736455602</v>
      </c>
      <c r="F230" s="2">
        <v>60</v>
      </c>
      <c r="G230" s="2">
        <v>0.84209162008083305</v>
      </c>
      <c r="H230" s="2">
        <v>0</v>
      </c>
      <c r="I230" s="2">
        <v>594.96414515116396</v>
      </c>
      <c r="J230" s="2">
        <v>24</v>
      </c>
      <c r="K230" s="12">
        <v>7.5379834469789704E-4</v>
      </c>
    </row>
    <row r="231" spans="1:11" ht="12.5">
      <c r="A231" s="2">
        <v>230</v>
      </c>
      <c r="B231" s="2">
        <v>8224.7003994033894</v>
      </c>
      <c r="C231" s="2">
        <v>23.9938971320509</v>
      </c>
      <c r="D231" s="2">
        <v>575.19545466899297</v>
      </c>
      <c r="E231" s="2">
        <v>82.175961396797604</v>
      </c>
      <c r="F231" s="2">
        <v>60</v>
      </c>
      <c r="G231" s="2">
        <v>0.84284503817414802</v>
      </c>
      <c r="H231" s="2">
        <v>0</v>
      </c>
      <c r="I231" s="2">
        <v>593.36403148026795</v>
      </c>
      <c r="J231" s="2">
        <v>24</v>
      </c>
      <c r="K231" s="12">
        <v>7.5341809331514202E-4</v>
      </c>
    </row>
    <row r="232" spans="1:11" ht="12.5">
      <c r="A232" s="2">
        <v>231</v>
      </c>
      <c r="B232" s="2">
        <v>8200.7064644049206</v>
      </c>
      <c r="C232" s="2">
        <v>23.993934998466599</v>
      </c>
      <c r="D232" s="2">
        <v>573.33669048883098</v>
      </c>
      <c r="E232" s="2">
        <v>81.988849798323002</v>
      </c>
      <c r="F232" s="2">
        <v>60</v>
      </c>
      <c r="G232" s="2">
        <v>0.84359807207446003</v>
      </c>
      <c r="H232" s="2">
        <v>0</v>
      </c>
      <c r="I232" s="2">
        <v>591.76206385186003</v>
      </c>
      <c r="J232" s="2">
        <v>24</v>
      </c>
      <c r="K232" s="12">
        <v>7.5303390031201197E-4</v>
      </c>
    </row>
    <row r="233" spans="1:11" ht="12.5">
      <c r="A233" s="2">
        <v>232</v>
      </c>
      <c r="B233" s="2">
        <v>8176.7124919339603</v>
      </c>
      <c r="C233" s="2">
        <v>23.9939724709558</v>
      </c>
      <c r="D233" s="2">
        <v>571.47485386941105</v>
      </c>
      <c r="E233" s="2">
        <v>81.801571026322407</v>
      </c>
      <c r="F233" s="2">
        <v>60</v>
      </c>
      <c r="G233" s="2">
        <v>0.84435071783035598</v>
      </c>
      <c r="H233" s="2">
        <v>0</v>
      </c>
      <c r="I233" s="2">
        <v>590.15823296456995</v>
      </c>
      <c r="J233" s="2">
        <v>24</v>
      </c>
      <c r="K233" s="12">
        <v>7.5264575589635899E-4</v>
      </c>
    </row>
    <row r="234" spans="1:11" ht="12.5">
      <c r="A234" s="2">
        <v>233</v>
      </c>
      <c r="B234" s="2">
        <v>8152.7184823816497</v>
      </c>
      <c r="C234" s="2">
        <v>23.994009552316399</v>
      </c>
      <c r="D234" s="2">
        <v>569.60993973812697</v>
      </c>
      <c r="E234" s="2">
        <v>81.614125166964101</v>
      </c>
      <c r="F234" s="2">
        <v>60</v>
      </c>
      <c r="G234" s="2">
        <v>0.84510297148063596</v>
      </c>
      <c r="H234" s="2">
        <v>0</v>
      </c>
      <c r="I234" s="2">
        <v>588.55252943356197</v>
      </c>
      <c r="J234" s="2">
        <v>24</v>
      </c>
      <c r="K234" s="12">
        <v>7.5225365027931904E-4</v>
      </c>
    </row>
    <row r="235" spans="1:11" ht="12.5">
      <c r="A235" s="2">
        <v>234</v>
      </c>
      <c r="B235" s="2">
        <v>8128.72443613632</v>
      </c>
      <c r="C235" s="2">
        <v>23.994046245324402</v>
      </c>
      <c r="D235" s="2">
        <v>567.74194301395198</v>
      </c>
      <c r="E235" s="2">
        <v>81.426512307295397</v>
      </c>
      <c r="F235" s="2">
        <v>60</v>
      </c>
      <c r="G235" s="2">
        <v>0.84585482905430798</v>
      </c>
      <c r="H235" s="2">
        <v>0</v>
      </c>
      <c r="I235" s="2">
        <v>586.94494378946695</v>
      </c>
      <c r="J235" s="2">
        <v>24</v>
      </c>
      <c r="K235" s="12">
        <v>7.5185757367251496E-4</v>
      </c>
    </row>
    <row r="236" spans="1:11" ht="12.5">
      <c r="A236" s="2">
        <v>235</v>
      </c>
      <c r="B236" s="2">
        <v>8104.7303535835899</v>
      </c>
      <c r="C236" s="2">
        <v>23.994082552734302</v>
      </c>
      <c r="D236" s="2">
        <v>565.87085860742502</v>
      </c>
      <c r="E236" s="2">
        <v>81.238732535245305</v>
      </c>
      <c r="F236" s="2">
        <v>60</v>
      </c>
      <c r="G236" s="2">
        <v>0.8466062865706</v>
      </c>
      <c r="H236" s="2">
        <v>0</v>
      </c>
      <c r="I236" s="2">
        <v>585.33546647728997</v>
      </c>
      <c r="J236" s="2">
        <v>24</v>
      </c>
      <c r="K236" s="12">
        <v>7.5145751629242903E-4</v>
      </c>
    </row>
    <row r="237" spans="1:11" ht="12.5">
      <c r="A237" s="2">
        <v>236</v>
      </c>
      <c r="B237" s="2">
        <v>8080.7362351063102</v>
      </c>
      <c r="C237" s="2">
        <v>23.994118477279699</v>
      </c>
      <c r="D237" s="2">
        <v>563.99668142063695</v>
      </c>
      <c r="E237" s="2">
        <v>81.050785939626707</v>
      </c>
      <c r="F237" s="2">
        <v>60</v>
      </c>
      <c r="G237" s="2">
        <v>0.84735734003895802</v>
      </c>
      <c r="H237" s="2">
        <v>0</v>
      </c>
      <c r="I237" s="2">
        <v>583.72408785530399</v>
      </c>
      <c r="J237" s="2">
        <v>24</v>
      </c>
      <c r="K237" s="12">
        <v>7.5105346835784795E-4</v>
      </c>
    </row>
    <row r="238" spans="1:11" ht="12.5">
      <c r="A238" s="2">
        <v>237</v>
      </c>
      <c r="B238" s="2">
        <v>8056.7420810846397</v>
      </c>
      <c r="C238" s="2">
        <v>23.9941540216725</v>
      </c>
      <c r="D238" s="2">
        <v>562.11940634721896</v>
      </c>
      <c r="E238" s="2">
        <v>80.862672610138006</v>
      </c>
      <c r="F238" s="2">
        <v>60</v>
      </c>
      <c r="G238" s="2">
        <v>0.84810798545904698</v>
      </c>
      <c r="H238" s="2">
        <v>0</v>
      </c>
      <c r="I238" s="2">
        <v>582.11079819391898</v>
      </c>
      <c r="J238" s="2">
        <v>24</v>
      </c>
      <c r="K238" s="12">
        <v>7.5064542008851202E-4</v>
      </c>
    </row>
    <row r="239" spans="1:11" ht="12.5">
      <c r="A239" s="2">
        <v>238</v>
      </c>
      <c r="B239" s="2">
        <v>8032.7478918960296</v>
      </c>
      <c r="C239" s="2">
        <v>23.994189188604299</v>
      </c>
      <c r="D239" s="2">
        <v>560.23902827232496</v>
      </c>
      <c r="E239" s="2">
        <v>80.674392637366097</v>
      </c>
      <c r="F239" s="2">
        <v>60</v>
      </c>
      <c r="G239" s="2">
        <v>0.84885821882075496</v>
      </c>
      <c r="H239" s="2">
        <v>0</v>
      </c>
      <c r="I239" s="2">
        <v>580.49558767453698</v>
      </c>
      <c r="J239" s="2">
        <v>24</v>
      </c>
      <c r="K239" s="12">
        <v>7.5023336170777397E-4</v>
      </c>
    </row>
    <row r="240" spans="1:11" ht="12.5">
      <c r="A240" s="2">
        <v>239</v>
      </c>
      <c r="B240" s="2">
        <v>8008.75366791529</v>
      </c>
      <c r="C240" s="2">
        <v>23.9942239807453</v>
      </c>
      <c r="D240" s="2">
        <v>558.35554207262305</v>
      </c>
      <c r="E240" s="2">
        <v>80.4859461127879</v>
      </c>
      <c r="F240" s="2">
        <v>60</v>
      </c>
      <c r="G240" s="2">
        <v>0.84960803610419799</v>
      </c>
      <c r="H240" s="2">
        <v>0</v>
      </c>
      <c r="I240" s="2">
        <v>578.87844638838703</v>
      </c>
      <c r="J240" s="2">
        <v>24</v>
      </c>
      <c r="K240" s="12">
        <v>7.4981728344319497E-4</v>
      </c>
    </row>
    <row r="241" spans="1:11" ht="12.5">
      <c r="A241" s="2">
        <v>240</v>
      </c>
      <c r="B241" s="2">
        <v>7984.7594095145396</v>
      </c>
      <c r="C241" s="2">
        <v>23.994258400745601</v>
      </c>
      <c r="D241" s="2">
        <v>556.46894261627494</v>
      </c>
      <c r="E241" s="2">
        <v>80.297333128772806</v>
      </c>
      <c r="F241" s="2">
        <v>60</v>
      </c>
      <c r="G241" s="2">
        <v>0.85035743327972102</v>
      </c>
      <c r="H241" s="2">
        <v>0</v>
      </c>
      <c r="I241" s="2">
        <v>577.25936433533502</v>
      </c>
      <c r="J241" s="2">
        <v>24</v>
      </c>
      <c r="K241" s="12">
        <v>7.4939717552376496E-4</v>
      </c>
    </row>
    <row r="242" spans="1:11" ht="12.5">
      <c r="A242" s="2">
        <v>241</v>
      </c>
      <c r="B242" s="2">
        <v>7960.7651170633098</v>
      </c>
      <c r="C242" s="2">
        <v>23.9942924512346</v>
      </c>
      <c r="D242" s="2">
        <v>554.57922476293095</v>
      </c>
      <c r="E242" s="2">
        <v>80.108553778584707</v>
      </c>
      <c r="F242" s="2">
        <v>60</v>
      </c>
      <c r="G242" s="2">
        <v>0.85110640630790402</v>
      </c>
      <c r="H242" s="2">
        <v>0</v>
      </c>
      <c r="I242" s="2">
        <v>575.63833142268095</v>
      </c>
      <c r="J242" s="2">
        <v>24</v>
      </c>
      <c r="K242" s="12">
        <v>7.4897302818257802E-4</v>
      </c>
    </row>
    <row r="243" spans="1:11" ht="12.5">
      <c r="A243" s="2">
        <v>242</v>
      </c>
      <c r="B243" s="2">
        <v>7936.77079092848</v>
      </c>
      <c r="C243" s="2">
        <v>23.9943261348213</v>
      </c>
      <c r="D243" s="2">
        <v>552.68638336370805</v>
      </c>
      <c r="E243" s="2">
        <v>79.919608156384299</v>
      </c>
      <c r="F243" s="2">
        <v>60</v>
      </c>
      <c r="G243" s="2">
        <v>0.85185495113956</v>
      </c>
      <c r="H243" s="2">
        <v>0</v>
      </c>
      <c r="I243" s="2">
        <v>574.01533746392602</v>
      </c>
      <c r="J243" s="2">
        <v>24</v>
      </c>
      <c r="K243" s="12">
        <v>7.4854483165572104E-4</v>
      </c>
    </row>
    <row r="244" spans="1:11" ht="12.5">
      <c r="A244" s="2">
        <v>243</v>
      </c>
      <c r="B244" s="2">
        <v>7912.7764314743899</v>
      </c>
      <c r="C244" s="2">
        <v>23.994359454094798</v>
      </c>
      <c r="D244" s="2">
        <v>550.79041326117999</v>
      </c>
      <c r="E244" s="2">
        <v>79.730496357231303</v>
      </c>
      <c r="F244" s="2">
        <v>60</v>
      </c>
      <c r="G244" s="2">
        <v>0.85260306371574301</v>
      </c>
      <c r="H244" s="2">
        <v>0</v>
      </c>
      <c r="I244" s="2">
        <v>572.390372177529</v>
      </c>
      <c r="J244" s="2">
        <v>24</v>
      </c>
      <c r="K244" s="12">
        <v>7.4811257618347701E-4</v>
      </c>
    </row>
    <row r="245" spans="1:11" ht="12.5">
      <c r="A245" s="2">
        <v>244</v>
      </c>
      <c r="B245" s="2">
        <v>7888.7820390627603</v>
      </c>
      <c r="C245" s="2">
        <v>23.994392411624201</v>
      </c>
      <c r="D245" s="2">
        <v>548.89130928936299</v>
      </c>
      <c r="E245" s="2">
        <v>79.541218477086403</v>
      </c>
      <c r="F245" s="2">
        <v>60</v>
      </c>
      <c r="G245" s="2">
        <v>0.85335073996775201</v>
      </c>
      <c r="H245" s="2">
        <v>0</v>
      </c>
      <c r="I245" s="2">
        <v>570.76342518562899</v>
      </c>
      <c r="J245" s="2">
        <v>24</v>
      </c>
      <c r="K245" s="12">
        <v>7.4767625200917196E-4</v>
      </c>
    </row>
    <row r="246" spans="1:11" ht="12.5">
      <c r="A246" s="2">
        <v>245</v>
      </c>
      <c r="B246" s="2">
        <v>7864.7876140528097</v>
      </c>
      <c r="C246" s="2">
        <v>23.994425009958601</v>
      </c>
      <c r="D246" s="2">
        <v>546.98906627370297</v>
      </c>
      <c r="E246" s="2">
        <v>79.3517746128136</v>
      </c>
      <c r="F246" s="2">
        <v>60</v>
      </c>
      <c r="G246" s="2">
        <v>0.85409797581713198</v>
      </c>
      <c r="H246" s="2">
        <v>0</v>
      </c>
      <c r="I246" s="2">
        <v>569.134486012759</v>
      </c>
      <c r="J246" s="2">
        <v>24</v>
      </c>
      <c r="K246" s="12">
        <v>7.4723584937947405E-4</v>
      </c>
    </row>
    <row r="247" spans="1:11" ht="12.5">
      <c r="A247" s="2">
        <v>246</v>
      </c>
      <c r="B247" s="2">
        <v>7840.79315680118</v>
      </c>
      <c r="C247" s="2">
        <v>23.994457251627601</v>
      </c>
      <c r="D247" s="2">
        <v>545.08367903105898</v>
      </c>
      <c r="E247" s="2">
        <v>79.162164862182195</v>
      </c>
      <c r="F247" s="2">
        <v>60</v>
      </c>
      <c r="G247" s="2">
        <v>0.85484476717567703</v>
      </c>
      <c r="H247" s="2">
        <v>0</v>
      </c>
      <c r="I247" s="2">
        <v>567.50354408452097</v>
      </c>
      <c r="J247" s="2">
        <v>24</v>
      </c>
      <c r="K247" s="12">
        <v>7.4679135854475705E-4</v>
      </c>
    </row>
    <row r="248" spans="1:11" ht="12.5">
      <c r="A248" s="2">
        <v>247</v>
      </c>
      <c r="B248" s="2">
        <v>7816.7986676620403</v>
      </c>
      <c r="C248" s="2">
        <v>23.994489139141201</v>
      </c>
      <c r="D248" s="2">
        <v>543.175142369691</v>
      </c>
      <c r="E248" s="2">
        <v>78.972389323869194</v>
      </c>
      <c r="F248" s="2">
        <v>60</v>
      </c>
      <c r="G248" s="2">
        <v>0.85559110994543797</v>
      </c>
      <c r="H248" s="2">
        <v>0</v>
      </c>
      <c r="I248" s="2">
        <v>565.87058872625596</v>
      </c>
      <c r="J248" s="2">
        <v>24</v>
      </c>
      <c r="K248" s="12">
        <v>7.4634276976120095E-4</v>
      </c>
    </row>
    <row r="249" spans="1:11" ht="12.5">
      <c r="A249" s="2">
        <v>248</v>
      </c>
      <c r="B249" s="2">
        <v>7792.8041469870504</v>
      </c>
      <c r="C249" s="2">
        <v>23.994520674990099</v>
      </c>
      <c r="D249" s="2">
        <v>541.26345108924602</v>
      </c>
      <c r="E249" s="2">
        <v>78.782448097461298</v>
      </c>
      <c r="F249" s="2">
        <v>60</v>
      </c>
      <c r="G249" s="2">
        <v>0.85633700001872504</v>
      </c>
      <c r="H249" s="2">
        <v>0</v>
      </c>
      <c r="I249" s="2">
        <v>564.23560916167105</v>
      </c>
      <c r="J249" s="2">
        <v>24</v>
      </c>
      <c r="K249" s="12">
        <v>7.4589007328726702E-4</v>
      </c>
    </row>
    <row r="250" spans="1:11" ht="12.5">
      <c r="A250" s="2">
        <v>249</v>
      </c>
      <c r="B250" s="2">
        <v>7768.8095951253999</v>
      </c>
      <c r="C250" s="2">
        <v>23.994551861645999</v>
      </c>
      <c r="D250" s="2">
        <v>539.34859998074398</v>
      </c>
      <c r="E250" s="2">
        <v>78.592341283457202</v>
      </c>
      <c r="F250" s="2">
        <v>60</v>
      </c>
      <c r="G250" s="2">
        <v>0.85708243327811195</v>
      </c>
      <c r="H250" s="2">
        <v>0</v>
      </c>
      <c r="I250" s="2">
        <v>562.59859451145996</v>
      </c>
      <c r="J250" s="2">
        <v>24</v>
      </c>
      <c r="K250" s="12">
        <v>7.4543325938632003E-4</v>
      </c>
    </row>
    <row r="251" spans="1:11" ht="12.5">
      <c r="A251" s="2">
        <v>250</v>
      </c>
      <c r="B251" s="2">
        <v>7744.81501242384</v>
      </c>
      <c r="C251" s="2">
        <v>23.9945827015611</v>
      </c>
      <c r="D251" s="2">
        <v>537.43058382656204</v>
      </c>
      <c r="E251" s="2">
        <v>78.402068983269402</v>
      </c>
      <c r="F251" s="2">
        <v>60</v>
      </c>
      <c r="G251" s="2">
        <v>0.857827405596437</v>
      </c>
      <c r="H251" s="2">
        <v>0</v>
      </c>
      <c r="I251" s="2">
        <v>560.95953379188597</v>
      </c>
      <c r="J251" s="2">
        <v>24</v>
      </c>
      <c r="K251" s="12">
        <v>7.4497231832545995E-4</v>
      </c>
    </row>
    <row r="252" spans="1:11" ht="12.5">
      <c r="A252" s="2">
        <v>251</v>
      </c>
      <c r="B252" s="2">
        <v>7720.8203992266699</v>
      </c>
      <c r="C252" s="2">
        <v>23.994613197169201</v>
      </c>
      <c r="D252" s="2">
        <v>535.50939740042497</v>
      </c>
      <c r="E252" s="2">
        <v>78.211631299226994</v>
      </c>
      <c r="F252" s="2">
        <v>60</v>
      </c>
      <c r="G252" s="2">
        <v>0.858571912836815</v>
      </c>
      <c r="H252" s="2">
        <v>0</v>
      </c>
      <c r="I252" s="2">
        <v>559.31841591334296</v>
      </c>
      <c r="J252" s="2">
        <v>24</v>
      </c>
      <c r="K252" s="12">
        <v>7.4450724037753704E-4</v>
      </c>
    </row>
    <row r="253" spans="1:11" ht="12.5">
      <c r="A253" s="2">
        <v>252</v>
      </c>
      <c r="B253" s="2">
        <v>7696.8257558757896</v>
      </c>
      <c r="C253" s="2">
        <v>23.994643350884999</v>
      </c>
      <c r="D253" s="2">
        <v>533.58503546738496</v>
      </c>
      <c r="E253" s="2">
        <v>78.021028334577196</v>
      </c>
      <c r="F253" s="2">
        <v>60</v>
      </c>
      <c r="G253" s="2">
        <v>0.85931595085263401</v>
      </c>
      <c r="H253" s="2">
        <v>0</v>
      </c>
      <c r="I253" s="2">
        <v>557.67522967889602</v>
      </c>
      <c r="J253" s="2">
        <v>24</v>
      </c>
      <c r="K253" s="12">
        <v>7.4403801581921099E-4</v>
      </c>
    </row>
    <row r="254" spans="1:11" ht="12.5">
      <c r="A254" s="2">
        <v>253</v>
      </c>
      <c r="B254" s="2">
        <v>7672.8310827106798</v>
      </c>
      <c r="C254" s="2">
        <v>23.9946731651047</v>
      </c>
      <c r="D254" s="2">
        <v>531.65749278381395</v>
      </c>
      <c r="E254" s="2">
        <v>77.830260193488002</v>
      </c>
      <c r="F254" s="2">
        <v>60</v>
      </c>
      <c r="G254" s="2">
        <v>0.86005951548756598</v>
      </c>
      <c r="H254" s="2">
        <v>0</v>
      </c>
      <c r="I254" s="2">
        <v>556.02996378278704</v>
      </c>
      <c r="J254" s="2">
        <v>24</v>
      </c>
      <c r="K254" s="12">
        <v>7.4356463493206498E-4</v>
      </c>
    </row>
    <row r="255" spans="1:11" ht="12.5">
      <c r="A255" s="2">
        <v>254</v>
      </c>
      <c r="B255" s="2">
        <v>7648.8363800684801</v>
      </c>
      <c r="C255" s="2">
        <v>23.9947026422062</v>
      </c>
      <c r="D255" s="2">
        <v>529.72676409738403</v>
      </c>
      <c r="E255" s="2">
        <v>77.639326981049706</v>
      </c>
      <c r="F255" s="2">
        <v>60</v>
      </c>
      <c r="G255" s="2">
        <v>0.86080260257556696</v>
      </c>
      <c r="H255" s="2">
        <v>0</v>
      </c>
      <c r="I255" s="2">
        <v>554.38260680891995</v>
      </c>
      <c r="J255" s="2">
        <v>24</v>
      </c>
      <c r="K255" s="12">
        <v>7.4308708800132099E-4</v>
      </c>
    </row>
    <row r="256" spans="1:11" ht="12.5">
      <c r="A256" s="2">
        <v>255</v>
      </c>
      <c r="B256" s="2">
        <v>7624.8416482839302</v>
      </c>
      <c r="C256" s="2">
        <v>23.9947317845489</v>
      </c>
      <c r="D256" s="2">
        <v>527.79284414705705</v>
      </c>
      <c r="E256" s="2">
        <v>77.4482288032779</v>
      </c>
      <c r="F256" s="2">
        <v>60</v>
      </c>
      <c r="G256" s="2">
        <v>0.86154520794088696</v>
      </c>
      <c r="H256" s="2">
        <v>0</v>
      </c>
      <c r="I256" s="2">
        <v>552.73314722931195</v>
      </c>
      <c r="J256" s="2">
        <v>24</v>
      </c>
      <c r="K256" s="12">
        <v>7.4260536531945505E-4</v>
      </c>
    </row>
    <row r="257" spans="1:11" ht="12.5">
      <c r="A257" s="2">
        <v>256</v>
      </c>
      <c r="B257" s="2">
        <v>7600.8468876894503</v>
      </c>
      <c r="C257" s="2">
        <v>23.994760594474101</v>
      </c>
      <c r="D257" s="2">
        <v>525.85572766306802</v>
      </c>
      <c r="E257" s="2">
        <v>77.256965767115105</v>
      </c>
      <c r="F257" s="2">
        <v>60</v>
      </c>
      <c r="G257" s="2">
        <v>0.86228732739807001</v>
      </c>
      <c r="H257" s="2">
        <v>0</v>
      </c>
      <c r="I257" s="2">
        <v>551.08157340252205</v>
      </c>
      <c r="J257" s="2">
        <v>24</v>
      </c>
      <c r="K257" s="12">
        <v>7.4211945718358902E-4</v>
      </c>
    </row>
    <row r="258" spans="1:11" ht="12.5">
      <c r="A258" s="2">
        <v>257</v>
      </c>
      <c r="B258" s="2">
        <v>7576.8520986151498</v>
      </c>
      <c r="C258" s="2">
        <v>23.994789074305299</v>
      </c>
      <c r="D258" s="2">
        <v>523.91540936691297</v>
      </c>
      <c r="E258" s="2">
        <v>77.065537980432694</v>
      </c>
      <c r="F258" s="2">
        <v>60</v>
      </c>
      <c r="G258" s="2">
        <v>0.863028956751965</v>
      </c>
      <c r="H258" s="2">
        <v>0</v>
      </c>
      <c r="I258" s="2">
        <v>549.42787357204804</v>
      </c>
      <c r="J258" s="2">
        <v>24</v>
      </c>
      <c r="K258" s="12">
        <v>7.4162935389491603E-4</v>
      </c>
    </row>
    <row r="259" spans="1:11" ht="12.5">
      <c r="A259" s="2">
        <v>258</v>
      </c>
      <c r="B259" s="2">
        <v>7552.8572813888004</v>
      </c>
      <c r="C259" s="2">
        <v>23.994817226347699</v>
      </c>
      <c r="D259" s="2">
        <v>521.97188397133402</v>
      </c>
      <c r="E259" s="2">
        <v>76.873945552033803</v>
      </c>
      <c r="F259" s="2">
        <v>60</v>
      </c>
      <c r="G259" s="2">
        <v>0.86377009179772601</v>
      </c>
      <c r="H259" s="2">
        <v>0</v>
      </c>
      <c r="I259" s="2">
        <v>547.772035864695</v>
      </c>
      <c r="J259" s="2">
        <v>24</v>
      </c>
      <c r="K259" s="12">
        <v>7.4113504576059103E-4</v>
      </c>
    </row>
    <row r="260" spans="1:11" ht="12.5">
      <c r="A260" s="2">
        <v>259</v>
      </c>
      <c r="B260" s="2">
        <v>7528.8624363359104</v>
      </c>
      <c r="C260" s="2">
        <v>23.9948450528892</v>
      </c>
      <c r="D260" s="2">
        <v>520.02514618030398</v>
      </c>
      <c r="E260" s="2">
        <v>76.682188591654693</v>
      </c>
      <c r="F260" s="2">
        <v>60</v>
      </c>
      <c r="G260" s="2">
        <v>0.86451072832081899</v>
      </c>
      <c r="H260" s="2">
        <v>0</v>
      </c>
      <c r="I260" s="2">
        <v>546.11404828890795</v>
      </c>
      <c r="J260" s="2">
        <v>24</v>
      </c>
      <c r="K260" s="12">
        <v>7.4063652309338201E-4</v>
      </c>
    </row>
    <row r="261" spans="1:11" ht="12.5">
      <c r="A261" s="2">
        <v>260</v>
      </c>
      <c r="B261" s="2">
        <v>7504.8675637797096</v>
      </c>
      <c r="C261" s="2">
        <v>23.994872556199901</v>
      </c>
      <c r="D261" s="2">
        <v>518.07519068901297</v>
      </c>
      <c r="E261" s="2">
        <v>76.490267209967399</v>
      </c>
      <c r="F261" s="2">
        <v>60</v>
      </c>
      <c r="G261" s="2">
        <v>0.86525086209703195</v>
      </c>
      <c r="H261" s="2">
        <v>0</v>
      </c>
      <c r="I261" s="2">
        <v>544.453898733085</v>
      </c>
      <c r="J261" s="2">
        <v>24</v>
      </c>
      <c r="K261" s="12">
        <v>7.4013377621293705E-4</v>
      </c>
    </row>
    <row r="262" spans="1:11" ht="12.5">
      <c r="A262" s="2">
        <v>261</v>
      </c>
      <c r="B262" s="2">
        <v>7480.8726640411796</v>
      </c>
      <c r="C262" s="2">
        <v>23.9948997385324</v>
      </c>
      <c r="D262" s="2">
        <v>516.12201218385599</v>
      </c>
      <c r="E262" s="2">
        <v>76.298181518581899</v>
      </c>
      <c r="F262" s="2">
        <v>60</v>
      </c>
      <c r="G262" s="2">
        <v>0.86599048889247598</v>
      </c>
      <c r="H262" s="2">
        <v>0</v>
      </c>
      <c r="I262" s="2">
        <v>542.79157496384505</v>
      </c>
      <c r="J262" s="2">
        <v>24</v>
      </c>
      <c r="K262" s="12">
        <v>7.3962679544381201E-4</v>
      </c>
    </row>
    <row r="263" spans="1:11" ht="12.5">
      <c r="A263" s="2">
        <v>262</v>
      </c>
      <c r="B263" s="2">
        <v>7456.8777374390602</v>
      </c>
      <c r="C263" s="2">
        <v>23.994926602122099</v>
      </c>
      <c r="D263" s="2">
        <v>514.16560534241603</v>
      </c>
      <c r="E263" s="2">
        <v>76.105931630047806</v>
      </c>
      <c r="F263" s="2">
        <v>60</v>
      </c>
      <c r="G263" s="2">
        <v>0.86672960446359204</v>
      </c>
      <c r="H263" s="2">
        <v>0</v>
      </c>
      <c r="I263" s="2">
        <v>541.12706462427298</v>
      </c>
      <c r="J263" s="2">
        <v>24</v>
      </c>
      <c r="K263" s="12">
        <v>7.3911557111568397E-4</v>
      </c>
    </row>
    <row r="264" spans="1:11" ht="12.5">
      <c r="A264" s="2">
        <v>263</v>
      </c>
      <c r="B264" s="2">
        <v>7432.88278428987</v>
      </c>
      <c r="C264" s="2">
        <v>23.9949531491873</v>
      </c>
      <c r="D264" s="2">
        <v>512.205964833449</v>
      </c>
      <c r="E264" s="2">
        <v>75.913517657856801</v>
      </c>
      <c r="F264" s="2">
        <v>60</v>
      </c>
      <c r="G264" s="2">
        <v>0.86746820455715701</v>
      </c>
      <c r="H264" s="2">
        <v>0</v>
      </c>
      <c r="I264" s="2">
        <v>539.46035523212595</v>
      </c>
      <c r="J264" s="2">
        <v>24</v>
      </c>
      <c r="K264" s="12">
        <v>7.3860009356530303E-4</v>
      </c>
    </row>
    <row r="265" spans="1:11" ht="12.5">
      <c r="A265" s="2">
        <v>264</v>
      </c>
      <c r="B265" s="2">
        <v>7408.8878049079403</v>
      </c>
      <c r="C265" s="2">
        <v>23.994979381928999</v>
      </c>
      <c r="D265" s="2">
        <v>510.24308531687302</v>
      </c>
      <c r="E265" s="2">
        <v>75.720939716445201</v>
      </c>
      <c r="F265" s="2">
        <v>60</v>
      </c>
      <c r="G265" s="2">
        <v>0.86820628491029195</v>
      </c>
      <c r="H265" s="2">
        <v>0</v>
      </c>
      <c r="I265" s="2">
        <v>537.79143417801197</v>
      </c>
      <c r="J265" s="2">
        <v>24</v>
      </c>
      <c r="K265" s="12">
        <v>7.3808035313535603E-4</v>
      </c>
    </row>
    <row r="266" spans="1:11" ht="12.5">
      <c r="A266" s="2">
        <v>265</v>
      </c>
      <c r="B266" s="2">
        <v>7384.8927996054099</v>
      </c>
      <c r="C266" s="2">
        <v>23.995005302531698</v>
      </c>
      <c r="D266" s="2">
        <v>508.27696144375199</v>
      </c>
      <c r="E266" s="2">
        <v>75.528197921195101</v>
      </c>
      <c r="F266" s="2">
        <v>60</v>
      </c>
      <c r="G266" s="2">
        <v>0.86894384125046797</v>
      </c>
      <c r="H266" s="2">
        <v>0</v>
      </c>
      <c r="I266" s="2">
        <v>536.12028872352198</v>
      </c>
      <c r="J266" s="2">
        <v>24</v>
      </c>
      <c r="K266" s="12">
        <v>7.3755634017565695E-4</v>
      </c>
    </row>
    <row r="267" spans="1:11" ht="12.5">
      <c r="A267" s="2">
        <v>266</v>
      </c>
      <c r="B267" s="2">
        <v>7360.8977686922499</v>
      </c>
      <c r="C267" s="2">
        <v>23.995030913162701</v>
      </c>
      <c r="D267" s="2">
        <v>506.30758785627899</v>
      </c>
      <c r="E267" s="2">
        <v>75.335292388437495</v>
      </c>
      <c r="F267" s="2">
        <v>60</v>
      </c>
      <c r="G267" s="2">
        <v>0.86968086929551003</v>
      </c>
      <c r="H267" s="2">
        <v>0</v>
      </c>
      <c r="I267" s="2">
        <v>534.44690599934302</v>
      </c>
      <c r="J267" s="2">
        <v>24</v>
      </c>
      <c r="K267" s="12">
        <v>7.3702804504195403E-4</v>
      </c>
    </row>
    <row r="268" spans="1:11" ht="12.5">
      <c r="A268" s="2">
        <v>267</v>
      </c>
      <c r="B268" s="2">
        <v>7336.9027124762697</v>
      </c>
      <c r="C268" s="2">
        <v>23.995056215973001</v>
      </c>
      <c r="D268" s="2">
        <v>504.33495918776799</v>
      </c>
      <c r="E268" s="2">
        <v>75.142223235453898</v>
      </c>
      <c r="F268" s="2">
        <v>60</v>
      </c>
      <c r="G268" s="2">
        <v>0.87041736475360698</v>
      </c>
      <c r="H268" s="2">
        <v>0</v>
      </c>
      <c r="I268" s="2">
        <v>532.77127300331597</v>
      </c>
      <c r="J268" s="2">
        <v>24</v>
      </c>
      <c r="K268" s="12">
        <v>7.3649545809704499E-4</v>
      </c>
    </row>
    <row r="269" spans="1:11" ht="12.5">
      <c r="A269" s="2">
        <v>268</v>
      </c>
      <c r="B269" s="2">
        <v>7312.9076312631796</v>
      </c>
      <c r="C269" s="2">
        <v>23.995081213096899</v>
      </c>
      <c r="D269" s="2">
        <v>502.35907006263199</v>
      </c>
      <c r="E269" s="2">
        <v>74.948990580478593</v>
      </c>
      <c r="F269" s="2">
        <v>60</v>
      </c>
      <c r="G269" s="2">
        <v>0.87115332332331696</v>
      </c>
      <c r="H269" s="2">
        <v>0</v>
      </c>
      <c r="I269" s="2">
        <v>531.09337659847301</v>
      </c>
      <c r="J269" s="2">
        <v>24</v>
      </c>
      <c r="K269" s="12">
        <v>7.3595856970952705E-4</v>
      </c>
    </row>
    <row r="270" spans="1:11" ht="12.5">
      <c r="A270" s="2">
        <v>269</v>
      </c>
      <c r="B270" s="2">
        <v>7288.9125253565198</v>
      </c>
      <c r="C270" s="2">
        <v>23.995105906652501</v>
      </c>
      <c r="D270" s="2">
        <v>500.379915096373</v>
      </c>
      <c r="E270" s="2">
        <v>74.755594542700806</v>
      </c>
      <c r="F270" s="2">
        <v>60</v>
      </c>
      <c r="G270" s="2">
        <v>0.87188874069357203</v>
      </c>
      <c r="H270" s="2">
        <v>0</v>
      </c>
      <c r="I270" s="2">
        <v>529.41320351102399</v>
      </c>
      <c r="J270" s="2">
        <v>24</v>
      </c>
      <c r="K270" s="12">
        <v>7.3541737025570699E-4</v>
      </c>
    </row>
    <row r="271" spans="1:11" ht="12.5">
      <c r="A271" s="2">
        <v>270</v>
      </c>
      <c r="B271" s="2">
        <v>7264.9173950577797</v>
      </c>
      <c r="C271" s="2">
        <v>23.9951302987415</v>
      </c>
      <c r="D271" s="2">
        <v>498.39748889556699</v>
      </c>
      <c r="E271" s="2">
        <v>74.562035242266802</v>
      </c>
      <c r="F271" s="2">
        <v>60</v>
      </c>
      <c r="G271" s="2">
        <v>0.87262361254369203</v>
      </c>
      <c r="H271" s="2">
        <v>0</v>
      </c>
      <c r="I271" s="2">
        <v>527.730740328313</v>
      </c>
      <c r="J271" s="2">
        <v>24</v>
      </c>
      <c r="K271" s="12">
        <v>7.3487185012012805E-4</v>
      </c>
    </row>
    <row r="272" spans="1:11" ht="12.5">
      <c r="A272" s="2">
        <v>271</v>
      </c>
      <c r="B272" s="2">
        <v>7240.9222406663303</v>
      </c>
      <c r="C272" s="2">
        <v>23.9951543914495</v>
      </c>
      <c r="D272" s="2">
        <v>496.41178605784899</v>
      </c>
      <c r="E272" s="2">
        <v>74.368312800282098</v>
      </c>
      <c r="F272" s="2">
        <v>60</v>
      </c>
      <c r="G272" s="2">
        <v>0.87335793454338495</v>
      </c>
      <c r="H272" s="2">
        <v>0</v>
      </c>
      <c r="I272" s="2">
        <v>526.04597349672599</v>
      </c>
      <c r="J272" s="2">
        <v>24</v>
      </c>
      <c r="K272" s="12">
        <v>7.3432199969273096E-4</v>
      </c>
    </row>
    <row r="273" spans="1:11" ht="12.5">
      <c r="A273" s="2">
        <v>272</v>
      </c>
      <c r="B273" s="2">
        <v>7216.9270624794899</v>
      </c>
      <c r="C273" s="2">
        <v>23.995178186846299</v>
      </c>
      <c r="D273" s="2">
        <v>494.42280117189898</v>
      </c>
      <c r="E273" s="2">
        <v>74.174427338813501</v>
      </c>
      <c r="F273" s="2">
        <v>60</v>
      </c>
      <c r="G273" s="2">
        <v>0.87409170235275702</v>
      </c>
      <c r="H273" s="2">
        <v>0</v>
      </c>
      <c r="I273" s="2">
        <v>524.35888931956401</v>
      </c>
      <c r="J273" s="2">
        <v>24</v>
      </c>
      <c r="K273" s="12">
        <v>7.3376780937230103E-4</v>
      </c>
    </row>
    <row r="274" spans="1:11" ht="12.5">
      <c r="A274" s="2">
        <v>273</v>
      </c>
      <c r="B274" s="2">
        <v>7192.9318607924997</v>
      </c>
      <c r="C274" s="2">
        <v>23.995201686985698</v>
      </c>
      <c r="D274" s="2">
        <v>492.43052881742602</v>
      </c>
      <c r="E274" s="2">
        <v>73.980378980891203</v>
      </c>
      <c r="F274" s="2">
        <v>60</v>
      </c>
      <c r="G274" s="2">
        <v>0.87482491162232101</v>
      </c>
      <c r="H274" s="2">
        <v>0</v>
      </c>
      <c r="I274" s="2">
        <v>522.66947395487398</v>
      </c>
      <c r="J274" s="2">
        <v>24</v>
      </c>
      <c r="K274" s="12">
        <v>7.3320926956369999E-4</v>
      </c>
    </row>
    <row r="275" spans="1:11" ht="12.5">
      <c r="A275" s="2">
        <v>274</v>
      </c>
      <c r="B275" s="2">
        <v>7168.9366358985899</v>
      </c>
      <c r="C275" s="2">
        <v>23.995224893905899</v>
      </c>
      <c r="D275" s="2">
        <v>490.43496356515402</v>
      </c>
      <c r="E275" s="2">
        <v>73.786167850511006</v>
      </c>
      <c r="F275" s="2">
        <v>60</v>
      </c>
      <c r="G275" s="2">
        <v>0.87555755799300194</v>
      </c>
      <c r="H275" s="2">
        <v>0</v>
      </c>
      <c r="I275" s="2">
        <v>520.97771341323005</v>
      </c>
      <c r="J275" s="2">
        <v>24</v>
      </c>
      <c r="K275" s="12">
        <v>7.3264637068139204E-4</v>
      </c>
    </row>
    <row r="276" spans="1:11" ht="12.5">
      <c r="A276" s="2">
        <v>275</v>
      </c>
      <c r="B276" s="2">
        <v>7144.9413880889597</v>
      </c>
      <c r="C276" s="2">
        <v>23.995247809629198</v>
      </c>
      <c r="D276" s="2">
        <v>488.43609997680898</v>
      </c>
      <c r="E276" s="2">
        <v>73.591794072636603</v>
      </c>
      <c r="F276" s="2">
        <v>60</v>
      </c>
      <c r="G276" s="2">
        <v>0.87628963709614804</v>
      </c>
      <c r="H276" s="2">
        <v>0</v>
      </c>
      <c r="I276" s="2">
        <v>519.28359355547798</v>
      </c>
      <c r="J276" s="2">
        <v>24</v>
      </c>
      <c r="K276" s="12">
        <v>7.3207910314590204E-4</v>
      </c>
    </row>
    <row r="277" spans="1:11" ht="12.5">
      <c r="A277" s="2">
        <v>276</v>
      </c>
      <c r="B277" s="2">
        <v>7120.9461176528002</v>
      </c>
      <c r="C277" s="2">
        <v>23.995270436162802</v>
      </c>
      <c r="D277" s="2">
        <v>486.43393260510101</v>
      </c>
      <c r="E277" s="2">
        <v>73.397257773201204</v>
      </c>
      <c r="F277" s="2">
        <v>60</v>
      </c>
      <c r="G277" s="2">
        <v>0.87702114455353597</v>
      </c>
      <c r="H277" s="2">
        <v>0</v>
      </c>
      <c r="I277" s="2">
        <v>517.58710009043</v>
      </c>
      <c r="J277" s="2">
        <v>24</v>
      </c>
      <c r="K277" s="12">
        <v>7.3150745738727199E-4</v>
      </c>
    </row>
    <row r="278" spans="1:11" ht="12.5">
      <c r="A278" s="2">
        <v>277</v>
      </c>
      <c r="B278" s="2">
        <v>7096.9508248773</v>
      </c>
      <c r="C278" s="2">
        <v>23.995292775498299</v>
      </c>
      <c r="D278" s="2">
        <v>484.42845599371401</v>
      </c>
      <c r="E278" s="2">
        <v>73.202559079110301</v>
      </c>
      <c r="F278" s="2">
        <v>60</v>
      </c>
      <c r="G278" s="2">
        <v>0.87775207597737903</v>
      </c>
      <c r="H278" s="2">
        <v>0</v>
      </c>
      <c r="I278" s="2">
        <v>515.88821857251503</v>
      </c>
      <c r="J278" s="2">
        <v>24</v>
      </c>
      <c r="K278" s="12">
        <v>7.3093142384315598E-4</v>
      </c>
    </row>
    <row r="279" spans="1:11" ht="12.5">
      <c r="A279" s="2">
        <v>278</v>
      </c>
      <c r="B279" s="2">
        <v>7072.95551004769</v>
      </c>
      <c r="C279" s="2">
        <v>23.995314829612202</v>
      </c>
      <c r="D279" s="2">
        <v>482.41966467728702</v>
      </c>
      <c r="E279" s="2">
        <v>73.007698118243397</v>
      </c>
      <c r="F279" s="2">
        <v>60</v>
      </c>
      <c r="G279" s="2">
        <v>0.87848242697033696</v>
      </c>
      <c r="H279" s="2">
        <v>0</v>
      </c>
      <c r="I279" s="2">
        <v>514.18693439937795</v>
      </c>
      <c r="J279" s="2">
        <v>24</v>
      </c>
      <c r="K279" s="12">
        <v>7.3035099295823002E-4</v>
      </c>
    </row>
    <row r="280" spans="1:11" ht="12.5">
      <c r="A280" s="2">
        <v>279</v>
      </c>
      <c r="B280" s="2">
        <v>7048.9601734472199</v>
      </c>
      <c r="C280" s="2">
        <v>23.995336600465802</v>
      </c>
      <c r="D280" s="2">
        <v>480.407553181401</v>
      </c>
      <c r="E280" s="2">
        <v>72.812675019455995</v>
      </c>
      <c r="F280" s="2">
        <v>60</v>
      </c>
      <c r="G280" s="2">
        <v>0.87921219312552401</v>
      </c>
      <c r="H280" s="2">
        <v>0</v>
      </c>
      <c r="I280" s="2">
        <v>512.48323280943805</v>
      </c>
      <c r="J280" s="2">
        <v>24</v>
      </c>
      <c r="K280" s="12">
        <v>7.2976615518690604E-4</v>
      </c>
    </row>
    <row r="281" spans="1:11" ht="12.5">
      <c r="A281" s="2">
        <v>280</v>
      </c>
      <c r="B281" s="2">
        <v>7024.9648153572198</v>
      </c>
      <c r="C281" s="2">
        <v>23.995358090005499</v>
      </c>
      <c r="D281" s="2">
        <v>478.39211602256302</v>
      </c>
      <c r="E281" s="2">
        <v>72.617489912582101</v>
      </c>
      <c r="F281" s="2">
        <v>60</v>
      </c>
      <c r="G281" s="2">
        <v>0.87994137002651696</v>
      </c>
      <c r="H281" s="2">
        <v>0</v>
      </c>
      <c r="I281" s="2">
        <v>510.77709887938698</v>
      </c>
      <c r="J281" s="2">
        <v>24</v>
      </c>
      <c r="K281" s="12">
        <v>7.2917690099310304E-4</v>
      </c>
    </row>
    <row r="282" spans="1:11" ht="12.5">
      <c r="A282" s="2">
        <v>281</v>
      </c>
      <c r="B282" s="2">
        <v>7000.9694360570602</v>
      </c>
      <c r="C282" s="2">
        <v>23.9953793001627</v>
      </c>
      <c r="D282" s="2">
        <v>476.37334770819501</v>
      </c>
      <c r="E282" s="2">
        <v>72.422142928436202</v>
      </c>
      <c r="F282" s="2">
        <v>60</v>
      </c>
      <c r="G282" s="2">
        <v>0.88066995324736497</v>
      </c>
      <c r="H282" s="2">
        <v>0</v>
      </c>
      <c r="I282" s="2">
        <v>509.06851752163999</v>
      </c>
      <c r="J282" s="2">
        <v>24</v>
      </c>
      <c r="K282" s="12">
        <v>7.2858322084819996E-4</v>
      </c>
    </row>
    <row r="283" spans="1:11" ht="12.5">
      <c r="A283" s="2">
        <v>282</v>
      </c>
      <c r="B283" s="2">
        <v>6976.9740358241997</v>
      </c>
      <c r="C283" s="2">
        <v>23.995400232854301</v>
      </c>
      <c r="D283" s="2">
        <v>474.35124273661501</v>
      </c>
      <c r="E283" s="2">
        <v>72.226634198815304</v>
      </c>
      <c r="F283" s="2">
        <v>60</v>
      </c>
      <c r="G283" s="2">
        <v>0.88139793835259805</v>
      </c>
      <c r="H283" s="2">
        <v>0</v>
      </c>
      <c r="I283" s="2">
        <v>507.35747348174198</v>
      </c>
      <c r="J283" s="2">
        <v>24</v>
      </c>
      <c r="K283" s="12">
        <v>7.2798510523286604E-4</v>
      </c>
    </row>
    <row r="284" spans="1:11" ht="12.5">
      <c r="A284" s="2">
        <v>283</v>
      </c>
      <c r="B284" s="2">
        <v>6952.9786149342199</v>
      </c>
      <c r="C284" s="2">
        <v>23.995420889982402</v>
      </c>
      <c r="D284" s="2">
        <v>472.32579559702299</v>
      </c>
      <c r="E284" s="2">
        <v>72.030963856501003</v>
      </c>
      <c r="F284" s="2">
        <v>60</v>
      </c>
      <c r="G284" s="2">
        <v>0.88212532089723406</v>
      </c>
      <c r="H284" s="2">
        <v>0</v>
      </c>
      <c r="I284" s="2">
        <v>505.64395133570201</v>
      </c>
      <c r="J284" s="2">
        <v>24</v>
      </c>
      <c r="K284" s="12">
        <v>7.2738254463579604E-4</v>
      </c>
    </row>
    <row r="285" spans="1:11" ht="12.5">
      <c r="A285" s="2">
        <v>284</v>
      </c>
      <c r="B285" s="2">
        <v>6928.9831736607803</v>
      </c>
      <c r="C285" s="2">
        <v>23.995441273434398</v>
      </c>
      <c r="D285" s="2">
        <v>470.29700076948802</v>
      </c>
      <c r="E285" s="2">
        <v>71.835132035261793</v>
      </c>
      <c r="F285" s="2">
        <v>60</v>
      </c>
      <c r="G285" s="2">
        <v>0.88285209642679097</v>
      </c>
      <c r="H285" s="2">
        <v>0</v>
      </c>
      <c r="I285" s="2">
        <v>503.92793548729298</v>
      </c>
      <c r="J285" s="2">
        <v>24</v>
      </c>
      <c r="K285" s="12">
        <v>7.2677552955731698E-4</v>
      </c>
    </row>
    <row r="286" spans="1:11" ht="12.5">
      <c r="A286" s="2">
        <v>285</v>
      </c>
      <c r="B286" s="2">
        <v>6904.9877122756998</v>
      </c>
      <c r="C286" s="2">
        <v>23.9954613850838</v>
      </c>
      <c r="D286" s="2">
        <v>468.26485272493198</v>
      </c>
      <c r="E286" s="2">
        <v>71.639138869855103</v>
      </c>
      <c r="F286" s="2">
        <v>60</v>
      </c>
      <c r="G286" s="2">
        <v>0.88357826047729604</v>
      </c>
      <c r="H286" s="2">
        <v>0</v>
      </c>
      <c r="I286" s="2">
        <v>502.20941016527701</v>
      </c>
      <c r="J286" s="2">
        <v>24</v>
      </c>
      <c r="K286" s="12">
        <v>7.2616405050506796E-4</v>
      </c>
    </row>
    <row r="287" spans="1:11" ht="12.5">
      <c r="A287" s="2">
        <v>286</v>
      </c>
      <c r="B287" s="2">
        <v>6880.9922310489101</v>
      </c>
      <c r="C287" s="2">
        <v>23.995481226789298</v>
      </c>
      <c r="D287" s="2">
        <v>466.22934592511399</v>
      </c>
      <c r="E287" s="2">
        <v>71.442984496029098</v>
      </c>
      <c r="F287" s="2">
        <v>60</v>
      </c>
      <c r="G287" s="2">
        <v>0.884303808575294</v>
      </c>
      <c r="H287" s="2">
        <v>0</v>
      </c>
      <c r="I287" s="2">
        <v>500.48835942058503</v>
      </c>
      <c r="J287" s="2">
        <v>24</v>
      </c>
      <c r="K287" s="12">
        <v>7.2554809799739201E-4</v>
      </c>
    </row>
    <row r="288" spans="1:11" ht="12.5">
      <c r="A288" s="2">
        <v>287</v>
      </c>
      <c r="B288" s="2">
        <v>6856.9967302485202</v>
      </c>
      <c r="C288" s="2">
        <v>23.9955008003957</v>
      </c>
      <c r="D288" s="2">
        <v>464.19047482261698</v>
      </c>
      <c r="E288" s="2">
        <v>71.246669050525398</v>
      </c>
      <c r="F288" s="2">
        <v>60</v>
      </c>
      <c r="G288" s="2">
        <v>0.88502873623785505</v>
      </c>
      <c r="H288" s="2">
        <v>0</v>
      </c>
      <c r="I288" s="2">
        <v>498.76476712342702</v>
      </c>
      <c r="J288" s="2">
        <v>24</v>
      </c>
      <c r="K288" s="12">
        <v>7.2492766256135798E-4</v>
      </c>
    </row>
    <row r="289" spans="1:11" ht="12.5">
      <c r="A289" s="2">
        <v>288</v>
      </c>
      <c r="B289" s="2">
        <v>6833.0012101407801</v>
      </c>
      <c r="C289" s="2">
        <v>23.9955201077338</v>
      </c>
      <c r="D289" s="2">
        <v>462.148233860831</v>
      </c>
      <c r="E289" s="2">
        <v>71.050192671080595</v>
      </c>
      <c r="F289" s="2">
        <v>60</v>
      </c>
      <c r="G289" s="2">
        <v>0.88575303897258995</v>
      </c>
      <c r="H289" s="2">
        <v>0</v>
      </c>
      <c r="I289" s="2">
        <v>497.03861696035102</v>
      </c>
      <c r="J289" s="2">
        <v>24</v>
      </c>
      <c r="K289" s="12">
        <v>7.2430273473465703E-4</v>
      </c>
    </row>
    <row r="290" spans="1:11" ht="12.5">
      <c r="A290" s="2">
        <v>289</v>
      </c>
      <c r="B290" s="2">
        <v>6809.0056709901601</v>
      </c>
      <c r="C290" s="2">
        <v>23.995539150620299</v>
      </c>
      <c r="D290" s="2">
        <v>460.102617473941</v>
      </c>
      <c r="E290" s="2">
        <v>70.853555496428697</v>
      </c>
      <c r="F290" s="2">
        <v>60</v>
      </c>
      <c r="G290" s="2">
        <v>0.88647671227765401</v>
      </c>
      <c r="H290" s="2">
        <v>0</v>
      </c>
      <c r="I290" s="2">
        <v>495.30989243122798</v>
      </c>
      <c r="J290" s="2">
        <v>24</v>
      </c>
      <c r="K290" s="12">
        <v>7.2367330506440102E-4</v>
      </c>
    </row>
    <row r="291" spans="1:11" ht="12.5">
      <c r="A291" s="2">
        <v>290</v>
      </c>
      <c r="B291" s="2">
        <v>6785.0101130593002</v>
      </c>
      <c r="C291" s="2">
        <v>23.995557930858102</v>
      </c>
      <c r="D291" s="2">
        <v>458.05362008690798</v>
      </c>
      <c r="E291" s="2">
        <v>70.656757666303093</v>
      </c>
      <c r="F291" s="2">
        <v>60</v>
      </c>
      <c r="G291" s="2">
        <v>0.88719975164176301</v>
      </c>
      <c r="H291" s="2">
        <v>0</v>
      </c>
      <c r="I291" s="2">
        <v>493.57857684618102</v>
      </c>
      <c r="J291" s="2">
        <v>24</v>
      </c>
      <c r="K291" s="12">
        <v>7.23039364109093E-4</v>
      </c>
    </row>
    <row r="292" spans="1:11" ht="12.5">
      <c r="A292" s="2">
        <v>291</v>
      </c>
      <c r="B292" s="2">
        <v>6761.0145366090701</v>
      </c>
      <c r="C292" s="2">
        <v>23.995576450236602</v>
      </c>
      <c r="D292" s="2">
        <v>456.00123611545803</v>
      </c>
      <c r="E292" s="2">
        <v>70.459799321438595</v>
      </c>
      <c r="F292" s="2">
        <v>60</v>
      </c>
      <c r="G292" s="2">
        <v>0.88792215254419904</v>
      </c>
      <c r="H292" s="2">
        <v>0</v>
      </c>
      <c r="I292" s="2">
        <v>491.844653322444</v>
      </c>
      <c r="J292" s="2">
        <v>24</v>
      </c>
      <c r="K292" s="12">
        <v>7.2240090243578202E-4</v>
      </c>
    </row>
    <row r="293" spans="1:11" ht="12.5">
      <c r="A293" s="2">
        <v>292</v>
      </c>
      <c r="B293" s="2">
        <v>6737.0189418985401</v>
      </c>
      <c r="C293" s="2">
        <v>23.9955947105313</v>
      </c>
      <c r="D293" s="2">
        <v>453.945459966062</v>
      </c>
      <c r="E293" s="2">
        <v>70.262680603573799</v>
      </c>
      <c r="F293" s="2">
        <v>60</v>
      </c>
      <c r="G293" s="2">
        <v>0.88864391045482305</v>
      </c>
      <c r="H293" s="2">
        <v>0</v>
      </c>
      <c r="I293" s="2">
        <v>490.10810478115201</v>
      </c>
      <c r="J293" s="2">
        <v>24</v>
      </c>
      <c r="K293" s="12">
        <v>7.2175791062352196E-4</v>
      </c>
    </row>
    <row r="294" spans="1:11" ht="12.5">
      <c r="A294" s="2">
        <v>293</v>
      </c>
      <c r="B294" s="2">
        <v>6713.02332918503</v>
      </c>
      <c r="C294" s="2">
        <v>23.9956127135043</v>
      </c>
      <c r="D294" s="2">
        <v>451.88628603592798</v>
      </c>
      <c r="E294" s="2">
        <v>70.065401655452803</v>
      </c>
      <c r="F294" s="2">
        <v>60</v>
      </c>
      <c r="G294" s="2">
        <v>0.88936502083408397</v>
      </c>
      <c r="H294" s="2">
        <v>0</v>
      </c>
      <c r="I294" s="2">
        <v>488.36891394406399</v>
      </c>
      <c r="J294" s="2">
        <v>24</v>
      </c>
      <c r="K294" s="12">
        <v>7.2111037926144599E-4</v>
      </c>
    </row>
    <row r="295" spans="1:11" ht="12.5">
      <c r="A295" s="2">
        <v>294</v>
      </c>
      <c r="B295" s="2">
        <v>6689.0276987241296</v>
      </c>
      <c r="C295" s="2">
        <v>23.995630460904302</v>
      </c>
      <c r="D295" s="2">
        <v>449.823708712979</v>
      </c>
      <c r="E295" s="2">
        <v>69.867962620827697</v>
      </c>
      <c r="F295" s="2">
        <v>60</v>
      </c>
      <c r="G295" s="2">
        <v>0.89008547913303404</v>
      </c>
      <c r="H295" s="2">
        <v>0</v>
      </c>
      <c r="I295" s="2">
        <v>486.627063330211</v>
      </c>
      <c r="J295" s="2">
        <v>24</v>
      </c>
      <c r="K295" s="12">
        <v>7.2045829894987299E-4</v>
      </c>
    </row>
    <row r="296" spans="1:11" ht="12.5">
      <c r="A296" s="2">
        <v>295</v>
      </c>
      <c r="B296" s="2">
        <v>6665.0320507696597</v>
      </c>
      <c r="C296" s="2">
        <v>23.9956479544669</v>
      </c>
      <c r="D296" s="2">
        <v>447.75772237584101</v>
      </c>
      <c r="E296" s="2">
        <v>69.670363644460096</v>
      </c>
      <c r="F296" s="2">
        <v>60</v>
      </c>
      <c r="G296" s="2">
        <v>0.89080528079333399</v>
      </c>
      <c r="H296" s="2">
        <v>0</v>
      </c>
      <c r="I296" s="2">
        <v>484.88253525247302</v>
      </c>
      <c r="J296" s="2">
        <v>24</v>
      </c>
      <c r="K296" s="12">
        <v>7.1980166029987397E-4</v>
      </c>
    </row>
    <row r="297" spans="1:11" ht="12.5">
      <c r="A297" s="2">
        <v>296</v>
      </c>
      <c r="B297" s="2">
        <v>6641.0363855737496</v>
      </c>
      <c r="C297" s="2">
        <v>23.995665195914299</v>
      </c>
      <c r="D297" s="2">
        <v>445.68832139382698</v>
      </c>
      <c r="E297" s="2">
        <v>69.472604872123995</v>
      </c>
      <c r="F297" s="2">
        <v>60</v>
      </c>
      <c r="G297" s="2">
        <v>0.89152442124726705</v>
      </c>
      <c r="H297" s="2">
        <v>0</v>
      </c>
      <c r="I297" s="2">
        <v>483.13531181407899</v>
      </c>
      <c r="J297" s="2">
        <v>24</v>
      </c>
      <c r="K297" s="12">
        <v>7.1914045393358099E-4</v>
      </c>
    </row>
    <row r="298" spans="1:11" ht="12.5">
      <c r="A298" s="2">
        <v>297</v>
      </c>
      <c r="B298" s="2">
        <v>6617.0407033867896</v>
      </c>
      <c r="C298" s="2">
        <v>23.995682186955801</v>
      </c>
      <c r="D298" s="2">
        <v>443.61550012692402</v>
      </c>
      <c r="E298" s="2">
        <v>69.274686450607106</v>
      </c>
      <c r="F298" s="2">
        <v>60</v>
      </c>
      <c r="G298" s="2">
        <v>0.89224289591775197</v>
      </c>
      <c r="H298" s="2">
        <v>0</v>
      </c>
      <c r="I298" s="2">
        <v>481.38537490502699</v>
      </c>
      <c r="J298" s="2">
        <v>24</v>
      </c>
      <c r="K298" s="12">
        <v>7.1847467048453397E-4</v>
      </c>
    </row>
    <row r="299" spans="1:11" ht="12.5">
      <c r="A299" s="2">
        <v>298</v>
      </c>
      <c r="B299" s="2">
        <v>6593.0450044575</v>
      </c>
      <c r="C299" s="2">
        <v>23.995698929287499</v>
      </c>
      <c r="D299" s="2">
        <v>441.53925292577298</v>
      </c>
      <c r="E299" s="2">
        <v>69.076608527713404</v>
      </c>
      <c r="F299" s="2">
        <v>60</v>
      </c>
      <c r="G299" s="2">
        <v>0.89296070021834895</v>
      </c>
      <c r="H299" s="2">
        <v>0</v>
      </c>
      <c r="I299" s="2">
        <v>479.63270619842598</v>
      </c>
      <c r="J299" s="2">
        <v>24</v>
      </c>
      <c r="K299" s="12">
        <v>7.1780430059720202E-4</v>
      </c>
    </row>
    <row r="300" spans="1:11" ht="12.5">
      <c r="A300" s="2">
        <v>299</v>
      </c>
      <c r="B300" s="2">
        <v>6569.0492890329097</v>
      </c>
      <c r="C300" s="2">
        <v>23.995715424592898</v>
      </c>
      <c r="D300" s="2">
        <v>439.45957413166099</v>
      </c>
      <c r="E300" s="2">
        <v>68.878371252264898</v>
      </c>
      <c r="F300" s="2">
        <v>60</v>
      </c>
      <c r="G300" s="2">
        <v>0.89367782955327801</v>
      </c>
      <c r="H300" s="2">
        <v>0</v>
      </c>
      <c r="I300" s="2">
        <v>477.87728714676001</v>
      </c>
      <c r="J300" s="2">
        <v>24</v>
      </c>
      <c r="K300" s="12">
        <v>7.1712933492894802E-4</v>
      </c>
    </row>
    <row r="301" spans="1:11" ht="12.5">
      <c r="A301" s="2">
        <v>300</v>
      </c>
      <c r="B301" s="2">
        <v>6545.0535573583702</v>
      </c>
      <c r="C301" s="2">
        <v>23.9957316745427</v>
      </c>
      <c r="D301" s="2">
        <v>437.37645807649602</v>
      </c>
      <c r="E301" s="2">
        <v>68.679974774104096</v>
      </c>
      <c r="F301" s="2">
        <v>60</v>
      </c>
      <c r="G301" s="2">
        <v>0.89439427931742499</v>
      </c>
      <c r="H301" s="2">
        <v>0</v>
      </c>
      <c r="I301" s="2">
        <v>476.11909897805702</v>
      </c>
      <c r="J301" s="2">
        <v>24</v>
      </c>
      <c r="K301" s="12">
        <v>7.1644976414720501E-4</v>
      </c>
    </row>
    <row r="302" spans="1:11" ht="12.5">
      <c r="A302" s="2">
        <v>301</v>
      </c>
      <c r="B302" s="2">
        <v>6521.0578096775698</v>
      </c>
      <c r="C302" s="2">
        <v>23.9957476807947</v>
      </c>
      <c r="D302" s="2">
        <v>435.289899082803</v>
      </c>
      <c r="E302" s="2">
        <v>68.481419244095605</v>
      </c>
      <c r="F302" s="2">
        <v>60</v>
      </c>
      <c r="G302" s="2">
        <v>0.89511004489635904</v>
      </c>
      <c r="H302" s="2">
        <v>0</v>
      </c>
      <c r="I302" s="2">
        <v>474.35812269197999</v>
      </c>
      <c r="J302" s="2">
        <v>24</v>
      </c>
      <c r="K302" s="12">
        <v>7.1576557893377705E-4</v>
      </c>
    </row>
    <row r="303" spans="1:11" ht="12.5">
      <c r="A303" s="2">
        <v>302</v>
      </c>
      <c r="B303" s="2">
        <v>6497.0620462325796</v>
      </c>
      <c r="C303" s="2">
        <v>23.995763444994601</v>
      </c>
      <c r="D303" s="2">
        <v>433.19989146369699</v>
      </c>
      <c r="E303" s="2">
        <v>68.282704814128607</v>
      </c>
      <c r="F303" s="2">
        <v>60</v>
      </c>
      <c r="G303" s="2">
        <v>0.89582512166634098</v>
      </c>
      <c r="H303" s="2">
        <v>0</v>
      </c>
      <c r="I303" s="2">
        <v>472.59433905582898</v>
      </c>
      <c r="J303" s="2">
        <v>24</v>
      </c>
      <c r="K303" s="12">
        <v>7.1507676998221203E-4</v>
      </c>
    </row>
    <row r="304" spans="1:11" ht="12.5">
      <c r="A304" s="2">
        <v>303</v>
      </c>
      <c r="B304" s="2">
        <v>6473.0662672638</v>
      </c>
      <c r="C304" s="2">
        <v>23.995778968775198</v>
      </c>
      <c r="D304" s="2">
        <v>431.10642952287901</v>
      </c>
      <c r="E304" s="2">
        <v>68.083831637118706</v>
      </c>
      <c r="F304" s="2">
        <v>60</v>
      </c>
      <c r="G304" s="2">
        <v>0.89653950499433699</v>
      </c>
      <c r="H304" s="2">
        <v>0</v>
      </c>
      <c r="I304" s="2">
        <v>470.82772860044003</v>
      </c>
      <c r="J304" s="2">
        <v>24</v>
      </c>
      <c r="K304" s="12">
        <v>7.1438332799549098E-4</v>
      </c>
    </row>
    <row r="305" spans="1:11" ht="12.5">
      <c r="A305" s="2">
        <v>304</v>
      </c>
      <c r="B305" s="2">
        <v>6449.0704730100397</v>
      </c>
      <c r="C305" s="2">
        <v>23.9957942537573</v>
      </c>
      <c r="D305" s="2">
        <v>429.00950755461002</v>
      </c>
      <c r="E305" s="2">
        <v>67.884799867009903</v>
      </c>
      <c r="F305" s="2">
        <v>60</v>
      </c>
      <c r="G305" s="2">
        <v>0.89725319023802896</v>
      </c>
      <c r="H305" s="2">
        <v>0</v>
      </c>
      <c r="I305" s="2">
        <v>469.05827161600598</v>
      </c>
      <c r="J305" s="2">
        <v>24</v>
      </c>
      <c r="K305" s="12">
        <v>7.13685243691843E-4</v>
      </c>
    </row>
    <row r="306" spans="1:11" ht="12.5">
      <c r="A306" s="2">
        <v>305</v>
      </c>
      <c r="B306" s="2">
        <v>6425.0746637084903</v>
      </c>
      <c r="C306" s="2">
        <v>23.995809301549201</v>
      </c>
      <c r="D306" s="2">
        <v>426.90911984370399</v>
      </c>
      <c r="E306" s="2">
        <v>67.685609658777096</v>
      </c>
      <c r="F306" s="2">
        <v>60</v>
      </c>
      <c r="G306" s="2">
        <v>0.89796617274583101</v>
      </c>
      <c r="H306" s="2">
        <v>0</v>
      </c>
      <c r="I306" s="2">
        <v>467.28594814778597</v>
      </c>
      <c r="J306" s="2">
        <v>24</v>
      </c>
      <c r="K306" s="12">
        <v>7.1298250780220905E-4</v>
      </c>
    </row>
    <row r="307" spans="1:11" ht="12.5">
      <c r="A307" s="2">
        <v>306</v>
      </c>
      <c r="B307" s="2">
        <v>6401.0788395947502</v>
      </c>
      <c r="C307" s="2">
        <v>23.995824113747201</v>
      </c>
      <c r="D307" s="2">
        <v>424.80526066550698</v>
      </c>
      <c r="E307" s="2">
        <v>67.486261168427504</v>
      </c>
      <c r="F307" s="2">
        <v>60</v>
      </c>
      <c r="G307" s="2">
        <v>0.89867844785689999</v>
      </c>
      <c r="H307" s="2">
        <v>0</v>
      </c>
      <c r="I307" s="2">
        <v>465.51073799172201</v>
      </c>
      <c r="J307" s="2">
        <v>24</v>
      </c>
      <c r="K307" s="12">
        <v>7.1227511106887302E-4</v>
      </c>
    </row>
    <row r="308" spans="1:11" ht="12.5">
      <c r="A308" s="2">
        <v>307</v>
      </c>
      <c r="B308" s="2">
        <v>6377.0830009028105</v>
      </c>
      <c r="C308" s="2">
        <v>23.995838691935599</v>
      </c>
      <c r="D308" s="2">
        <v>422.69792428588602</v>
      </c>
      <c r="E308" s="2">
        <v>67.286754553003306</v>
      </c>
      <c r="F308" s="2">
        <v>60</v>
      </c>
      <c r="G308" s="2">
        <v>0.89939001090114901</v>
      </c>
      <c r="H308" s="2">
        <v>0</v>
      </c>
      <c r="I308" s="2">
        <v>463.73262068995399</v>
      </c>
      <c r="J308" s="2">
        <v>24</v>
      </c>
      <c r="K308" s="12">
        <v>7.1156304424895402E-4</v>
      </c>
    </row>
    <row r="309" spans="1:11" ht="12.5">
      <c r="A309" s="2">
        <v>308</v>
      </c>
      <c r="B309" s="2">
        <v>6353.0871478651297</v>
      </c>
      <c r="C309" s="2">
        <v>23.995853037686501</v>
      </c>
      <c r="D309" s="2">
        <v>420.58710496121</v>
      </c>
      <c r="E309" s="2">
        <v>67.087089970583193</v>
      </c>
      <c r="F309" s="2">
        <v>60</v>
      </c>
      <c r="G309" s="2">
        <v>0.90010085719925903</v>
      </c>
      <c r="H309" s="2">
        <v>0</v>
      </c>
      <c r="I309" s="2">
        <v>461.95157552622197</v>
      </c>
      <c r="J309" s="2">
        <v>24</v>
      </c>
      <c r="K309" s="12">
        <v>7.1084629811081501E-4</v>
      </c>
    </row>
    <row r="310" spans="1:11" ht="12.5">
      <c r="A310" s="2">
        <v>309</v>
      </c>
      <c r="B310" s="2">
        <v>6329.0912807125696</v>
      </c>
      <c r="C310" s="2">
        <v>23.9958671525604</v>
      </c>
      <c r="D310" s="2">
        <v>418.472796938334</v>
      </c>
      <c r="E310" s="2">
        <v>66.887267580284998</v>
      </c>
      <c r="F310" s="2">
        <v>60</v>
      </c>
      <c r="G310" s="2">
        <v>0.90081098206269605</v>
      </c>
      <c r="H310" s="2">
        <v>0</v>
      </c>
      <c r="I310" s="2">
        <v>460.16758152116398</v>
      </c>
      <c r="J310" s="2">
        <v>24</v>
      </c>
      <c r="K310" s="12">
        <v>7.1012486343662495E-4</v>
      </c>
    </row>
    <row r="311" spans="1:11" ht="12.5">
      <c r="A311" s="2">
        <v>310</v>
      </c>
      <c r="B311" s="2">
        <v>6305.0953996744602</v>
      </c>
      <c r="C311" s="2">
        <v>23.995881038105999</v>
      </c>
      <c r="D311" s="2">
        <v>416.35499445458697</v>
      </c>
      <c r="E311" s="2">
        <v>66.6872875422671</v>
      </c>
      <c r="F311" s="2">
        <v>60</v>
      </c>
      <c r="G311" s="2">
        <v>0.90152038079371999</v>
      </c>
      <c r="H311" s="2">
        <v>0</v>
      </c>
      <c r="I311" s="2">
        <v>458.38061742750602</v>
      </c>
      <c r="J311" s="2">
        <v>24</v>
      </c>
      <c r="K311" s="12">
        <v>7.0939873102451E-4</v>
      </c>
    </row>
    <row r="312" spans="1:11" ht="12.5">
      <c r="A312" s="2">
        <v>311</v>
      </c>
      <c r="B312" s="2">
        <v>6281.0995049785997</v>
      </c>
      <c r="C312" s="2">
        <v>23.995894695860301</v>
      </c>
      <c r="D312" s="2">
        <v>414.23369173775598</v>
      </c>
      <c r="E312" s="2">
        <v>66.487150017730897</v>
      </c>
      <c r="F312" s="2">
        <v>60</v>
      </c>
      <c r="G312" s="2">
        <v>0.90222904868540399</v>
      </c>
      <c r="H312" s="2">
        <v>0</v>
      </c>
      <c r="I312" s="2">
        <v>456.59066172512502</v>
      </c>
      <c r="J312" s="2">
        <v>24</v>
      </c>
      <c r="K312" s="12">
        <v>7.0866789168335395E-4</v>
      </c>
    </row>
    <row r="313" spans="1:11" ht="12.5">
      <c r="A313" s="2">
        <v>312</v>
      </c>
      <c r="B313" s="2">
        <v>6257.1035968512497</v>
      </c>
      <c r="C313" s="2">
        <v>23.995908127348599</v>
      </c>
      <c r="D313" s="2">
        <v>412.10888300606399</v>
      </c>
      <c r="E313" s="2">
        <v>66.286855168922699</v>
      </c>
      <c r="F313" s="2">
        <v>60</v>
      </c>
      <c r="G313" s="2">
        <v>0.90293698102164099</v>
      </c>
      <c r="H313" s="2">
        <v>0</v>
      </c>
      <c r="I313" s="2">
        <v>454.79769261600302</v>
      </c>
      <c r="J313" s="2">
        <v>24</v>
      </c>
      <c r="K313" s="12">
        <v>7.0793233623685995E-4</v>
      </c>
    </row>
    <row r="314" spans="1:11" ht="12.5">
      <c r="A314" s="2">
        <v>313</v>
      </c>
      <c r="B314" s="2">
        <v>6233.1076755171698</v>
      </c>
      <c r="C314" s="2">
        <v>23.995921334085001</v>
      </c>
      <c r="D314" s="2">
        <v>409.98056246816498</v>
      </c>
      <c r="E314" s="2">
        <v>66.086403159135898</v>
      </c>
      <c r="F314" s="2">
        <v>60</v>
      </c>
      <c r="G314" s="2">
        <v>0.90364417307716405</v>
      </c>
      <c r="H314" s="2">
        <v>0</v>
      </c>
      <c r="I314" s="2">
        <v>453.00168801905699</v>
      </c>
      <c r="J314" s="2">
        <v>24</v>
      </c>
      <c r="K314" s="12">
        <v>7.0719205552323004E-4</v>
      </c>
    </row>
    <row r="315" spans="1:11" ht="12.5">
      <c r="A315" s="2">
        <v>314</v>
      </c>
      <c r="B315" s="2">
        <v>6209.1117411995901</v>
      </c>
      <c r="C315" s="2">
        <v>23.995934317571901</v>
      </c>
      <c r="D315" s="2">
        <v>407.84872432311897</v>
      </c>
      <c r="E315" s="2">
        <v>65.885794152712805</v>
      </c>
      <c r="F315" s="2">
        <v>60</v>
      </c>
      <c r="G315" s="2">
        <v>0.90435062011755996</v>
      </c>
      <c r="H315" s="2">
        <v>0</v>
      </c>
      <c r="I315" s="2">
        <v>451.20262556483499</v>
      </c>
      <c r="J315" s="2">
        <v>24</v>
      </c>
      <c r="K315" s="12">
        <v>7.0644704039559401E-4</v>
      </c>
    </row>
    <row r="316" spans="1:11" ht="12.5">
      <c r="A316" s="2">
        <v>315</v>
      </c>
      <c r="B316" s="2">
        <v>6185.11579412029</v>
      </c>
      <c r="C316" s="2">
        <v>23.995947079300802</v>
      </c>
      <c r="D316" s="2">
        <v>405.71336276038102</v>
      </c>
      <c r="E316" s="2">
        <v>65.685028315046694</v>
      </c>
      <c r="F316" s="2">
        <v>60</v>
      </c>
      <c r="G316" s="2">
        <v>0.90505631739927905</v>
      </c>
      <c r="H316" s="2">
        <v>0</v>
      </c>
      <c r="I316" s="2">
        <v>449.40048259009598</v>
      </c>
      <c r="J316" s="2">
        <v>24</v>
      </c>
      <c r="K316" s="12">
        <v>7.0569728171904504E-4</v>
      </c>
    </row>
    <row r="317" spans="1:11" ht="12.5">
      <c r="A317" s="2">
        <v>316</v>
      </c>
      <c r="B317" s="2">
        <v>6161.11983449954</v>
      </c>
      <c r="C317" s="2">
        <v>23.995959620751702</v>
      </c>
      <c r="D317" s="2">
        <v>403.57447195978398</v>
      </c>
      <c r="E317" s="2">
        <v>65.484105812584005</v>
      </c>
      <c r="F317" s="2">
        <v>60</v>
      </c>
      <c r="G317" s="2">
        <v>0.90576126016965397</v>
      </c>
      <c r="H317" s="2">
        <v>0</v>
      </c>
      <c r="I317" s="2">
        <v>447.59523613223899</v>
      </c>
      <c r="J317" s="2">
        <v>24</v>
      </c>
      <c r="K317" s="12">
        <v>7.0494277037567098E-4</v>
      </c>
    </row>
    <row r="318" spans="1:11" ht="12.5">
      <c r="A318" s="2">
        <v>317</v>
      </c>
      <c r="B318" s="2">
        <v>6137.12386255615</v>
      </c>
      <c r="C318" s="2">
        <v>23.995971943393499</v>
      </c>
      <c r="D318" s="2">
        <v>401.432046091524</v>
      </c>
      <c r="E318" s="2">
        <v>65.283026812826407</v>
      </c>
      <c r="F318" s="2">
        <v>60</v>
      </c>
      <c r="G318" s="2">
        <v>0.90646544366691595</v>
      </c>
      <c r="H318" s="2">
        <v>0</v>
      </c>
      <c r="I318" s="2">
        <v>445.78686292361198</v>
      </c>
      <c r="J318" s="2">
        <v>24</v>
      </c>
      <c r="K318" s="12">
        <v>7.0418349726192797E-4</v>
      </c>
    </row>
    <row r="319" spans="1:11" ht="12.5">
      <c r="A319" s="2">
        <v>318</v>
      </c>
      <c r="B319" s="2">
        <v>6113.1278785074601</v>
      </c>
      <c r="C319" s="2">
        <v>23.995984048684299</v>
      </c>
      <c r="D319" s="2">
        <v>399.286079316143</v>
      </c>
      <c r="E319" s="2">
        <v>65.0817914843323</v>
      </c>
      <c r="F319" s="2">
        <v>60</v>
      </c>
      <c r="G319" s="2">
        <v>0.90716886312020495</v>
      </c>
      <c r="H319" s="2">
        <v>0</v>
      </c>
      <c r="I319" s="2">
        <v>443.97533938566301</v>
      </c>
      <c r="J319" s="2">
        <v>24</v>
      </c>
      <c r="K319" s="12">
        <v>7.0341945328889302E-4</v>
      </c>
    </row>
    <row r="320" spans="1:11" ht="12.5">
      <c r="A320" s="2">
        <v>319</v>
      </c>
      <c r="B320" s="2">
        <v>6089.1318825693897</v>
      </c>
      <c r="C320" s="2">
        <v>23.995995938071101</v>
      </c>
      <c r="D320" s="2">
        <v>397.136565784514</v>
      </c>
      <c r="E320" s="2">
        <v>64.880399996719603</v>
      </c>
      <c r="F320" s="2">
        <v>60</v>
      </c>
      <c r="G320" s="2">
        <v>0.90787151374958797</v>
      </c>
      <c r="H320" s="2">
        <v>0</v>
      </c>
      <c r="I320" s="2">
        <v>442.16064162295299</v>
      </c>
      <c r="J320" s="2">
        <v>24</v>
      </c>
      <c r="K320" s="12">
        <v>7.0265062938253901E-4</v>
      </c>
    </row>
    <row r="321" spans="1:11" ht="12.5">
      <c r="A321" s="2">
        <v>320</v>
      </c>
      <c r="B321" s="2">
        <v>6065.1358749563997</v>
      </c>
      <c r="C321" s="2">
        <v>23.996007612990098</v>
      </c>
      <c r="D321" s="2">
        <v>394.98349963782499</v>
      </c>
      <c r="E321" s="2">
        <v>64.678852520667206</v>
      </c>
      <c r="F321" s="2">
        <v>60</v>
      </c>
      <c r="G321" s="2">
        <v>0.90857339076607302</v>
      </c>
      <c r="H321" s="2">
        <v>0</v>
      </c>
      <c r="I321" s="2">
        <v>440.34274541701501</v>
      </c>
      <c r="J321" s="2">
        <v>24</v>
      </c>
      <c r="K321" s="12">
        <v>7.0187701648489098E-4</v>
      </c>
    </row>
    <row r="322" spans="1:11" ht="12.5">
      <c r="A322" s="2">
        <v>321</v>
      </c>
      <c r="B322" s="2">
        <v>6041.1398558815299</v>
      </c>
      <c r="C322" s="2">
        <v>23.996019074866801</v>
      </c>
      <c r="D322" s="2">
        <v>392.82687500756498</v>
      </c>
      <c r="E322" s="2">
        <v>64.477149227917195</v>
      </c>
      <c r="F322" s="2">
        <v>60</v>
      </c>
      <c r="G322" s="2">
        <v>0.90927448937162503</v>
      </c>
      <c r="H322" s="2">
        <v>0</v>
      </c>
      <c r="I322" s="2">
        <v>438.52162622006199</v>
      </c>
      <c r="J322" s="2">
        <v>24</v>
      </c>
      <c r="K322" s="12">
        <v>7.0109860555193405E-4</v>
      </c>
    </row>
    <row r="323" spans="1:11" ht="12.5">
      <c r="A323" s="2">
        <v>322</v>
      </c>
      <c r="B323" s="2">
        <v>6017.1438255564199</v>
      </c>
      <c r="C323" s="2">
        <v>23.996030325115999</v>
      </c>
      <c r="D323" s="2">
        <v>390.66668601550299</v>
      </c>
      <c r="E323" s="2">
        <v>64.275290291276605</v>
      </c>
      <c r="F323" s="2">
        <v>60</v>
      </c>
      <c r="G323" s="2">
        <v>0.90997480475918202</v>
      </c>
      <c r="H323" s="2">
        <v>0</v>
      </c>
      <c r="I323" s="2">
        <v>436.69725914852103</v>
      </c>
      <c r="J323" s="2">
        <v>24</v>
      </c>
      <c r="K323" s="12">
        <v>7.0031538755710204E-4</v>
      </c>
    </row>
    <row r="324" spans="1:11" ht="12.5">
      <c r="A324" s="2">
        <v>323</v>
      </c>
      <c r="B324" s="2">
        <v>5993.1477841912802</v>
      </c>
      <c r="C324" s="2">
        <v>23.996041365141899</v>
      </c>
      <c r="D324" s="2">
        <v>388.50292677367901</v>
      </c>
      <c r="E324" s="2">
        <v>64.073275884620102</v>
      </c>
      <c r="F324" s="2">
        <v>60</v>
      </c>
      <c r="G324" s="2">
        <v>0.91067433211267201</v>
      </c>
      <c r="H324" s="2">
        <v>0</v>
      </c>
      <c r="I324" s="2">
        <v>434.869618976418</v>
      </c>
      <c r="J324" s="2">
        <v>24</v>
      </c>
      <c r="K324" s="12">
        <v>6.9952735349023396E-4</v>
      </c>
    </row>
    <row r="325" spans="1:11" ht="12.5">
      <c r="A325" s="2">
        <v>324</v>
      </c>
      <c r="B325" s="2">
        <v>5969.1517319949398</v>
      </c>
      <c r="C325" s="2">
        <v>23.9960521963384</v>
      </c>
      <c r="D325" s="2">
        <v>386.33559138438301</v>
      </c>
      <c r="E325" s="2">
        <v>63.871106182891097</v>
      </c>
      <c r="F325" s="2">
        <v>60</v>
      </c>
      <c r="G325" s="2">
        <v>0.91137306660702599</v>
      </c>
      <c r="H325" s="2">
        <v>0</v>
      </c>
      <c r="I325" s="2">
        <v>433.03868012857902</v>
      </c>
      <c r="J325" s="2">
        <v>24</v>
      </c>
      <c r="K325" s="12">
        <v>6.9873449435457204E-4</v>
      </c>
    </row>
    <row r="326" spans="1:11" ht="12.5">
      <c r="A326" s="2">
        <v>325</v>
      </c>
      <c r="B326" s="2">
        <v>5945.1556691748501</v>
      </c>
      <c r="C326" s="2">
        <v>23.996062820088799</v>
      </c>
      <c r="D326" s="2">
        <v>384.16467394013802</v>
      </c>
      <c r="E326" s="2">
        <v>63.668781362104298</v>
      </c>
      <c r="F326" s="2">
        <v>60</v>
      </c>
      <c r="G326" s="2">
        <v>0.91207100340819902</v>
      </c>
      <c r="H326" s="2">
        <v>0</v>
      </c>
      <c r="I326" s="2">
        <v>431.20441667365901</v>
      </c>
      <c r="J326" s="2">
        <v>24</v>
      </c>
      <c r="K326" s="12">
        <v>6.9793680117259595E-4</v>
      </c>
    </row>
    <row r="327" spans="1:11" ht="12.5">
      <c r="A327" s="2">
        <v>326</v>
      </c>
      <c r="B327" s="2">
        <v>5921.1595959370798</v>
      </c>
      <c r="C327" s="2">
        <v>23.996073237766101</v>
      </c>
      <c r="D327" s="2">
        <v>381.99016852369198</v>
      </c>
      <c r="E327" s="2">
        <v>63.466301599347702</v>
      </c>
      <c r="F327" s="2">
        <v>60</v>
      </c>
      <c r="G327" s="2">
        <v>0.91276813767317999</v>
      </c>
      <c r="H327" s="2">
        <v>0</v>
      </c>
      <c r="I327" s="2">
        <v>429.36680231698898</v>
      </c>
      <c r="J327" s="2">
        <v>24</v>
      </c>
      <c r="K327" s="12">
        <v>6.9713426498094005E-4</v>
      </c>
    </row>
    <row r="328" spans="1:11" ht="12.5">
      <c r="A328" s="2">
        <v>327</v>
      </c>
      <c r="B328" s="2">
        <v>5897.1635124863496</v>
      </c>
      <c r="C328" s="2">
        <v>23.996083450733199</v>
      </c>
      <c r="D328" s="2">
        <v>379.81206920799099</v>
      </c>
      <c r="E328" s="2">
        <v>63.263667072784301</v>
      </c>
      <c r="F328" s="2">
        <v>60</v>
      </c>
      <c r="G328" s="2">
        <v>0.91346446455001495</v>
      </c>
      <c r="H328" s="2">
        <v>0</v>
      </c>
      <c r="I328" s="2">
        <v>427.52581039323201</v>
      </c>
      <c r="J328" s="2">
        <v>24</v>
      </c>
      <c r="K328" s="12">
        <v>6.9632687683456799E-4</v>
      </c>
    </row>
    <row r="329" spans="1:11" ht="12.5">
      <c r="A329" s="2">
        <v>328</v>
      </c>
      <c r="B329" s="2">
        <v>5873.1674190260101</v>
      </c>
      <c r="C329" s="2">
        <v>23.996093460342699</v>
      </c>
      <c r="D329" s="2">
        <v>377.63037005617201</v>
      </c>
      <c r="E329" s="2">
        <v>63.060877961654199</v>
      </c>
      <c r="F329" s="2">
        <v>60</v>
      </c>
      <c r="G329" s="2">
        <v>0.91415997917781899</v>
      </c>
      <c r="H329" s="2">
        <v>0</v>
      </c>
      <c r="I329" s="2">
        <v>425.68141385884798</v>
      </c>
      <c r="J329" s="2">
        <v>24</v>
      </c>
      <c r="K329" s="12">
        <v>6.9551462780401997E-4</v>
      </c>
    </row>
    <row r="330" spans="1:11" ht="12.5">
      <c r="A330" s="2">
        <v>329</v>
      </c>
      <c r="B330" s="2">
        <v>5849.1713157580698</v>
      </c>
      <c r="C330" s="2">
        <v>23.996103267937201</v>
      </c>
      <c r="D330" s="2">
        <v>375.445065121543</v>
      </c>
      <c r="E330" s="2">
        <v>62.857934446276701</v>
      </c>
      <c r="F330" s="2">
        <v>60</v>
      </c>
      <c r="G330" s="2">
        <v>0.91485467668679699</v>
      </c>
      <c r="H330" s="2">
        <v>0</v>
      </c>
      <c r="I330" s="2">
        <v>423.83358528435298</v>
      </c>
      <c r="J330" s="2">
        <v>24</v>
      </c>
      <c r="K330" s="12">
        <v>6.9469750897807505E-4</v>
      </c>
    </row>
    <row r="331" spans="1:11" ht="12.5">
      <c r="A331" s="2">
        <v>330</v>
      </c>
      <c r="B331" s="2">
        <v>5825.1752028832198</v>
      </c>
      <c r="C331" s="2">
        <v>23.996112874849398</v>
      </c>
      <c r="D331" s="2">
        <v>373.256148447567</v>
      </c>
      <c r="E331" s="2">
        <v>62.654836708052201</v>
      </c>
      <c r="F331" s="2">
        <v>60</v>
      </c>
      <c r="G331" s="2">
        <v>0.91554855219825804</v>
      </c>
      <c r="H331" s="2">
        <v>0</v>
      </c>
      <c r="I331" s="2">
        <v>421.98229684637698</v>
      </c>
      <c r="J331" s="2">
        <v>24</v>
      </c>
      <c r="K331" s="12">
        <v>6.9387551146175396E-4</v>
      </c>
    </row>
    <row r="332" spans="1:11" ht="12.5">
      <c r="A332" s="2">
        <v>331</v>
      </c>
      <c r="B332" s="2">
        <v>5801.1790806008203</v>
      </c>
      <c r="C332" s="2">
        <v>23.996122282402101</v>
      </c>
      <c r="D332" s="2">
        <v>371.06361406784401</v>
      </c>
      <c r="E332" s="2">
        <v>62.451584929464197</v>
      </c>
      <c r="F332" s="2">
        <v>60</v>
      </c>
      <c r="G332" s="2">
        <v>0.91624160082463701</v>
      </c>
      <c r="H332" s="2">
        <v>0</v>
      </c>
      <c r="I332" s="2">
        <v>420.12752031949998</v>
      </c>
      <c r="J332" s="2">
        <v>24</v>
      </c>
      <c r="K332" s="12">
        <v>6.93048626378182E-4</v>
      </c>
    </row>
    <row r="333" spans="1:11" ht="12.5">
      <c r="A333" s="2">
        <v>332</v>
      </c>
      <c r="B333" s="2">
        <v>5777.1829491089102</v>
      </c>
      <c r="C333" s="2">
        <v>23.996131491908201</v>
      </c>
      <c r="D333" s="2">
        <v>368.86745600610101</v>
      </c>
      <c r="E333" s="2">
        <v>62.248179294081098</v>
      </c>
      <c r="F333" s="2">
        <v>60</v>
      </c>
      <c r="G333" s="2">
        <v>0.91693381766950299</v>
      </c>
      <c r="H333" s="2">
        <v>0</v>
      </c>
      <c r="I333" s="2">
        <v>418.26922706787099</v>
      </c>
      <c r="J333" s="2">
        <v>24</v>
      </c>
      <c r="K333" s="12">
        <v>6.9221684486649605E-4</v>
      </c>
    </row>
    <row r="334" spans="1:11" ht="12.5">
      <c r="A334" s="2">
        <v>333</v>
      </c>
      <c r="B334" s="2">
        <v>5753.1868086042396</v>
      </c>
      <c r="C334" s="2">
        <v>23.996140504670802</v>
      </c>
      <c r="D334" s="2">
        <v>366.66766827616902</v>
      </c>
      <c r="E334" s="2">
        <v>62.044619986558502</v>
      </c>
      <c r="F334" s="2">
        <v>60</v>
      </c>
      <c r="G334" s="2">
        <v>0.917625197827589</v>
      </c>
      <c r="H334" s="2">
        <v>0</v>
      </c>
      <c r="I334" s="2">
        <v>416.40738803660003</v>
      </c>
      <c r="J334" s="2">
        <v>24</v>
      </c>
      <c r="K334" s="12">
        <v>6.9138015808617296E-4</v>
      </c>
    </row>
    <row r="335" spans="1:11" ht="12.5">
      <c r="A335" s="2">
        <v>334</v>
      </c>
      <c r="B335" s="2">
        <v>5729.1906592822597</v>
      </c>
      <c r="C335" s="2">
        <v>23.996149321983498</v>
      </c>
      <c r="D335" s="2">
        <v>364.46424488197101</v>
      </c>
      <c r="E335" s="2">
        <v>61.840907192640799</v>
      </c>
      <c r="F335" s="2">
        <v>60</v>
      </c>
      <c r="G335" s="2">
        <v>0.91831573638480202</v>
      </c>
      <c r="H335" s="2">
        <v>0</v>
      </c>
      <c r="I335" s="2">
        <v>414.54197374290402</v>
      </c>
      <c r="J335" s="2">
        <v>24</v>
      </c>
      <c r="K335" s="12">
        <v>6.9053855721271302E-4</v>
      </c>
    </row>
    <row r="336" spans="1:11" ht="12.5">
      <c r="A336" s="2">
        <v>335</v>
      </c>
      <c r="B336" s="2">
        <v>5705.1945013371296</v>
      </c>
      <c r="C336" s="2">
        <v>23.996157945130399</v>
      </c>
      <c r="D336" s="2">
        <v>362.25717981750302</v>
      </c>
      <c r="E336" s="2">
        <v>61.637041099163397</v>
      </c>
      <c r="F336" s="2">
        <v>60</v>
      </c>
      <c r="G336" s="2">
        <v>0.91900542841824295</v>
      </c>
      <c r="H336" s="2">
        <v>0</v>
      </c>
      <c r="I336" s="2">
        <v>412.67295426701901</v>
      </c>
      <c r="J336" s="2">
        <v>24</v>
      </c>
      <c r="K336" s="12">
        <v>6.89692033441021E-4</v>
      </c>
    </row>
    <row r="337" spans="1:11" ht="12.5">
      <c r="A337" s="2">
        <v>336</v>
      </c>
      <c r="B337" s="2">
        <v>5681.1983349617403</v>
      </c>
      <c r="C337" s="2">
        <v>23.996166375385702</v>
      </c>
      <c r="D337" s="2">
        <v>360.046467066822</v>
      </c>
      <c r="E337" s="2">
        <v>61.433021894054498</v>
      </c>
      <c r="F337" s="2">
        <v>60</v>
      </c>
      <c r="G337" s="2">
        <v>0.91969426899622697</v>
      </c>
      <c r="H337" s="2">
        <v>0</v>
      </c>
      <c r="I337" s="2">
        <v>410.80029924284798</v>
      </c>
      <c r="J337" s="2">
        <v>24</v>
      </c>
      <c r="K337" s="12">
        <v>6.8884057798426301E-4</v>
      </c>
    </row>
    <row r="338" spans="1:11" ht="12.5">
      <c r="A338" s="2">
        <v>337</v>
      </c>
      <c r="B338" s="2">
        <v>5657.2021603477297</v>
      </c>
      <c r="C338" s="2">
        <v>23.996174614014699</v>
      </c>
      <c r="D338" s="2">
        <v>357.83210060402303</v>
      </c>
      <c r="E338" s="2">
        <v>61.228849766337298</v>
      </c>
      <c r="F338" s="2">
        <v>60</v>
      </c>
      <c r="G338" s="2">
        <v>0.92038225317830002</v>
      </c>
      <c r="H338" s="2">
        <v>0</v>
      </c>
      <c r="I338" s="2">
        <v>408.92397784835799</v>
      </c>
      <c r="J338" s="2">
        <v>24</v>
      </c>
      <c r="K338" s="12">
        <v>6.8798418207246105E-4</v>
      </c>
    </row>
    <row r="339" spans="1:11" ht="12.5">
      <c r="A339" s="2">
        <v>338</v>
      </c>
      <c r="B339" s="2">
        <v>5633.2059776854503</v>
      </c>
      <c r="C339" s="2">
        <v>23.9961826622731</v>
      </c>
      <c r="D339" s="2">
        <v>355.61407439322898</v>
      </c>
      <c r="E339" s="2">
        <v>61.024524906131802</v>
      </c>
      <c r="F339" s="2">
        <v>60</v>
      </c>
      <c r="G339" s="2">
        <v>0.92106937601525696</v>
      </c>
      <c r="H339" s="2">
        <v>0</v>
      </c>
      <c r="I339" s="2">
        <v>407.04395879569199</v>
      </c>
      <c r="J339" s="2">
        <v>24</v>
      </c>
      <c r="K339" s="12">
        <v>6.87122836956798E-4</v>
      </c>
    </row>
    <row r="340" spans="1:11" ht="12.5">
      <c r="A340" s="2">
        <v>339</v>
      </c>
      <c r="B340" s="2">
        <v>5609.2097871640399</v>
      </c>
      <c r="C340" s="2">
        <v>23.9961905214072</v>
      </c>
      <c r="D340" s="2">
        <v>353.39238238857303</v>
      </c>
      <c r="E340" s="2">
        <v>60.820047504656401</v>
      </c>
      <c r="F340" s="2">
        <v>60</v>
      </c>
      <c r="G340" s="2">
        <v>0.92175563254916204</v>
      </c>
      <c r="H340" s="2">
        <v>0</v>
      </c>
      <c r="I340" s="2">
        <v>405.160210321016</v>
      </c>
      <c r="J340" s="2">
        <v>24</v>
      </c>
      <c r="K340" s="12">
        <v>6.8625653390527795E-4</v>
      </c>
    </row>
    <row r="341" spans="1:11" ht="12.5">
      <c r="A341" s="2">
        <v>340</v>
      </c>
      <c r="B341" s="2">
        <v>5585.21358897139</v>
      </c>
      <c r="C341" s="2">
        <v>23.996198192654401</v>
      </c>
      <c r="D341" s="2">
        <v>351.167018534178</v>
      </c>
      <c r="E341" s="2">
        <v>60.615417754230499</v>
      </c>
      <c r="F341" s="2">
        <v>60</v>
      </c>
      <c r="G341" s="2">
        <v>0.92244101781336896</v>
      </c>
      <c r="H341" s="2">
        <v>0</v>
      </c>
      <c r="I341" s="2">
        <v>403.27270017405999</v>
      </c>
      <c r="J341" s="2">
        <v>24</v>
      </c>
      <c r="K341" s="12">
        <v>6.8538526420693102E-4</v>
      </c>
    </row>
    <row r="342" spans="1:11" ht="12.5">
      <c r="A342" s="2">
        <v>341</v>
      </c>
      <c r="B342" s="2">
        <v>5561.2173832941498</v>
      </c>
      <c r="C342" s="2">
        <v>23.996205677242902</v>
      </c>
      <c r="D342" s="2">
        <v>348.93797676414601</v>
      </c>
      <c r="E342" s="2">
        <v>60.410635848275902</v>
      </c>
      <c r="F342" s="2">
        <v>60</v>
      </c>
      <c r="G342" s="2">
        <v>0.92312552683253901</v>
      </c>
      <c r="H342" s="2">
        <v>0</v>
      </c>
      <c r="I342" s="2">
        <v>401.38139560736602</v>
      </c>
      <c r="J342" s="2">
        <v>24</v>
      </c>
      <c r="K342" s="12">
        <v>6.8450901916993802E-4</v>
      </c>
    </row>
    <row r="343" spans="1:11" ht="12.5">
      <c r="A343" s="2">
        <v>342</v>
      </c>
      <c r="B343" s="2">
        <v>5537.22117031776</v>
      </c>
      <c r="C343" s="2">
        <v>23.996212976391799</v>
      </c>
      <c r="D343" s="2">
        <v>346.70525100253701</v>
      </c>
      <c r="E343" s="2">
        <v>60.205701981319102</v>
      </c>
      <c r="F343" s="2">
        <v>60</v>
      </c>
      <c r="G343" s="2">
        <v>0.92380915462266</v>
      </c>
      <c r="H343" s="2">
        <v>0</v>
      </c>
      <c r="I343" s="2">
        <v>399.486263365225</v>
      </c>
      <c r="J343" s="2">
        <v>24</v>
      </c>
      <c r="K343" s="12">
        <v>6.8362779012104999E-4</v>
      </c>
    </row>
    <row r="344" spans="1:11" ht="12.5">
      <c r="A344" s="2">
        <v>343</v>
      </c>
      <c r="B344" s="2">
        <v>5513.2249502264403</v>
      </c>
      <c r="C344" s="2">
        <v>23.996220091311201</v>
      </c>
      <c r="D344" s="2">
        <v>344.468835163356</v>
      </c>
      <c r="E344" s="2">
        <v>60.0006163489928</v>
      </c>
      <c r="F344" s="2">
        <v>60</v>
      </c>
      <c r="G344" s="2">
        <v>0.92449189619106698</v>
      </c>
      <c r="H344" s="2">
        <v>0</v>
      </c>
      <c r="I344" s="2">
        <v>397.58726967228603</v>
      </c>
      <c r="J344" s="2">
        <v>24</v>
      </c>
      <c r="K344" s="12">
        <v>6.8274156840744703E-4</v>
      </c>
    </row>
    <row r="345" spans="1:11" ht="12.5">
      <c r="A345" s="2">
        <v>344</v>
      </c>
      <c r="B345" s="2">
        <v>5489.2287232032404</v>
      </c>
      <c r="C345" s="2">
        <v>23.9962270232026</v>
      </c>
      <c r="D345" s="2">
        <v>342.22872315053502</v>
      </c>
      <c r="E345" s="2">
        <v>59.7953791480384</v>
      </c>
      <c r="F345" s="2">
        <v>60</v>
      </c>
      <c r="G345" s="2">
        <v>0.925173746536463</v>
      </c>
      <c r="H345" s="2">
        <v>0</v>
      </c>
      <c r="I345" s="2">
        <v>395.68438022183602</v>
      </c>
      <c r="J345" s="2">
        <v>24</v>
      </c>
      <c r="K345" s="12">
        <v>6.8185034539549705E-4</v>
      </c>
    </row>
    <row r="346" spans="1:11" ht="12.5">
      <c r="A346" s="2">
        <v>345</v>
      </c>
      <c r="B346" s="2">
        <v>5465.23248942998</v>
      </c>
      <c r="C346" s="2">
        <v>23.996233773258201</v>
      </c>
      <c r="D346" s="2">
        <v>339.98490885791398</v>
      </c>
      <c r="E346" s="2">
        <v>59.589990576307301</v>
      </c>
      <c r="F346" s="2">
        <v>60</v>
      </c>
      <c r="G346" s="2">
        <v>0.92585470064893505</v>
      </c>
      <c r="H346" s="2">
        <v>0</v>
      </c>
      <c r="I346" s="2">
        <v>393.77756016372399</v>
      </c>
      <c r="J346" s="2">
        <v>24</v>
      </c>
      <c r="K346" s="12">
        <v>6.8095411247266096E-4</v>
      </c>
    </row>
    <row r="347" spans="1:11" ht="12.5">
      <c r="A347" s="2">
        <v>346</v>
      </c>
      <c r="B347" s="2">
        <v>5441.2362490873202</v>
      </c>
      <c r="C347" s="2">
        <v>23.996240342661999</v>
      </c>
      <c r="D347" s="2">
        <v>337.737386169231</v>
      </c>
      <c r="E347" s="2">
        <v>59.384450832763299</v>
      </c>
      <c r="F347" s="2">
        <v>60</v>
      </c>
      <c r="G347" s="2">
        <v>0.92653475350998205</v>
      </c>
      <c r="H347" s="2">
        <v>0</v>
      </c>
      <c r="I347" s="2">
        <v>391.86677409193697</v>
      </c>
      <c r="J347" s="2">
        <v>24</v>
      </c>
      <c r="K347" s="12">
        <v>6.8005286104714298E-4</v>
      </c>
    </row>
    <row r="348" spans="1:11" ht="12.5">
      <c r="A348" s="2">
        <v>347</v>
      </c>
      <c r="B348" s="2">
        <v>5417.2400023547298</v>
      </c>
      <c r="C348" s="2">
        <v>23.9962467325891</v>
      </c>
      <c r="D348" s="2">
        <v>335.486148958098</v>
      </c>
      <c r="E348" s="2">
        <v>59.178760117484003</v>
      </c>
      <c r="F348" s="2">
        <v>60</v>
      </c>
      <c r="G348" s="2">
        <v>0.92721390009252802</v>
      </c>
      <c r="H348" s="2">
        <v>0</v>
      </c>
      <c r="I348" s="2">
        <v>389.95198603179199</v>
      </c>
      <c r="J348" s="2">
        <v>24</v>
      </c>
      <c r="K348" s="12">
        <v>6.7914658254572004E-4</v>
      </c>
    </row>
    <row r="349" spans="1:11" ht="12.5">
      <c r="A349" s="2">
        <v>348</v>
      </c>
      <c r="B349" s="2">
        <v>5393.2437494105297</v>
      </c>
      <c r="C349" s="2">
        <v>23.9962529442058</v>
      </c>
      <c r="D349" s="2">
        <v>333.23119108798898</v>
      </c>
      <c r="E349" s="2">
        <v>58.972918631663497</v>
      </c>
      <c r="F349" s="2">
        <v>60</v>
      </c>
      <c r="G349" s="2">
        <v>0.92789213536094695</v>
      </c>
      <c r="H349" s="2">
        <v>0</v>
      </c>
      <c r="I349" s="2">
        <v>388.03315942674601</v>
      </c>
      <c r="J349" s="2">
        <v>24</v>
      </c>
      <c r="K349" s="12">
        <v>6.7823526841884001E-4</v>
      </c>
    </row>
    <row r="350" spans="1:11" ht="12.5">
      <c r="A350" s="2">
        <v>349</v>
      </c>
      <c r="B350" s="2">
        <v>5369.2474904318597</v>
      </c>
      <c r="C350" s="2">
        <v>23.996258978670198</v>
      </c>
      <c r="D350" s="2">
        <v>330.97250641222303</v>
      </c>
      <c r="E350" s="2">
        <v>58.766926577613397</v>
      </c>
      <c r="F350" s="2">
        <v>60</v>
      </c>
      <c r="G350" s="2">
        <v>0.92856945427108195</v>
      </c>
      <c r="H350" s="2">
        <v>0</v>
      </c>
      <c r="I350" s="2">
        <v>386.11025712480898</v>
      </c>
      <c r="J350" s="2">
        <v>24</v>
      </c>
      <c r="K350" s="12">
        <v>6.7731891013465102E-4</v>
      </c>
    </row>
    <row r="351" spans="1:11" ht="12.5">
      <c r="A351" s="2">
        <v>350</v>
      </c>
      <c r="B351" s="2">
        <v>5345.2512255947204</v>
      </c>
      <c r="C351" s="2">
        <v>23.9962648371318</v>
      </c>
      <c r="D351" s="2">
        <v>328.71008877394502</v>
      </c>
      <c r="E351" s="2">
        <v>58.560784158765202</v>
      </c>
      <c r="F351" s="2">
        <v>60</v>
      </c>
      <c r="G351" s="2">
        <v>0.92924585177026697</v>
      </c>
      <c r="H351" s="2">
        <v>0</v>
      </c>
      <c r="I351" s="2">
        <v>384.18324136452901</v>
      </c>
      <c r="J351" s="2">
        <v>24</v>
      </c>
      <c r="K351" s="12">
        <v>6.7639749918556704E-4</v>
      </c>
    </row>
    <row r="352" spans="1:11" ht="12.5">
      <c r="A352" s="2">
        <v>351</v>
      </c>
      <c r="B352" s="2">
        <v>5321.2549550739895</v>
      </c>
      <c r="C352" s="2">
        <v>23.996270520731901</v>
      </c>
      <c r="D352" s="2">
        <v>326.44393200611103</v>
      </c>
      <c r="E352" s="2">
        <v>58.354491579672199</v>
      </c>
      <c r="F352" s="2">
        <v>60</v>
      </c>
      <c r="G352" s="2">
        <v>0.92992132279735096</v>
      </c>
      <c r="H352" s="2">
        <v>0</v>
      </c>
      <c r="I352" s="2">
        <v>382.252073760553</v>
      </c>
      <c r="J352" s="2">
        <v>24</v>
      </c>
      <c r="K352" s="12">
        <v>6.7547102708404505E-4</v>
      </c>
    </row>
    <row r="353" spans="1:11" ht="12.5">
      <c r="A353" s="2">
        <v>352</v>
      </c>
      <c r="B353" s="2">
        <v>5297.2586790433897</v>
      </c>
      <c r="C353" s="2">
        <v>23.996276030603099</v>
      </c>
      <c r="D353" s="2">
        <v>324.174029931473</v>
      </c>
      <c r="E353" s="2">
        <v>58.148049046011202</v>
      </c>
      <c r="F353" s="2">
        <v>60</v>
      </c>
      <c r="G353" s="2">
        <v>0.93059586228271596</v>
      </c>
      <c r="H353" s="2">
        <v>0</v>
      </c>
      <c r="I353" s="2">
        <v>380.31671528873801</v>
      </c>
      <c r="J353" s="2">
        <v>24</v>
      </c>
      <c r="K353" s="12">
        <v>6.7453948536436398E-4</v>
      </c>
    </row>
    <row r="354" spans="1:11" ht="12.5">
      <c r="A354" s="2">
        <v>353</v>
      </c>
      <c r="B354" s="2">
        <v>5273.2623976755203</v>
      </c>
      <c r="C354" s="2">
        <v>23.996281367870299</v>
      </c>
      <c r="D354" s="2">
        <v>321.90037636255801</v>
      </c>
      <c r="E354" s="2">
        <v>57.941456764584402</v>
      </c>
      <c r="F354" s="2">
        <v>60</v>
      </c>
      <c r="G354" s="2">
        <v>0.931269465148298</v>
      </c>
      <c r="H354" s="2">
        <v>0</v>
      </c>
      <c r="I354" s="2">
        <v>378.37712627079298</v>
      </c>
      <c r="J354" s="2">
        <v>24</v>
      </c>
      <c r="K354" s="12">
        <v>6.73602865582134E-4</v>
      </c>
    </row>
    <row r="355" spans="1:11" ht="12.5">
      <c r="A355" s="2">
        <v>354</v>
      </c>
      <c r="B355" s="2">
        <v>5249.2661111418702</v>
      </c>
      <c r="C355" s="2">
        <v>23.996286533649702</v>
      </c>
      <c r="D355" s="2">
        <v>319.62296510165402</v>
      </c>
      <c r="E355" s="2">
        <v>57.734714943321499</v>
      </c>
      <c r="F355" s="2">
        <v>60</v>
      </c>
      <c r="G355" s="2">
        <v>0.93194212630761197</v>
      </c>
      <c r="H355" s="2">
        <v>0</v>
      </c>
      <c r="I355" s="2">
        <v>376.43326635843601</v>
      </c>
      <c r="J355" s="2">
        <v>24</v>
      </c>
      <c r="K355" s="12">
        <v>6.7266115931455001E-4</v>
      </c>
    </row>
    <row r="356" spans="1:11" ht="12.5">
      <c r="A356" s="2">
        <v>355</v>
      </c>
      <c r="B356" s="2">
        <v>5225.2698196128204</v>
      </c>
      <c r="C356" s="2">
        <v>23.996291529049799</v>
      </c>
      <c r="D356" s="2">
        <v>317.341789940794</v>
      </c>
      <c r="E356" s="2">
        <v>57.5278237912812</v>
      </c>
      <c r="F356" s="2">
        <v>60</v>
      </c>
      <c r="G356" s="2">
        <v>0.93261384066577602</v>
      </c>
      <c r="H356" s="2">
        <v>0</v>
      </c>
      <c r="I356" s="2">
        <v>374.48509451705098</v>
      </c>
      <c r="J356" s="2">
        <v>24</v>
      </c>
      <c r="K356" s="12">
        <v>6.7171435816322099E-4</v>
      </c>
    </row>
    <row r="357" spans="1:11" ht="12.5">
      <c r="A357" s="2">
        <v>356</v>
      </c>
      <c r="B357" s="2">
        <v>5201.2735232576497</v>
      </c>
      <c r="C357" s="2">
        <v>23.996296355170799</v>
      </c>
      <c r="D357" s="2">
        <v>315.05684466173699</v>
      </c>
      <c r="E357" s="2">
        <v>57.3207835186534</v>
      </c>
      <c r="F357" s="2">
        <v>60</v>
      </c>
      <c r="G357" s="2">
        <v>0.93328460311952599</v>
      </c>
      <c r="H357" s="2">
        <v>0</v>
      </c>
      <c r="I357" s="2">
        <v>372.53256900881598</v>
      </c>
      <c r="J357" s="2">
        <v>24</v>
      </c>
      <c r="K357" s="12">
        <v>6.7076245375062397E-4</v>
      </c>
    </row>
    <row r="358" spans="1:11" ht="12.5">
      <c r="A358" s="2">
        <v>357</v>
      </c>
      <c r="B358" s="2">
        <v>5177.2772222445401</v>
      </c>
      <c r="C358" s="2">
        <v>23.996301013105199</v>
      </c>
      <c r="D358" s="2">
        <v>312.76812303595199</v>
      </c>
      <c r="E358" s="2">
        <v>57.113594336760897</v>
      </c>
      <c r="F358" s="2">
        <v>60</v>
      </c>
      <c r="G358" s="2">
        <v>0.93395440855724798</v>
      </c>
      <c r="H358" s="2">
        <v>0</v>
      </c>
      <c r="I358" s="2">
        <v>370.57564737529401</v>
      </c>
      <c r="J358" s="2">
        <v>24</v>
      </c>
      <c r="K358" s="12">
        <v>6.6980543772183305E-4</v>
      </c>
    </row>
    <row r="359" spans="1:11" ht="12.5">
      <c r="A359" s="2">
        <v>358</v>
      </c>
      <c r="B359" s="2">
        <v>5153.2809167406003</v>
      </c>
      <c r="C359" s="2">
        <v>23.9963055039374</v>
      </c>
      <c r="D359" s="2">
        <v>310.47561882460099</v>
      </c>
      <c r="E359" s="2">
        <v>56.9062564580612</v>
      </c>
      <c r="F359" s="2">
        <v>60</v>
      </c>
      <c r="G359" s="2">
        <v>0.93462325185899298</v>
      </c>
      <c r="H359" s="2">
        <v>0</v>
      </c>
      <c r="I359" s="2">
        <v>368.61428641945099</v>
      </c>
      <c r="J359" s="2">
        <v>24</v>
      </c>
      <c r="K359" s="12">
        <v>6.6884330174485395E-4</v>
      </c>
    </row>
    <row r="360" spans="1:11" ht="12.5">
      <c r="A360" s="2">
        <v>359</v>
      </c>
      <c r="B360" s="2">
        <v>5129.2846069118596</v>
      </c>
      <c r="C360" s="2">
        <v>23.9963098287439</v>
      </c>
      <c r="D360" s="2">
        <v>308.17932577852298</v>
      </c>
      <c r="E360" s="2">
        <v>56.6987700961485</v>
      </c>
      <c r="F360" s="2">
        <v>60</v>
      </c>
      <c r="G360" s="2">
        <v>0.93529112789650404</v>
      </c>
      <c r="H360" s="2">
        <v>0</v>
      </c>
      <c r="I360" s="2">
        <v>366.648442187086</v>
      </c>
      <c r="J360" s="2">
        <v>24</v>
      </c>
      <c r="K360" s="12">
        <v>6.6787603751097E-4</v>
      </c>
    </row>
    <row r="361" spans="1:11" ht="12.5">
      <c r="A361" s="2">
        <v>360</v>
      </c>
      <c r="B361" s="2">
        <v>5105.2882929232701</v>
      </c>
      <c r="C361" s="2">
        <v>23.996313988593698</v>
      </c>
      <c r="D361" s="2">
        <v>305.87923763821601</v>
      </c>
      <c r="E361" s="2">
        <v>56.491135465755399</v>
      </c>
      <c r="F361" s="2">
        <v>60</v>
      </c>
      <c r="G361" s="2">
        <v>0.93595803153323998</v>
      </c>
      <c r="H361" s="2">
        <v>0</v>
      </c>
      <c r="I361" s="2">
        <v>364.67806994765198</v>
      </c>
      <c r="J361" s="2">
        <v>24</v>
      </c>
      <c r="K361" s="12">
        <v>6.6690363673597498E-4</v>
      </c>
    </row>
    <row r="362" spans="1:11" ht="12.5">
      <c r="A362" s="2">
        <v>361</v>
      </c>
      <c r="B362" s="2">
        <v>5081.2919749387202</v>
      </c>
      <c r="C362" s="2">
        <v>23.996317984548</v>
      </c>
      <c r="D362" s="2">
        <v>303.57534813382</v>
      </c>
      <c r="E362" s="2">
        <v>56.283352782755102</v>
      </c>
      <c r="F362" s="2">
        <v>60</v>
      </c>
      <c r="G362" s="2">
        <v>0.93662395762439599</v>
      </c>
      <c r="H362" s="2">
        <v>0</v>
      </c>
      <c r="I362" s="2">
        <v>362.70312417443603</v>
      </c>
      <c r="J362" s="2">
        <v>24</v>
      </c>
      <c r="K362" s="12">
        <v>6.6592609115642904E-4</v>
      </c>
    </row>
    <row r="363" spans="1:11" ht="12.5">
      <c r="A363" s="2">
        <v>362</v>
      </c>
      <c r="B363" s="2">
        <v>5057.2956531210602</v>
      </c>
      <c r="C363" s="2">
        <v>23.996321817660199</v>
      </c>
      <c r="D363" s="2">
        <v>301.267650985101</v>
      </c>
      <c r="E363" s="2">
        <v>56.075422264162398</v>
      </c>
      <c r="F363" s="2">
        <v>60</v>
      </c>
      <c r="G363" s="2">
        <v>0.93728890101693196</v>
      </c>
      <c r="H363" s="2">
        <v>0</v>
      </c>
      <c r="I363" s="2">
        <v>360.72355852407497</v>
      </c>
      <c r="J363" s="2">
        <v>24</v>
      </c>
      <c r="K363" s="12">
        <v>6.6494339253548305E-4</v>
      </c>
    </row>
    <row r="364" spans="1:11" ht="12.5">
      <c r="A364" s="2">
        <v>363</v>
      </c>
      <c r="B364" s="2">
        <v>5033.2993276320803</v>
      </c>
      <c r="C364" s="2">
        <v>23.996325488976399</v>
      </c>
      <c r="D364" s="2">
        <v>298.95613990143198</v>
      </c>
      <c r="E364" s="2">
        <v>55.8673441281367</v>
      </c>
      <c r="F364" s="2">
        <v>60</v>
      </c>
      <c r="G364" s="2">
        <v>0.93795285654959104</v>
      </c>
      <c r="H364" s="2">
        <v>0</v>
      </c>
      <c r="I364" s="2">
        <v>358.73932581537701</v>
      </c>
      <c r="J364" s="2">
        <v>24</v>
      </c>
      <c r="K364" s="12">
        <v>6.6395553265860704E-4</v>
      </c>
    </row>
    <row r="365" spans="1:11" ht="12.5">
      <c r="A365" s="2">
        <v>364</v>
      </c>
      <c r="B365" s="2">
        <v>5009.30299863255</v>
      </c>
      <c r="C365" s="2">
        <v>23.996328999534899</v>
      </c>
      <c r="D365" s="2">
        <v>296.64080858177903</v>
      </c>
      <c r="E365" s="2">
        <v>55.659118593982697</v>
      </c>
      <c r="F365" s="2">
        <v>60</v>
      </c>
      <c r="G365" s="2">
        <v>0.93861581905292601</v>
      </c>
      <c r="H365" s="2">
        <v>0</v>
      </c>
      <c r="I365" s="2">
        <v>356.750378007427</v>
      </c>
      <c r="J365" s="2">
        <v>24</v>
      </c>
      <c r="K365" s="12">
        <v>6.6296250333532504E-4</v>
      </c>
    </row>
    <row r="366" spans="1:11" ht="12.5">
      <c r="A366" s="2">
        <v>365</v>
      </c>
      <c r="B366" s="2">
        <v>4985.3066662821802</v>
      </c>
      <c r="C366" s="2">
        <v>23.996332350366799</v>
      </c>
      <c r="D366" s="2">
        <v>294.32165071468</v>
      </c>
      <c r="E366" s="2">
        <v>55.450745882152901</v>
      </c>
      <c r="F366" s="2">
        <v>60</v>
      </c>
      <c r="G366" s="2">
        <v>0.93927778334932699</v>
      </c>
      <c r="H366" s="2">
        <v>0</v>
      </c>
      <c r="I366" s="2">
        <v>354.75666617693599</v>
      </c>
      <c r="J366" s="2">
        <v>24</v>
      </c>
      <c r="K366" s="12">
        <v>6.61964296401242E-4</v>
      </c>
    </row>
    <row r="367" spans="1:11" ht="12.5">
      <c r="A367" s="2">
        <v>366</v>
      </c>
      <c r="B367" s="2">
        <v>4961.3103307396796</v>
      </c>
      <c r="C367" s="2">
        <v>23.9963355424957</v>
      </c>
      <c r="D367" s="2">
        <v>291.99865997823298</v>
      </c>
      <c r="E367" s="2">
        <v>55.242226214249399</v>
      </c>
      <c r="F367" s="2">
        <v>60</v>
      </c>
      <c r="G367" s="2">
        <v>0.93993874425304103</v>
      </c>
      <c r="H367" s="2">
        <v>0</v>
      </c>
      <c r="I367" s="2">
        <v>352.75814049480698</v>
      </c>
      <c r="J367" s="2">
        <v>24</v>
      </c>
      <c r="K367" s="12">
        <v>6.6096090371441205E-4</v>
      </c>
    </row>
    <row r="368" spans="1:11" ht="12.5">
      <c r="A368" s="2">
        <v>367</v>
      </c>
      <c r="B368" s="2">
        <v>4937.3139921627499</v>
      </c>
      <c r="C368" s="2">
        <v>23.996338576938001</v>
      </c>
      <c r="D368" s="2">
        <v>289.67183004007398</v>
      </c>
      <c r="E368" s="2">
        <v>55.0335598130252</v>
      </c>
      <c r="F368" s="2">
        <v>60</v>
      </c>
      <c r="G368" s="2">
        <v>0.94059869657020101</v>
      </c>
      <c r="H368" s="2">
        <v>0</v>
      </c>
      <c r="I368" s="2">
        <v>350.75475020188401</v>
      </c>
      <c r="J368" s="2">
        <v>24</v>
      </c>
      <c r="K368" s="12">
        <v>6.5995231715953702E-4</v>
      </c>
    </row>
    <row r="369" spans="1:11" ht="12.5">
      <c r="A369" s="2">
        <v>368</v>
      </c>
      <c r="B369" s="2">
        <v>4913.3176507080398</v>
      </c>
      <c r="C369" s="2">
        <v>23.996341454702801</v>
      </c>
      <c r="D369" s="2">
        <v>287.34115455736003</v>
      </c>
      <c r="E369" s="2">
        <v>54.8247469023866</v>
      </c>
      <c r="F369" s="2">
        <v>60</v>
      </c>
      <c r="G369" s="2">
        <v>0.94125763509884497</v>
      </c>
      <c r="H369" s="2">
        <v>0</v>
      </c>
      <c r="I369" s="2">
        <v>348.74644358384899</v>
      </c>
      <c r="J369" s="2">
        <v>24</v>
      </c>
      <c r="K369" s="12">
        <v>6.5893852864437098E-4</v>
      </c>
    </row>
    <row r="370" spans="1:11" ht="12.5">
      <c r="A370" s="2">
        <v>369</v>
      </c>
      <c r="B370" s="2">
        <v>4889.3213065312502</v>
      </c>
      <c r="C370" s="2">
        <v>23.996344176791801</v>
      </c>
      <c r="D370" s="2">
        <v>285.006627176758</v>
      </c>
      <c r="E370" s="2">
        <v>54.615787707394702</v>
      </c>
      <c r="F370" s="2">
        <v>60</v>
      </c>
      <c r="G370" s="2">
        <v>0.94191555462894905</v>
      </c>
      <c r="H370" s="2">
        <v>0</v>
      </c>
      <c r="I370" s="2">
        <v>346.73316794522998</v>
      </c>
      <c r="J370" s="2">
        <v>24</v>
      </c>
      <c r="K370" s="12">
        <v>6.5791953010395398E-4</v>
      </c>
    </row>
    <row r="371" spans="1:11" ht="12.5">
      <c r="A371" s="2">
        <v>370</v>
      </c>
      <c r="B371" s="2">
        <v>4865.3249597870499</v>
      </c>
      <c r="C371" s="2">
        <v>23.996346744199901</v>
      </c>
      <c r="D371" s="2">
        <v>282.66824153441797</v>
      </c>
      <c r="E371" s="2">
        <v>54.406682454266999</v>
      </c>
      <c r="F371" s="2">
        <v>60</v>
      </c>
      <c r="G371" s="2">
        <v>0.94257244994244604</v>
      </c>
      <c r="H371" s="2">
        <v>0</v>
      </c>
      <c r="I371" s="2">
        <v>344.714869582473</v>
      </c>
      <c r="J371" s="2">
        <v>24</v>
      </c>
      <c r="K371" s="12">
        <v>6.5689531349705796E-4</v>
      </c>
    </row>
    <row r="372" spans="1:11" ht="12.5">
      <c r="A372" s="2">
        <v>371</v>
      </c>
      <c r="B372" s="2">
        <v>4841.3286106291398</v>
      </c>
      <c r="C372" s="2">
        <v>23.9963491579147</v>
      </c>
      <c r="D372" s="2">
        <v>280.32599125596602</v>
      </c>
      <c r="E372" s="2">
        <v>54.197431370379803</v>
      </c>
      <c r="F372" s="2">
        <v>60</v>
      </c>
      <c r="G372" s="2">
        <v>0.94322831581325595</v>
      </c>
      <c r="H372" s="2">
        <v>0</v>
      </c>
      <c r="I372" s="2">
        <v>342.69149375605002</v>
      </c>
      <c r="J372" s="2">
        <v>24</v>
      </c>
      <c r="K372" s="12">
        <v>6.5586587080960102E-4</v>
      </c>
    </row>
    <row r="373" spans="1:11" ht="12.5">
      <c r="A373" s="2">
        <v>372</v>
      </c>
      <c r="B373" s="2">
        <v>4817.3322592102204</v>
      </c>
      <c r="C373" s="2">
        <v>23.996351418916898</v>
      </c>
      <c r="D373" s="2">
        <v>277.97986995647699</v>
      </c>
      <c r="E373" s="2">
        <v>53.988034684269302</v>
      </c>
      <c r="F373" s="2">
        <v>60</v>
      </c>
      <c r="G373" s="2">
        <v>0.94388314700731002</v>
      </c>
      <c r="H373" s="2">
        <v>0</v>
      </c>
      <c r="I373" s="2">
        <v>340.66298466155001</v>
      </c>
      <c r="J373" s="2">
        <v>24</v>
      </c>
      <c r="K373" s="12">
        <v>6.5483119405354605E-4</v>
      </c>
    </row>
    <row r="374" spans="1:11" ht="12.5">
      <c r="A374" s="2">
        <v>373</v>
      </c>
      <c r="B374" s="2">
        <v>4793.33590568204</v>
      </c>
      <c r="C374" s="2">
        <v>23.996353528180201</v>
      </c>
      <c r="D374" s="2">
        <v>275.629871240466</v>
      </c>
      <c r="E374" s="2">
        <v>53.778492625633604</v>
      </c>
      <c r="F374" s="2">
        <v>60</v>
      </c>
      <c r="G374" s="2">
        <v>0.94453693828257501</v>
      </c>
      <c r="H374" s="2">
        <v>0</v>
      </c>
      <c r="I374" s="2">
        <v>338.62928539970801</v>
      </c>
      <c r="J374" s="2">
        <v>24</v>
      </c>
      <c r="K374" s="12">
        <v>6.5379127526552601E-4</v>
      </c>
    </row>
    <row r="375" spans="1:11" ht="12.5">
      <c r="A375" s="2">
        <v>374</v>
      </c>
      <c r="B375" s="2">
        <v>4769.3395501953701</v>
      </c>
      <c r="C375" s="2">
        <v>23.996355486671501</v>
      </c>
      <c r="D375" s="2">
        <v>273.27598870186603</v>
      </c>
      <c r="E375" s="2">
        <v>53.568805425334901</v>
      </c>
      <c r="F375" s="2">
        <v>60</v>
      </c>
      <c r="G375" s="2">
        <v>0.94518968438908502</v>
      </c>
      <c r="H375" s="2">
        <v>0</v>
      </c>
      <c r="I375" s="2">
        <v>336.59033794533099</v>
      </c>
      <c r="J375" s="2">
        <v>24</v>
      </c>
      <c r="K375" s="12">
        <v>6.5274610650946103E-4</v>
      </c>
    </row>
    <row r="376" spans="1:11" ht="12.5">
      <c r="A376" s="2">
        <v>375</v>
      </c>
      <c r="B376" s="2">
        <v>4745.3431929000199</v>
      </c>
      <c r="C376" s="2">
        <v>23.996357295350801</v>
      </c>
      <c r="D376" s="2">
        <v>270.91821592401101</v>
      </c>
      <c r="E376" s="2">
        <v>53.358973315400497</v>
      </c>
      <c r="F376" s="2">
        <v>60</v>
      </c>
      <c r="G376" s="2">
        <v>0.94584138006896001</v>
      </c>
      <c r="H376" s="2">
        <v>0</v>
      </c>
      <c r="I376" s="2">
        <v>334.54608311505802</v>
      </c>
      <c r="J376" s="2">
        <v>24</v>
      </c>
      <c r="K376" s="12">
        <v>6.5169567987536801E-4</v>
      </c>
    </row>
    <row r="377" spans="1:11" ht="12.5">
      <c r="A377" s="2">
        <v>376</v>
      </c>
      <c r="B377" s="2">
        <v>4721.34683394484</v>
      </c>
      <c r="C377" s="2">
        <v>23.9963589551712</v>
      </c>
      <c r="D377" s="2">
        <v>268.55654647961802</v>
      </c>
      <c r="E377" s="2">
        <v>53.148996529025197</v>
      </c>
      <c r="F377" s="2">
        <v>60</v>
      </c>
      <c r="G377" s="2">
        <v>0.94649202005643995</v>
      </c>
      <c r="H377" s="2">
        <v>0</v>
      </c>
      <c r="I377" s="2">
        <v>332.496460533912</v>
      </c>
      <c r="J377" s="2">
        <v>24</v>
      </c>
      <c r="K377" s="12">
        <v>6.5063998748045196E-4</v>
      </c>
    </row>
    <row r="378" spans="1:11" ht="12.5">
      <c r="A378" s="2">
        <v>377</v>
      </c>
      <c r="B378" s="2">
        <v>4697.3504734777698</v>
      </c>
      <c r="C378" s="2">
        <v>23.996360467079299</v>
      </c>
      <c r="D378" s="2">
        <v>266.19097393077499</v>
      </c>
      <c r="E378" s="2">
        <v>52.938875300572697</v>
      </c>
      <c r="F378" s="2">
        <v>60</v>
      </c>
      <c r="G378" s="2">
        <v>0.94714159907791096</v>
      </c>
      <c r="H378" s="2">
        <v>0</v>
      </c>
      <c r="I378" s="2">
        <v>330.44140860057502</v>
      </c>
      <c r="J378" s="2">
        <v>24</v>
      </c>
      <c r="K378" s="12">
        <v>6.4957902147036103E-4</v>
      </c>
    </row>
    <row r="379" spans="1:11" ht="12.5">
      <c r="A379" s="2">
        <v>378</v>
      </c>
      <c r="B379" s="2">
        <v>4673.35411164575</v>
      </c>
      <c r="C379" s="2">
        <v>23.996361832015001</v>
      </c>
      <c r="D379" s="2">
        <v>263.82149182891402</v>
      </c>
      <c r="E379" s="2">
        <v>52.728609865577397</v>
      </c>
      <c r="F379" s="2">
        <v>60</v>
      </c>
      <c r="G379" s="2">
        <v>0.94779011185192596</v>
      </c>
      <c r="H379" s="2">
        <v>0</v>
      </c>
      <c r="I379" s="2">
        <v>328.38086445134201</v>
      </c>
      <c r="J379" s="2">
        <v>24</v>
      </c>
      <c r="K379" s="12">
        <v>6.4851277401548795E-4</v>
      </c>
    </row>
    <row r="380" spans="1:11" ht="12.5">
      <c r="A380" s="2">
        <v>379</v>
      </c>
      <c r="B380" s="2">
        <v>4649.3577485948399</v>
      </c>
      <c r="C380" s="2">
        <v>23.996363050911501</v>
      </c>
      <c r="D380" s="2">
        <v>261.44809371480301</v>
      </c>
      <c r="E380" s="2">
        <v>52.5182004607463</v>
      </c>
      <c r="F380" s="2">
        <v>60</v>
      </c>
      <c r="G380" s="2">
        <v>0.94843755308924105</v>
      </c>
      <c r="H380" s="2">
        <v>0</v>
      </c>
      <c r="I380" s="2">
        <v>326.314763922677</v>
      </c>
      <c r="J380" s="2">
        <v>24</v>
      </c>
      <c r="K380" s="12">
        <v>6.4744123731509803E-4</v>
      </c>
    </row>
    <row r="381" spans="1:11" ht="12.5">
      <c r="A381" s="2">
        <v>380</v>
      </c>
      <c r="B381" s="2">
        <v>4625.3613844701404</v>
      </c>
      <c r="C381" s="2">
        <v>23.996364124695599</v>
      </c>
      <c r="D381" s="2">
        <v>259.07077311852203</v>
      </c>
      <c r="E381" s="2">
        <v>52.307647323960502</v>
      </c>
      <c r="F381" s="2">
        <v>60</v>
      </c>
      <c r="G381" s="2">
        <v>0.94908391749283805</v>
      </c>
      <c r="H381" s="2">
        <v>0</v>
      </c>
      <c r="I381" s="2">
        <v>324.243041512302</v>
      </c>
      <c r="J381" s="2">
        <v>24</v>
      </c>
      <c r="K381" s="12">
        <v>6.4636440359707001E-4</v>
      </c>
    </row>
    <row r="382" spans="1:11" ht="12.5">
      <c r="A382" s="2">
        <v>381</v>
      </c>
      <c r="B382" s="2">
        <v>4601.3650194158499</v>
      </c>
      <c r="C382" s="2">
        <v>23.996365054287502</v>
      </c>
      <c r="D382" s="2">
        <v>256.68952355944901</v>
      </c>
      <c r="E382" s="2">
        <v>52.096950694277098</v>
      </c>
      <c r="F382" s="2">
        <v>60</v>
      </c>
      <c r="G382" s="2">
        <v>0.949729199757952</v>
      </c>
      <c r="H382" s="2">
        <v>0</v>
      </c>
      <c r="I382" s="2">
        <v>322.16563033877202</v>
      </c>
      <c r="J382" s="2">
        <v>24</v>
      </c>
      <c r="K382" s="12">
        <v>6.45282265114109E-4</v>
      </c>
    </row>
    <row r="383" spans="1:11" ht="12.5">
      <c r="A383" s="2">
        <v>382</v>
      </c>
      <c r="B383" s="2">
        <v>4577.3686535752504</v>
      </c>
      <c r="C383" s="2">
        <v>23.996365840600902</v>
      </c>
      <c r="D383" s="2">
        <v>254.30433854623999</v>
      </c>
      <c r="E383" s="2">
        <v>51.886110811930799</v>
      </c>
      <c r="F383" s="2">
        <v>60</v>
      </c>
      <c r="G383" s="2">
        <v>0.95037339457210401</v>
      </c>
      <c r="H383" s="2">
        <v>0</v>
      </c>
      <c r="I383" s="2">
        <v>320.08246209942303</v>
      </c>
      <c r="J383" s="2">
        <v>24</v>
      </c>
      <c r="K383" s="12">
        <v>6.4419481415119205E-4</v>
      </c>
    </row>
    <row r="384" spans="1:11" ht="12.5">
      <c r="A384" s="2">
        <v>383</v>
      </c>
      <c r="B384" s="2">
        <v>4553.3722870907104</v>
      </c>
      <c r="C384" s="2">
        <v>23.996366484543401</v>
      </c>
      <c r="D384" s="2">
        <v>251.91521157681299</v>
      </c>
      <c r="E384" s="2">
        <v>51.675127918335797</v>
      </c>
      <c r="F384" s="2">
        <v>60</v>
      </c>
      <c r="G384" s="2">
        <v>0.951016496615123</v>
      </c>
      <c r="H384" s="2">
        <v>0</v>
      </c>
      <c r="I384" s="2">
        <v>317.99346702665201</v>
      </c>
      <c r="J384" s="2">
        <v>24</v>
      </c>
      <c r="K384" s="12">
        <v>6.4310204301896697E-4</v>
      </c>
    </row>
    <row r="385" spans="1:11" ht="12.5">
      <c r="A385" s="2">
        <v>384</v>
      </c>
      <c r="B385" s="2">
        <v>4529.3759201036901</v>
      </c>
      <c r="C385" s="2">
        <v>23.996366987016</v>
      </c>
      <c r="D385" s="2">
        <v>249.52213613833001</v>
      </c>
      <c r="E385" s="2">
        <v>51.464002256087198</v>
      </c>
      <c r="F385" s="2">
        <v>60</v>
      </c>
      <c r="G385" s="2">
        <v>0.95165850055918</v>
      </c>
      <c r="H385" s="2">
        <v>0</v>
      </c>
      <c r="I385" s="2">
        <v>315.89857384241299</v>
      </c>
      <c r="J385" s="2">
        <v>24</v>
      </c>
      <c r="K385" s="12">
        <v>6.4200394405697695E-4</v>
      </c>
    </row>
    <row r="386" spans="1:11" ht="12.5">
      <c r="A386" s="2">
        <v>385</v>
      </c>
      <c r="B386" s="2">
        <v>4505.37955275478</v>
      </c>
      <c r="C386" s="2">
        <v>23.996367348913601</v>
      </c>
      <c r="D386" s="2">
        <v>247.12510570717799</v>
      </c>
      <c r="E386" s="2">
        <v>51.2527340689631</v>
      </c>
      <c r="F386" s="2">
        <v>60</v>
      </c>
      <c r="G386" s="2">
        <v>0.95229940106881505</v>
      </c>
      <c r="H386" s="2">
        <v>0</v>
      </c>
      <c r="I386" s="2">
        <v>313.79770971086799</v>
      </c>
      <c r="J386" s="2">
        <v>24</v>
      </c>
      <c r="K386" s="12">
        <v>6.4090050963490103E-4</v>
      </c>
    </row>
    <row r="387" spans="1:11" ht="12.5">
      <c r="A387" s="2">
        <v>386</v>
      </c>
      <c r="B387" s="2">
        <v>4481.3831851836503</v>
      </c>
      <c r="C387" s="2">
        <v>23.9963675711249</v>
      </c>
      <c r="D387" s="2">
        <v>244.72411374895501</v>
      </c>
      <c r="E387" s="2">
        <v>51.041323601925797</v>
      </c>
      <c r="F387" s="2">
        <v>60</v>
      </c>
      <c r="G387" s="2">
        <v>0.95293919280096495</v>
      </c>
      <c r="H387" s="2">
        <v>0</v>
      </c>
      <c r="I387" s="2">
        <v>311.69080018907198</v>
      </c>
      <c r="J387" s="2">
        <v>24</v>
      </c>
      <c r="K387" s="12">
        <v>6.3979173215055699E-4</v>
      </c>
    </row>
    <row r="388" spans="1:11" ht="12.5">
      <c r="A388" s="2">
        <v>387</v>
      </c>
      <c r="B388" s="2">
        <v>4457.38681752912</v>
      </c>
      <c r="C388" s="2">
        <v>23.9963676545323</v>
      </c>
      <c r="D388" s="2">
        <v>242.31915371844801</v>
      </c>
      <c r="E388" s="2">
        <v>50.829771101124003</v>
      </c>
      <c r="F388" s="2">
        <v>60</v>
      </c>
      <c r="G388" s="2">
        <v>0.95357787040499697</v>
      </c>
      <c r="H388" s="2">
        <v>0</v>
      </c>
      <c r="I388" s="2">
        <v>309.57776917561398</v>
      </c>
      <c r="J388" s="2">
        <v>24</v>
      </c>
      <c r="K388" s="12">
        <v>6.3867760403174502E-4</v>
      </c>
    </row>
    <row r="389" spans="1:11" ht="12.5">
      <c r="A389" s="2">
        <v>388</v>
      </c>
      <c r="B389" s="2">
        <v>4433.3904499291102</v>
      </c>
      <c r="C389" s="2">
        <v>23.996367600012199</v>
      </c>
      <c r="D389" s="2">
        <v>239.910219059615</v>
      </c>
      <c r="E389" s="2">
        <v>50.618076813894099</v>
      </c>
      <c r="F389" s="2">
        <v>60</v>
      </c>
      <c r="G389" s="2">
        <v>0.954215428522733</v>
      </c>
      <c r="H389" s="2">
        <v>0</v>
      </c>
      <c r="I389" s="2">
        <v>307.45853885709198</v>
      </c>
      <c r="J389" s="2">
        <v>24</v>
      </c>
      <c r="K389" s="12">
        <v>6.3755811773583896E-4</v>
      </c>
    </row>
    <row r="390" spans="1:11" ht="12.5">
      <c r="A390" s="2">
        <v>389</v>
      </c>
      <c r="B390" s="2">
        <v>4409.3940825206801</v>
      </c>
      <c r="C390" s="2">
        <v>23.996367408434999</v>
      </c>
      <c r="D390" s="2">
        <v>237.49730320557401</v>
      </c>
      <c r="E390" s="2">
        <v>50.406240988762001</v>
      </c>
      <c r="F390" s="2">
        <v>60</v>
      </c>
      <c r="G390" s="2">
        <v>0.95485186178848103</v>
      </c>
      <c r="H390" s="2">
        <v>0</v>
      </c>
      <c r="I390" s="2">
        <v>305.33302965231599</v>
      </c>
      <c r="J390" s="2">
        <v>24</v>
      </c>
      <c r="K390" s="12">
        <v>6.3643326574840001E-4</v>
      </c>
    </row>
    <row r="391" spans="1:11" ht="12.5">
      <c r="A391" s="2">
        <v>390</v>
      </c>
      <c r="B391" s="2">
        <v>4385.39771544001</v>
      </c>
      <c r="C391" s="2">
        <v>23.9963670806649</v>
      </c>
      <c r="D391" s="2">
        <v>235.08039957857599</v>
      </c>
      <c r="E391" s="2">
        <v>50.194263875445003</v>
      </c>
      <c r="F391" s="2">
        <v>60</v>
      </c>
      <c r="G391" s="2">
        <v>0.95548716482906804</v>
      </c>
      <c r="H391" s="2">
        <v>0</v>
      </c>
      <c r="I391" s="2">
        <v>303.201160154121</v>
      </c>
      <c r="J391" s="2">
        <v>24</v>
      </c>
      <c r="K391" s="12">
        <v>6.3530304058748599E-4</v>
      </c>
    </row>
    <row r="392" spans="1:11" ht="12.5">
      <c r="A392" s="2">
        <v>391</v>
      </c>
      <c r="B392" s="2">
        <v>4361.40134882245</v>
      </c>
      <c r="C392" s="2">
        <v>23.996366617560501</v>
      </c>
      <c r="D392" s="2">
        <v>232.659501589993</v>
      </c>
      <c r="E392" s="2">
        <v>49.982145724852899</v>
      </c>
      <c r="F392" s="2">
        <v>60</v>
      </c>
      <c r="G392" s="2">
        <v>0.95612133226386897</v>
      </c>
      <c r="H392" s="2">
        <v>0</v>
      </c>
      <c r="I392" s="2">
        <v>301.06284706865802</v>
      </c>
      <c r="J392" s="2">
        <v>24</v>
      </c>
      <c r="K392" s="12">
        <v>6.3416743480016705E-4</v>
      </c>
    </row>
    <row r="393" spans="1:11" ht="12.5">
      <c r="A393" s="2">
        <v>392</v>
      </c>
      <c r="B393" s="2">
        <v>4337.4049828024799</v>
      </c>
      <c r="C393" s="2">
        <v>23.9963660199742</v>
      </c>
      <c r="D393" s="2">
        <v>230.23460264029899</v>
      </c>
      <c r="E393" s="2">
        <v>49.7698867890904</v>
      </c>
      <c r="F393" s="2">
        <v>60</v>
      </c>
      <c r="G393" s="2">
        <v>0.95675435870483305</v>
      </c>
      <c r="H393" s="2">
        <v>0</v>
      </c>
      <c r="I393" s="2">
        <v>298.918005152023</v>
      </c>
      <c r="J393" s="2">
        <v>24</v>
      </c>
      <c r="K393" s="12">
        <v>6.33026440964308E-4</v>
      </c>
    </row>
    <row r="394" spans="1:11" ht="12.5">
      <c r="A394" s="2">
        <v>393</v>
      </c>
      <c r="B394" s="2">
        <v>4313.4086175137199</v>
      </c>
      <c r="C394" s="2">
        <v>23.996365288752699</v>
      </c>
      <c r="D394" s="2">
        <v>227.80569611905199</v>
      </c>
      <c r="E394" s="2">
        <v>49.557487321457899</v>
      </c>
      <c r="F394" s="2">
        <v>60</v>
      </c>
      <c r="G394" s="2">
        <v>0.95738623875652196</v>
      </c>
      <c r="H394" s="2">
        <v>0</v>
      </c>
      <c r="I394" s="2">
        <v>296.76654714408801</v>
      </c>
      <c r="J394" s="2">
        <v>24</v>
      </c>
      <c r="K394" s="12">
        <v>6.31880051688951E-4</v>
      </c>
    </row>
    <row r="395" spans="1:11" ht="12.5">
      <c r="A395" s="2">
        <v>394</v>
      </c>
      <c r="B395" s="2">
        <v>4289.4122530889899</v>
      </c>
      <c r="C395" s="2">
        <v>23.9963644247369</v>
      </c>
      <c r="D395" s="2">
        <v>225.37277540487301</v>
      </c>
      <c r="E395" s="2">
        <v>49.344947576453897</v>
      </c>
      <c r="F395" s="2">
        <v>60</v>
      </c>
      <c r="G395" s="2">
        <v>0.95801696701613404</v>
      </c>
      <c r="H395" s="2">
        <v>0</v>
      </c>
      <c r="I395" s="2">
        <v>294.60838369937801</v>
      </c>
      <c r="J395" s="2">
        <v>24</v>
      </c>
      <c r="K395" s="12">
        <v>6.3072825961214905E-4</v>
      </c>
    </row>
    <row r="396" spans="1:11" ht="12.5">
      <c r="A396" s="2">
        <v>395</v>
      </c>
      <c r="B396" s="2">
        <v>4265.4158896602203</v>
      </c>
      <c r="C396" s="2">
        <v>23.9963634287618</v>
      </c>
      <c r="D396" s="2">
        <v>222.93583386543401</v>
      </c>
      <c r="E396" s="2">
        <v>49.132267809776401</v>
      </c>
      <c r="F396" s="2">
        <v>60</v>
      </c>
      <c r="G396" s="2">
        <v>0.95864653807354006</v>
      </c>
      <c r="H396" s="2">
        <v>0</v>
      </c>
      <c r="I396" s="2">
        <v>292.443423314825</v>
      </c>
      <c r="J396" s="2">
        <v>24</v>
      </c>
      <c r="K396" s="12">
        <v>6.2957105740607002E-4</v>
      </c>
    </row>
    <row r="397" spans="1:11" ht="12.5">
      <c r="A397" s="2">
        <v>396</v>
      </c>
      <c r="B397" s="2">
        <v>4241.4195273585701</v>
      </c>
      <c r="C397" s="2">
        <v>23.996362301657101</v>
      </c>
      <c r="D397" s="2">
        <v>220.49486485743401</v>
      </c>
      <c r="E397" s="2">
        <v>48.919448278323998</v>
      </c>
      <c r="F397" s="2">
        <v>60</v>
      </c>
      <c r="G397" s="2">
        <v>0.95927494651131295</v>
      </c>
      <c r="H397" s="2">
        <v>0</v>
      </c>
      <c r="I397" s="2">
        <v>290.27157225422297</v>
      </c>
      <c r="J397" s="2">
        <v>24</v>
      </c>
      <c r="K397" s="12">
        <v>6.2840843777273105E-4</v>
      </c>
    </row>
    <row r="398" spans="1:11" ht="12.5">
      <c r="A398" s="2">
        <v>397</v>
      </c>
      <c r="B398" s="2">
        <v>4217.42316631432</v>
      </c>
      <c r="C398" s="2">
        <v>23.996361044246498</v>
      </c>
      <c r="D398" s="2">
        <v>218.04986172658701</v>
      </c>
      <c r="E398" s="2">
        <v>48.706489240198501</v>
      </c>
      <c r="F398" s="2">
        <v>60</v>
      </c>
      <c r="G398" s="2">
        <v>0.95990218690475904</v>
      </c>
      <c r="H398" s="2">
        <v>0</v>
      </c>
      <c r="I398" s="2">
        <v>288.09273446920599</v>
      </c>
      <c r="J398" s="2">
        <v>24</v>
      </c>
      <c r="K398" s="12">
        <v>6.2724039344657105E-4</v>
      </c>
    </row>
    <row r="399" spans="1:11" ht="12.5">
      <c r="A399" s="2">
        <v>398</v>
      </c>
      <c r="B399" s="2">
        <v>4193.4268066569703</v>
      </c>
      <c r="C399" s="2">
        <v>23.9963596573483</v>
      </c>
      <c r="D399" s="2">
        <v>215.600817807597</v>
      </c>
      <c r="E399" s="2">
        <v>48.493390954705703</v>
      </c>
      <c r="F399" s="2">
        <v>60</v>
      </c>
      <c r="G399" s="2">
        <v>0.96052825382195295</v>
      </c>
      <c r="H399" s="2">
        <v>0</v>
      </c>
      <c r="I399" s="2">
        <v>285.90681151653303</v>
      </c>
      <c r="J399" s="2">
        <v>24</v>
      </c>
      <c r="K399" s="12">
        <v>6.2606691719320202E-4</v>
      </c>
    </row>
    <row r="400" spans="1:11" ht="12.5">
      <c r="A400" s="2">
        <v>399</v>
      </c>
      <c r="B400" s="2">
        <v>4169.4304485151997</v>
      </c>
      <c r="C400" s="2">
        <v>23.996358141775101</v>
      </c>
      <c r="D400" s="2">
        <v>213.14772642414499</v>
      </c>
      <c r="E400" s="2">
        <v>48.280153682357202</v>
      </c>
      <c r="F400" s="2">
        <v>60</v>
      </c>
      <c r="G400" s="2">
        <v>0.96115314182376399</v>
      </c>
      <c r="H400" s="2">
        <v>0</v>
      </c>
      <c r="I400" s="2">
        <v>283.71370247148798</v>
      </c>
      <c r="J400" s="2">
        <v>24</v>
      </c>
      <c r="K400" s="12">
        <v>6.2488800181129903E-4</v>
      </c>
    </row>
    <row r="401" spans="1:11" ht="12.5">
      <c r="A401" s="2">
        <v>400</v>
      </c>
      <c r="B401" s="2">
        <v>4145.4340920168597</v>
      </c>
      <c r="C401" s="2">
        <v>23.996356498334201</v>
      </c>
      <c r="D401" s="2">
        <v>210.69058088886999</v>
      </c>
      <c r="E401" s="2">
        <v>48.066777684872299</v>
      </c>
      <c r="F401" s="2">
        <v>60</v>
      </c>
      <c r="G401" s="2">
        <v>0.96177684546389497</v>
      </c>
      <c r="H401" s="2">
        <v>0</v>
      </c>
      <c r="I401" s="2">
        <v>281.51330383714298</v>
      </c>
      <c r="J401" s="2">
        <v>24</v>
      </c>
      <c r="K401" s="12">
        <v>6.2370364013138396E-4</v>
      </c>
    </row>
    <row r="402" spans="1:11" ht="12.5">
      <c r="A402" s="2">
        <v>401</v>
      </c>
      <c r="B402" s="2">
        <v>4121.4377372890303</v>
      </c>
      <c r="C402" s="2">
        <v>23.996354727827399</v>
      </c>
      <c r="D402" s="2">
        <v>208.22937450334899</v>
      </c>
      <c r="E402" s="2">
        <v>47.853263225179298</v>
      </c>
      <c r="F402" s="2">
        <v>60</v>
      </c>
      <c r="G402" s="2">
        <v>0.96239935928891096</v>
      </c>
      <c r="H402" s="2">
        <v>0</v>
      </c>
      <c r="I402" s="2">
        <v>279.30550944925199</v>
      </c>
      <c r="J402" s="2">
        <v>24</v>
      </c>
      <c r="K402" s="12">
        <v>6.22513825016034E-4</v>
      </c>
    </row>
    <row r="403" spans="1:11" ht="12.5">
      <c r="A403" s="2">
        <v>402</v>
      </c>
      <c r="B403" s="2">
        <v>4097.4413844579803</v>
      </c>
      <c r="C403" s="2">
        <v>23.996352831050999</v>
      </c>
      <c r="D403" s="2">
        <v>205.764100558081</v>
      </c>
      <c r="E403" s="2">
        <v>47.639610567417201</v>
      </c>
      <c r="F403" s="2">
        <v>60</v>
      </c>
      <c r="G403" s="2">
        <v>0.96302067783827505</v>
      </c>
      <c r="H403" s="2">
        <v>0</v>
      </c>
      <c r="I403" s="2">
        <v>277.09021037651502</v>
      </c>
      <c r="J403" s="2">
        <v>24</v>
      </c>
      <c r="K403" s="12">
        <v>6.2131854936352997E-4</v>
      </c>
    </row>
    <row r="404" spans="1:11" ht="12.5">
      <c r="A404" s="2">
        <v>403</v>
      </c>
      <c r="B404" s="2">
        <v>4073.44503364919</v>
      </c>
      <c r="C404" s="2">
        <v>23.996350808796102</v>
      </c>
      <c r="D404" s="2">
        <v>203.294752332467</v>
      </c>
      <c r="E404" s="2">
        <v>47.425819976937099</v>
      </c>
      <c r="F404" s="2">
        <v>60</v>
      </c>
      <c r="G404" s="2">
        <v>0.96364079564437699</v>
      </c>
      <c r="H404" s="2">
        <v>0</v>
      </c>
      <c r="I404" s="2">
        <v>274.86729481592101</v>
      </c>
      <c r="J404" s="2">
        <v>24</v>
      </c>
      <c r="K404" s="12">
        <v>6.20117806101845E-4</v>
      </c>
    </row>
    <row r="405" spans="1:11" ht="12.5">
      <c r="A405" s="2">
        <v>404</v>
      </c>
      <c r="B405" s="2">
        <v>4049.4486849873401</v>
      </c>
      <c r="C405" s="2">
        <v>23.996348661848401</v>
      </c>
      <c r="D405" s="2">
        <v>200.82132309479201</v>
      </c>
      <c r="E405" s="2">
        <v>47.211891720304003</v>
      </c>
      <c r="F405" s="2">
        <v>60</v>
      </c>
      <c r="G405" s="2">
        <v>0.96425970723257204</v>
      </c>
      <c r="H405" s="2">
        <v>0</v>
      </c>
      <c r="I405" s="2">
        <v>272.636647982878</v>
      </c>
      <c r="J405" s="2">
        <v>24</v>
      </c>
      <c r="K405" s="12">
        <v>6.1891158819515403E-4</v>
      </c>
    </row>
    <row r="406" spans="1:11" ht="12.5">
      <c r="A406" s="2">
        <v>405</v>
      </c>
      <c r="B406" s="2">
        <v>4025.4523385963498</v>
      </c>
      <c r="C406" s="2">
        <v>23.9963463909884</v>
      </c>
      <c r="D406" s="2">
        <v>198.34380610221001</v>
      </c>
      <c r="E406" s="2">
        <v>46.997826065298398</v>
      </c>
      <c r="F406" s="2">
        <v>60</v>
      </c>
      <c r="G406" s="2">
        <v>0.96487740712121195</v>
      </c>
      <c r="H406" s="2">
        <v>0</v>
      </c>
      <c r="I406" s="2">
        <v>270.39815199579698</v>
      </c>
      <c r="J406" s="2">
        <v>24</v>
      </c>
      <c r="K406" s="12">
        <v>6.1769988864041796E-4</v>
      </c>
    </row>
    <row r="407" spans="1:11" ht="12.5">
      <c r="A407" s="2">
        <v>406</v>
      </c>
      <c r="B407" s="2">
        <v>4001.4559945993601</v>
      </c>
      <c r="C407" s="2">
        <v>23.996343996991499</v>
      </c>
      <c r="D407" s="2">
        <v>195.862194600718</v>
      </c>
      <c r="E407" s="2">
        <v>46.783623280917503</v>
      </c>
      <c r="F407" s="2">
        <v>60</v>
      </c>
      <c r="G407" s="2">
        <v>0.96549388982168005</v>
      </c>
      <c r="H407" s="2">
        <v>0</v>
      </c>
      <c r="I407" s="2">
        <v>268.15168575478799</v>
      </c>
      <c r="J407" s="2">
        <v>24</v>
      </c>
      <c r="K407" s="12">
        <v>6.1648270046752395E-4</v>
      </c>
    </row>
    <row r="408" spans="1:11" ht="12.5">
      <c r="A408" s="2">
        <v>407</v>
      </c>
      <c r="B408" s="2">
        <v>3977.4596531187299</v>
      </c>
      <c r="C408" s="2">
        <v>23.996341480627699</v>
      </c>
      <c r="D408" s="2">
        <v>193.37648182514801</v>
      </c>
      <c r="E408" s="2">
        <v>46.569283637377097</v>
      </c>
      <c r="F408" s="2">
        <v>60</v>
      </c>
      <c r="G408" s="2">
        <v>0.966109149838421</v>
      </c>
      <c r="H408" s="2">
        <v>0</v>
      </c>
      <c r="I408" s="2">
        <v>265.89712481408799</v>
      </c>
      <c r="J408" s="2">
        <v>24</v>
      </c>
      <c r="K408" s="12">
        <v>6.1526001674114803E-4</v>
      </c>
    </row>
    <row r="409" spans="1:11" ht="12.5">
      <c r="A409" s="2">
        <v>408</v>
      </c>
      <c r="B409" s="2">
        <v>3953.4633142760699</v>
      </c>
      <c r="C409" s="2">
        <v>23.996338842662201</v>
      </c>
      <c r="D409" s="2">
        <v>190.88666099913999</v>
      </c>
      <c r="E409" s="2">
        <v>46.354807406112997</v>
      </c>
      <c r="F409" s="2">
        <v>60</v>
      </c>
      <c r="G409" s="2">
        <v>0.96672318166898197</v>
      </c>
      <c r="H409" s="2">
        <v>0</v>
      </c>
      <c r="I409" s="2">
        <v>263.63434124782401</v>
      </c>
      <c r="J409" s="2">
        <v>24</v>
      </c>
      <c r="K409" s="12">
        <v>6.1403183056121802E-4</v>
      </c>
    </row>
    <row r="410" spans="1:11" ht="12.5">
      <c r="A410" s="2">
        <v>409</v>
      </c>
      <c r="B410" s="2">
        <v>3929.4669781922098</v>
      </c>
      <c r="C410" s="2">
        <v>23.996336083854899</v>
      </c>
      <c r="D410" s="2">
        <v>188.39272533512599</v>
      </c>
      <c r="E410" s="2">
        <v>46.140194859782497</v>
      </c>
      <c r="F410" s="2">
        <v>60</v>
      </c>
      <c r="G410" s="2">
        <v>0.96733597980404495</v>
      </c>
      <c r="H410" s="2">
        <v>0</v>
      </c>
      <c r="I410" s="2">
        <v>261.36320350866299</v>
      </c>
      <c r="J410" s="2">
        <v>24</v>
      </c>
      <c r="K410" s="12">
        <v>6.1279813506252801E-4</v>
      </c>
    </row>
    <row r="411" spans="1:11" ht="12.5">
      <c r="A411" s="2">
        <v>410</v>
      </c>
      <c r="B411" s="2">
        <v>3905.4706449872501</v>
      </c>
      <c r="C411" s="2">
        <v>23.996333204960699</v>
      </c>
      <c r="D411" s="2">
        <v>185.894668034315</v>
      </c>
      <c r="E411" s="2">
        <v>45.925446272266001</v>
      </c>
      <c r="F411" s="2">
        <v>60</v>
      </c>
      <c r="G411" s="2">
        <v>0.96794753872745698</v>
      </c>
      <c r="H411" s="2">
        <v>0</v>
      </c>
      <c r="I411" s="2">
        <v>259.08357627890098</v>
      </c>
      <c r="J411" s="2">
        <v>24</v>
      </c>
      <c r="K411" s="12">
        <v>6.1155892341252299E-4</v>
      </c>
    </row>
    <row r="412" spans="1:11" ht="12.5">
      <c r="A412" s="2">
        <v>411</v>
      </c>
      <c r="B412" s="2">
        <v>3881.4743147805202</v>
      </c>
      <c r="C412" s="2">
        <v>23.996330206729599</v>
      </c>
      <c r="D412" s="2">
        <v>183.39248228667</v>
      </c>
      <c r="E412" s="2">
        <v>45.710561918668503</v>
      </c>
      <c r="F412" s="2">
        <v>60</v>
      </c>
      <c r="G412" s="2">
        <v>0.96855785291627305</v>
      </c>
      <c r="H412" s="2">
        <v>0</v>
      </c>
      <c r="I412" s="2">
        <v>256.79532031345599</v>
      </c>
      <c r="J412" s="2">
        <v>24</v>
      </c>
      <c r="K412" s="12">
        <v>6.1031418881549301E-4</v>
      </c>
    </row>
    <row r="413" spans="1:11" ht="12.5">
      <c r="A413" s="2">
        <v>412</v>
      </c>
      <c r="B413" s="2">
        <v>3857.47798769062</v>
      </c>
      <c r="C413" s="2">
        <v>23.996327089906799</v>
      </c>
      <c r="D413" s="2">
        <v>180.88616127089099</v>
      </c>
      <c r="E413" s="2">
        <v>45.495542075320998</v>
      </c>
      <c r="F413" s="2">
        <v>60</v>
      </c>
      <c r="G413" s="2">
        <v>0.96916691684078504</v>
      </c>
      <c r="H413" s="2">
        <v>0</v>
      </c>
      <c r="I413" s="2">
        <v>254.498292274248</v>
      </c>
      <c r="J413" s="2">
        <v>24</v>
      </c>
      <c r="K413" s="12">
        <v>6.0906392451237298E-4</v>
      </c>
    </row>
    <row r="414" spans="1:11" ht="12.5">
      <c r="A414" s="2">
        <v>413</v>
      </c>
      <c r="B414" s="2">
        <v>3833.48166383538</v>
      </c>
      <c r="C414" s="2">
        <v>23.996323855232301</v>
      </c>
      <c r="D414" s="2">
        <v>178.375698154399</v>
      </c>
      <c r="E414" s="2">
        <v>45.280387019782403</v>
      </c>
      <c r="F414" s="2">
        <v>60</v>
      </c>
      <c r="G414" s="2">
        <v>0.96977472496456196</v>
      </c>
      <c r="H414" s="2">
        <v>0</v>
      </c>
      <c r="I414" s="2">
        <v>252.19234455535101</v>
      </c>
      <c r="J414" s="2">
        <v>24</v>
      </c>
      <c r="K414" s="12">
        <v>6.0780812377700497E-4</v>
      </c>
    </row>
    <row r="415" spans="1:11" ht="12.5">
      <c r="A415" s="2">
        <v>414</v>
      </c>
      <c r="B415" s="2">
        <v>3809.4853433319399</v>
      </c>
      <c r="C415" s="2">
        <v>23.996320503441499</v>
      </c>
      <c r="D415" s="2">
        <v>175.86108609331399</v>
      </c>
      <c r="E415" s="2">
        <v>45.065097030840299</v>
      </c>
      <c r="F415" s="2">
        <v>60</v>
      </c>
      <c r="G415" s="2">
        <v>0.97038127174448296</v>
      </c>
      <c r="H415" s="2">
        <v>0</v>
      </c>
      <c r="I415" s="2">
        <v>249.87732509828399</v>
      </c>
      <c r="J415" s="2">
        <v>24</v>
      </c>
      <c r="K415" s="12">
        <v>6.0654677992108097E-4</v>
      </c>
    </row>
    <row r="416" spans="1:11" ht="12.5">
      <c r="A416" s="2">
        <v>415</v>
      </c>
      <c r="B416" s="2">
        <v>3785.4890262966801</v>
      </c>
      <c r="C416" s="2">
        <v>23.996317035265001</v>
      </c>
      <c r="D416" s="2">
        <v>173.34231823243601</v>
      </c>
      <c r="E416" s="2">
        <v>44.849672388513</v>
      </c>
      <c r="F416" s="2">
        <v>60</v>
      </c>
      <c r="G416" s="2">
        <v>0.97098655163077596</v>
      </c>
      <c r="H416" s="2">
        <v>0</v>
      </c>
      <c r="I416" s="2">
        <v>247.55307719675301</v>
      </c>
      <c r="J416" s="2">
        <v>24</v>
      </c>
      <c r="K416" s="12">
        <v>6.0527988629313395E-4</v>
      </c>
    </row>
    <row r="417" spans="1:11" ht="12.5">
      <c r="A417" s="2">
        <v>416</v>
      </c>
      <c r="B417" s="2">
        <v>3761.49271284525</v>
      </c>
      <c r="C417" s="2">
        <v>23.996313451428499</v>
      </c>
      <c r="D417" s="2">
        <v>170.81938770523101</v>
      </c>
      <c r="E417" s="2">
        <v>44.634113374050997</v>
      </c>
      <c r="F417" s="2">
        <v>60</v>
      </c>
      <c r="G417" s="2">
        <v>0.97159055906705205</v>
      </c>
      <c r="H417" s="2">
        <v>0</v>
      </c>
      <c r="I417" s="2">
        <v>245.21943929007799</v>
      </c>
      <c r="J417" s="2">
        <v>24</v>
      </c>
      <c r="K417" s="12">
        <v>6.0400743627554699E-4</v>
      </c>
    </row>
    <row r="418" spans="1:11" ht="12.5">
      <c r="A418" s="2">
        <v>417</v>
      </c>
      <c r="B418" s="2">
        <v>3737.4964030925998</v>
      </c>
      <c r="C418" s="2">
        <v>23.9963097526532</v>
      </c>
      <c r="D418" s="2">
        <v>168.29228763380601</v>
      </c>
      <c r="E418" s="2">
        <v>44.418420269938103</v>
      </c>
      <c r="F418" s="2">
        <v>60</v>
      </c>
      <c r="G418" s="2">
        <v>0.97219328849034004</v>
      </c>
      <c r="H418" s="2">
        <v>0</v>
      </c>
      <c r="I418" s="2">
        <v>242.87624474450001</v>
      </c>
      <c r="J418" s="2">
        <v>24</v>
      </c>
      <c r="K418" s="12">
        <v>6.0272942328868197E-4</v>
      </c>
    </row>
    <row r="419" spans="1:11" ht="12.5">
      <c r="A419" s="2">
        <v>418</v>
      </c>
      <c r="B419" s="2">
        <v>3713.5000971529398</v>
      </c>
      <c r="C419" s="2">
        <v>23.9963059396555</v>
      </c>
      <c r="D419" s="2">
        <v>165.76101112889799</v>
      </c>
      <c r="E419" s="2">
        <v>44.2025933598932</v>
      </c>
      <c r="F419" s="2">
        <v>60</v>
      </c>
      <c r="G419" s="2">
        <v>0.97279473433113195</v>
      </c>
      <c r="H419" s="2">
        <v>0</v>
      </c>
      <c r="I419" s="2">
        <v>240.523321621463</v>
      </c>
      <c r="J419" s="2">
        <v>24</v>
      </c>
      <c r="K419" s="12">
        <v>6.0144584079147403E-4</v>
      </c>
    </row>
    <row r="420" spans="1:11" ht="12.5">
      <c r="A420" s="2">
        <v>419</v>
      </c>
      <c r="B420" s="2">
        <v>3689.5037951397899</v>
      </c>
      <c r="C420" s="2">
        <v>23.996302013147101</v>
      </c>
      <c r="D420" s="2">
        <v>163.22555128984601</v>
      </c>
      <c r="E420" s="2">
        <v>43.9866329288717</v>
      </c>
      <c r="F420" s="2">
        <v>60</v>
      </c>
      <c r="G420" s="2">
        <v>0.97339489101341004</v>
      </c>
      <c r="H420" s="2">
        <v>0</v>
      </c>
      <c r="I420" s="2">
        <v>238.160492431921</v>
      </c>
      <c r="J420" s="2">
        <v>24</v>
      </c>
      <c r="K420" s="12">
        <v>6.0015668227776902E-4</v>
      </c>
    </row>
    <row r="421" spans="1:11" ht="12.5">
      <c r="A421" s="2">
        <v>420</v>
      </c>
      <c r="B421" s="2">
        <v>3665.5074971659601</v>
      </c>
      <c r="C421" s="2">
        <v>23.9962979738354</v>
      </c>
      <c r="D421" s="2">
        <v>160.685901204581</v>
      </c>
      <c r="E421" s="2">
        <v>43.770539263066702</v>
      </c>
      <c r="F421" s="2">
        <v>60</v>
      </c>
      <c r="G421" s="2">
        <v>0.97399375295468904</v>
      </c>
      <c r="H421" s="2">
        <v>0</v>
      </c>
      <c r="I421" s="2">
        <v>235.78757387559801</v>
      </c>
      <c r="J421" s="2">
        <v>24</v>
      </c>
      <c r="K421" s="12">
        <v>5.9886194127963801E-4</v>
      </c>
    </row>
    <row r="422" spans="1:11" ht="12.5">
      <c r="A422" s="2">
        <v>421</v>
      </c>
      <c r="B422" s="2">
        <v>3641.5112033435398</v>
      </c>
      <c r="C422" s="2">
        <v>23.996293822422899</v>
      </c>
      <c r="D422" s="2">
        <v>158.142053949602</v>
      </c>
      <c r="E422" s="2">
        <v>43.554312649910798</v>
      </c>
      <c r="F422" s="2">
        <v>60</v>
      </c>
      <c r="G422" s="2">
        <v>0.97459131456605697</v>
      </c>
      <c r="H422" s="2">
        <v>0</v>
      </c>
      <c r="I422" s="2">
        <v>233.40437656405899</v>
      </c>
      <c r="J422" s="2">
        <v>24</v>
      </c>
      <c r="K422" s="12">
        <v>5.9756161136786696E-4</v>
      </c>
    </row>
    <row r="423" spans="1:11" ht="12.5">
      <c r="A423" s="2">
        <v>422</v>
      </c>
      <c r="B423" s="2">
        <v>3617.5149137839298</v>
      </c>
      <c r="C423" s="2">
        <v>23.996289559608002</v>
      </c>
      <c r="D423" s="2">
        <v>155.594002589958</v>
      </c>
      <c r="E423" s="2">
        <v>43.337953378077103</v>
      </c>
      <c r="F423" s="2">
        <v>60</v>
      </c>
      <c r="G423" s="2">
        <v>0.97518757025220704</v>
      </c>
      <c r="H423" s="2">
        <v>0</v>
      </c>
      <c r="I423" s="2">
        <v>231.010704726336</v>
      </c>
      <c r="J423" s="2">
        <v>24</v>
      </c>
      <c r="K423" s="12">
        <v>5.9625568614989598E-4</v>
      </c>
    </row>
    <row r="424" spans="1:11" ht="12.5">
      <c r="A424" s="2">
        <v>423</v>
      </c>
      <c r="B424" s="2">
        <v>3593.5186285978398</v>
      </c>
      <c r="C424" s="2">
        <v>23.9962851860843</v>
      </c>
      <c r="D424" s="2">
        <v>153.04174017923</v>
      </c>
      <c r="E424" s="2">
        <v>43.121461737481098</v>
      </c>
      <c r="F424" s="2">
        <v>60</v>
      </c>
      <c r="G424" s="2">
        <v>0.97578251441147901</v>
      </c>
      <c r="H424" s="2">
        <v>0</v>
      </c>
      <c r="I424" s="2">
        <v>228.60635589572399</v>
      </c>
      <c r="J424" s="2">
        <v>24</v>
      </c>
      <c r="K424" s="12">
        <v>5.9494415927160895E-4</v>
      </c>
    </row>
    <row r="425" spans="1:11" ht="12.5">
      <c r="A425" s="2">
        <v>424</v>
      </c>
      <c r="B425" s="2">
        <v>3569.5223478952998</v>
      </c>
      <c r="C425" s="2">
        <v>23.9962807025411</v>
      </c>
      <c r="D425" s="2">
        <v>150.48525975951301</v>
      </c>
      <c r="E425" s="2">
        <v>42.904838019281797</v>
      </c>
      <c r="F425" s="2">
        <v>60</v>
      </c>
      <c r="G425" s="2">
        <v>0.97637614143589702</v>
      </c>
      <c r="H425" s="2">
        <v>0</v>
      </c>
      <c r="I425" s="2">
        <v>226.19112057625199</v>
      </c>
      <c r="J425" s="2">
        <v>24</v>
      </c>
      <c r="K425" s="12">
        <v>5.9362702441856895E-4</v>
      </c>
    </row>
    <row r="426" spans="1:11" ht="12.5">
      <c r="A426" s="2">
        <v>425</v>
      </c>
      <c r="B426" s="2">
        <v>3545.5260717856399</v>
      </c>
      <c r="C426" s="2">
        <v>23.996276109663398</v>
      </c>
      <c r="D426" s="2">
        <v>147.924554361395</v>
      </c>
      <c r="E426" s="2">
        <v>42.688082515883004</v>
      </c>
      <c r="F426" s="2">
        <v>60</v>
      </c>
      <c r="G426" s="2">
        <v>0.97696844571121</v>
      </c>
      <c r="H426" s="2">
        <v>0</v>
      </c>
      <c r="I426" s="2">
        <v>223.764781887174</v>
      </c>
      <c r="J426" s="2">
        <v>24</v>
      </c>
      <c r="K426" s="12">
        <v>5.9230427531314195E-4</v>
      </c>
    </row>
    <row r="427" spans="1:11" ht="12.5">
      <c r="A427" s="2">
        <v>426</v>
      </c>
      <c r="B427" s="2">
        <v>3521.5298003775101</v>
      </c>
      <c r="C427" s="2">
        <v>23.9962714081319</v>
      </c>
      <c r="D427" s="2">
        <v>145.35961700393801</v>
      </c>
      <c r="E427" s="2">
        <v>42.471195520935098</v>
      </c>
      <c r="F427" s="2">
        <v>60</v>
      </c>
      <c r="G427" s="2">
        <v>0.97755942161692999</v>
      </c>
      <c r="H427" s="2">
        <v>0</v>
      </c>
      <c r="I427" s="2">
        <v>221.32711518366099</v>
      </c>
      <c r="J427" s="2">
        <v>24</v>
      </c>
      <c r="K427" s="12">
        <v>5.9097590571959501E-4</v>
      </c>
    </row>
    <row r="428" spans="1:11" ht="12.5">
      <c r="A428" s="2">
        <v>427</v>
      </c>
      <c r="B428" s="2">
        <v>3497.5335337788802</v>
      </c>
      <c r="C428" s="2">
        <v>23.9962665986228</v>
      </c>
      <c r="D428" s="2">
        <v>142.790440694663</v>
      </c>
      <c r="E428" s="2">
        <v>42.254177329336102</v>
      </c>
      <c r="F428" s="2">
        <v>60</v>
      </c>
      <c r="G428" s="2">
        <v>0.97814906352636799</v>
      </c>
      <c r="H428" s="2">
        <v>0</v>
      </c>
      <c r="I428" s="2">
        <v>218.87788765170899</v>
      </c>
      <c r="J428" s="2">
        <v>24</v>
      </c>
      <c r="K428" s="12">
        <v>5.89641909438115E-4</v>
      </c>
    </row>
    <row r="429" spans="1:11" ht="12.5">
      <c r="A429" s="2">
        <v>428</v>
      </c>
      <c r="B429" s="2">
        <v>3473.5372720970699</v>
      </c>
      <c r="C429" s="2">
        <v>23.996261681808299</v>
      </c>
      <c r="D429" s="2">
        <v>140.21701842952399</v>
      </c>
      <c r="E429" s="2">
        <v>42.037028237233301</v>
      </c>
      <c r="F429" s="2">
        <v>60</v>
      </c>
      <c r="G429" s="2">
        <v>0.97873736580667803</v>
      </c>
      <c r="H429" s="2">
        <v>0</v>
      </c>
      <c r="I429" s="2">
        <v>216.41685787505801</v>
      </c>
      <c r="J429" s="2">
        <v>24</v>
      </c>
      <c r="K429" s="12">
        <v>5.8830228031050101E-4</v>
      </c>
    </row>
    <row r="430" spans="1:11" ht="12.5">
      <c r="A430" s="2">
        <v>429</v>
      </c>
      <c r="B430" s="2">
        <v>3449.54101543872</v>
      </c>
      <c r="C430" s="2">
        <v>23.996256658356302</v>
      </c>
      <c r="D430" s="2">
        <v>137.63934319289601</v>
      </c>
      <c r="E430" s="2">
        <v>41.8197485420242</v>
      </c>
      <c r="F430" s="2">
        <v>60</v>
      </c>
      <c r="G430" s="2">
        <v>0.97932432281889703</v>
      </c>
      <c r="H430" s="2">
        <v>0</v>
      </c>
      <c r="I430" s="2">
        <v>213.94377537171201</v>
      </c>
      <c r="J430" s="2">
        <v>24</v>
      </c>
      <c r="K430" s="12">
        <v>5.8695701221833001E-4</v>
      </c>
    </row>
    <row r="431" spans="1:11" ht="12.5">
      <c r="A431" s="2">
        <v>430</v>
      </c>
      <c r="B431" s="2">
        <v>3425.5447639097902</v>
      </c>
      <c r="C431" s="2">
        <v>23.996251528930301</v>
      </c>
      <c r="D431" s="2">
        <v>135.05740795755199</v>
      </c>
      <c r="E431" s="2">
        <v>41.602338542358403</v>
      </c>
      <c r="F431" s="2">
        <v>60</v>
      </c>
      <c r="G431" s="2">
        <v>0.97990992891797901</v>
      </c>
      <c r="H431" s="2">
        <v>0</v>
      </c>
      <c r="I431" s="2">
        <v>211.45838009736801</v>
      </c>
      <c r="J431" s="2">
        <v>24</v>
      </c>
      <c r="K431" s="12">
        <v>5.8560609908241601E-4</v>
      </c>
    </row>
    <row r="432" spans="1:11" ht="12.5">
      <c r="A432" s="2">
        <v>431</v>
      </c>
      <c r="B432" s="2">
        <v>3401.5485176155998</v>
      </c>
      <c r="C432" s="2">
        <v>23.996246294190001</v>
      </c>
      <c r="D432" s="2">
        <v>132.47120568464501</v>
      </c>
      <c r="E432" s="2">
        <v>41.384798538138597</v>
      </c>
      <c r="F432" s="2">
        <v>60</v>
      </c>
      <c r="G432" s="2">
        <v>0.98049417845284403</v>
      </c>
      <c r="H432" s="2">
        <v>0</v>
      </c>
      <c r="I432" s="2">
        <v>208.960401912815</v>
      </c>
      <c r="J432" s="2">
        <v>24</v>
      </c>
      <c r="K432" s="12">
        <v>5.8424953486469595E-4</v>
      </c>
    </row>
    <row r="433" spans="1:11" ht="12.5">
      <c r="A433" s="2">
        <v>432</v>
      </c>
      <c r="B433" s="2">
        <v>3377.5522766608101</v>
      </c>
      <c r="C433" s="2">
        <v>23.996240954790899</v>
      </c>
      <c r="D433" s="2">
        <v>129.88072932368701</v>
      </c>
      <c r="E433" s="2">
        <v>41.167128830522103</v>
      </c>
      <c r="F433" s="2">
        <v>60</v>
      </c>
      <c r="G433" s="2">
        <v>0.98107706576641096</v>
      </c>
      <c r="H433" s="2">
        <v>0</v>
      </c>
      <c r="I433" s="2">
        <v>206.44956001200501</v>
      </c>
      <c r="J433" s="2">
        <v>24</v>
      </c>
      <c r="K433" s="12">
        <v>5.8288731356700204E-4</v>
      </c>
    </row>
    <row r="434" spans="1:11" ht="12.5">
      <c r="A434" s="2">
        <v>433</v>
      </c>
      <c r="B434" s="2">
        <v>3353.5560411494198</v>
      </c>
      <c r="C434" s="2">
        <v>23.996235511384299</v>
      </c>
      <c r="D434" s="2">
        <v>127.285971812534</v>
      </c>
      <c r="E434" s="2">
        <v>40.949329721921998</v>
      </c>
      <c r="F434" s="2">
        <v>60</v>
      </c>
      <c r="G434" s="2">
        <v>0.98165858519564397</v>
      </c>
      <c r="H434" s="2">
        <v>0</v>
      </c>
      <c r="I434" s="2">
        <v>203.92556230716599</v>
      </c>
      <c r="J434" s="2">
        <v>24</v>
      </c>
      <c r="K434" s="12">
        <v>5.8151942923297204E-4</v>
      </c>
    </row>
    <row r="435" spans="1:11" ht="12.5">
      <c r="A435" s="2">
        <v>434</v>
      </c>
      <c r="B435" s="2">
        <v>3329.5598111848099</v>
      </c>
      <c r="C435" s="2">
        <v>23.996229964617701</v>
      </c>
      <c r="D435" s="2">
        <v>124.686926077363</v>
      </c>
      <c r="E435" s="2">
        <v>40.731401516008503</v>
      </c>
      <c r="F435" s="2">
        <v>60</v>
      </c>
      <c r="G435" s="2">
        <v>0.98223873107158999</v>
      </c>
      <c r="H435" s="2">
        <v>0</v>
      </c>
      <c r="I435" s="2">
        <v>201.388104766906</v>
      </c>
      <c r="J435" s="2">
        <v>24</v>
      </c>
      <c r="K435" s="12">
        <v>5.8014587594599001E-4</v>
      </c>
    </row>
    <row r="436" spans="1:11" ht="12.5">
      <c r="A436" s="2">
        <v>435</v>
      </c>
      <c r="B436" s="2">
        <v>3305.56358686967</v>
      </c>
      <c r="C436" s="2">
        <v>23.996224315134501</v>
      </c>
      <c r="D436" s="2">
        <v>122.083585032654</v>
      </c>
      <c r="E436" s="2">
        <v>40.5133445177106</v>
      </c>
      <c r="F436" s="2">
        <v>60</v>
      </c>
      <c r="G436" s="2">
        <v>0.98281749771942295</v>
      </c>
      <c r="H436" s="2">
        <v>0</v>
      </c>
      <c r="I436" s="2">
        <v>198.836870702797</v>
      </c>
      <c r="J436" s="2">
        <v>24</v>
      </c>
      <c r="K436" s="12">
        <v>5.7876664783268104E-4</v>
      </c>
    </row>
    <row r="437" spans="1:11" ht="12.5">
      <c r="A437" s="2">
        <v>436</v>
      </c>
      <c r="B437" s="2">
        <v>3281.5673683061</v>
      </c>
      <c r="C437" s="2">
        <v>23.9962185635741</v>
      </c>
      <c r="D437" s="2">
        <v>119.47594158117001</v>
      </c>
      <c r="E437" s="2">
        <v>40.295159033216898</v>
      </c>
      <c r="F437" s="2">
        <v>60</v>
      </c>
      <c r="G437" s="2">
        <v>0.98339487945848303</v>
      </c>
      <c r="H437" s="2">
        <v>0</v>
      </c>
      <c r="I437" s="2">
        <v>196.27152999940799</v>
      </c>
      <c r="J437" s="2">
        <v>24</v>
      </c>
      <c r="K437" s="12">
        <v>5.7738173906017002E-4</v>
      </c>
    </row>
    <row r="438" spans="1:11" ht="12.5">
      <c r="A438" s="2">
        <v>437</v>
      </c>
      <c r="B438" s="2">
        <v>3257.5711555955199</v>
      </c>
      <c r="C438" s="2">
        <v>23.996212710572198</v>
      </c>
      <c r="D438" s="2">
        <v>116.863988613941</v>
      </c>
      <c r="E438" s="2">
        <v>40.0768453699771</v>
      </c>
      <c r="F438" s="2">
        <v>60</v>
      </c>
      <c r="G438" s="2">
        <v>0.98397087060232102</v>
      </c>
      <c r="H438" s="2">
        <v>0</v>
      </c>
      <c r="I438" s="2">
        <v>193.69173828214801</v>
      </c>
      <c r="J438" s="2">
        <v>24</v>
      </c>
      <c r="K438" s="12">
        <v>5.7599114383788798E-4</v>
      </c>
    </row>
    <row r="439" spans="1:11" ht="12.5">
      <c r="A439" s="2">
        <v>438</v>
      </c>
      <c r="B439" s="2">
        <v>3233.5749488387601</v>
      </c>
      <c r="C439" s="2">
        <v>23.996206756760301</v>
      </c>
      <c r="D439" s="2">
        <v>114.24771901024</v>
      </c>
      <c r="E439" s="2">
        <v>39.858403836703403</v>
      </c>
      <c r="F439" s="2">
        <v>60</v>
      </c>
      <c r="G439" s="2">
        <v>0.984545465458737</v>
      </c>
      <c r="H439" s="2">
        <v>0</v>
      </c>
      <c r="I439" s="2">
        <v>191.097136016625</v>
      </c>
      <c r="J439" s="2">
        <v>24</v>
      </c>
      <c r="K439" s="12">
        <v>5.7459485641627405E-4</v>
      </c>
    </row>
    <row r="440" spans="1:11" ht="12.5">
      <c r="A440" s="2">
        <v>439</v>
      </c>
      <c r="B440" s="2">
        <v>3209.5787481359998</v>
      </c>
      <c r="C440" s="2">
        <v>23.996200702766501</v>
      </c>
      <c r="D440" s="2">
        <v>111.627125637566</v>
      </c>
      <c r="E440" s="2">
        <v>39.639834743371601</v>
      </c>
      <c r="F440" s="2">
        <v>60</v>
      </c>
      <c r="G440" s="2">
        <v>0.98511865832982703</v>
      </c>
      <c r="H440" s="2">
        <v>0</v>
      </c>
      <c r="I440" s="2">
        <v>188.487347532428</v>
      </c>
      <c r="J440" s="2">
        <v>24</v>
      </c>
      <c r="K440" s="12">
        <v>5.7319287109031396E-4</v>
      </c>
    </row>
    <row r="441" spans="1:11" ht="12.5">
      <c r="A441" s="2">
        <v>440</v>
      </c>
      <c r="B441" s="2">
        <v>3185.5825535867798</v>
      </c>
      <c r="C441" s="2">
        <v>23.9961945492147</v>
      </c>
      <c r="D441" s="2">
        <v>109.002201351625</v>
      </c>
      <c r="E441" s="2">
        <v>39.4211384012224</v>
      </c>
      <c r="F441" s="2">
        <v>60</v>
      </c>
      <c r="G441" s="2">
        <v>0.98569044351202395</v>
      </c>
      <c r="H441" s="2">
        <v>0</v>
      </c>
      <c r="I441" s="2">
        <v>185.86197996335301</v>
      </c>
      <c r="J441" s="2">
        <v>24</v>
      </c>
      <c r="K441" s="12">
        <v>5.71785182196839E-4</v>
      </c>
    </row>
    <row r="442" spans="1:11" ht="12.5">
      <c r="A442" s="2">
        <v>441</v>
      </c>
      <c r="B442" s="2">
        <v>3161.5863652900598</v>
      </c>
      <c r="C442" s="2">
        <v>23.9961882967253</v>
      </c>
      <c r="D442" s="2">
        <v>106.372938996309</v>
      </c>
      <c r="E442" s="2">
        <v>39.202315122762698</v>
      </c>
      <c r="F442" s="2">
        <v>60</v>
      </c>
      <c r="G442" s="2">
        <v>0.98626081529613896</v>
      </c>
      <c r="H442" s="2">
        <v>0</v>
      </c>
      <c r="I442" s="2">
        <v>183.22062209509801</v>
      </c>
      <c r="J442" s="2">
        <v>24</v>
      </c>
      <c r="K442" s="12">
        <v>5.7037178411467897E-4</v>
      </c>
    </row>
    <row r="443" spans="1:11" ht="12.5">
      <c r="A443" s="2">
        <v>442</v>
      </c>
      <c r="B443" s="2">
        <v>3137.5901833441399</v>
      </c>
      <c r="C443" s="2">
        <v>23.996181945914898</v>
      </c>
      <c r="D443" s="2">
        <v>103.739331403679</v>
      </c>
      <c r="E443" s="2">
        <v>38.983365221767002</v>
      </c>
      <c r="F443" s="2">
        <v>60</v>
      </c>
      <c r="G443" s="2">
        <v>0.98682976796740596</v>
      </c>
      <c r="H443" s="2">
        <v>0</v>
      </c>
      <c r="I443" s="2">
        <v>180.56284311024001</v>
      </c>
      <c r="J443" s="2">
        <v>24</v>
      </c>
      <c r="K443" s="12">
        <v>5.6895267126737899E-4</v>
      </c>
    </row>
    <row r="444" spans="1:11" ht="12.5">
      <c r="A444" s="2">
        <v>443</v>
      </c>
      <c r="B444" s="2">
        <v>3113.5940078467502</v>
      </c>
      <c r="C444" s="2">
        <v>23.996175497396301</v>
      </c>
      <c r="D444" s="2">
        <v>101.10137139394401</v>
      </c>
      <c r="E444" s="2">
        <v>38.764289013278201</v>
      </c>
      <c r="F444" s="2">
        <v>60</v>
      </c>
      <c r="G444" s="2">
        <v>0.98739729580552704</v>
      </c>
      <c r="H444" s="2">
        <v>0</v>
      </c>
      <c r="I444" s="2">
        <v>177.888191218987</v>
      </c>
      <c r="J444" s="2">
        <v>24</v>
      </c>
      <c r="K444" s="12">
        <v>5.6752783812124197E-4</v>
      </c>
    </row>
    <row r="445" spans="1:11" ht="12.5">
      <c r="A445" s="2">
        <v>444</v>
      </c>
      <c r="B445" s="2">
        <v>3089.5978388949702</v>
      </c>
      <c r="C445" s="2">
        <v>23.996168951778898</v>
      </c>
      <c r="D445" s="2">
        <v>98.459051775440003</v>
      </c>
      <c r="E445" s="2">
        <v>38.545086813609402</v>
      </c>
      <c r="F445" s="2">
        <v>60</v>
      </c>
      <c r="G445" s="2">
        <v>0.98796339308471404</v>
      </c>
      <c r="H445" s="2">
        <v>0</v>
      </c>
      <c r="I445" s="2">
        <v>175.19619216259801</v>
      </c>
      <c r="J445" s="2">
        <v>24</v>
      </c>
      <c r="K445" s="12">
        <v>5.6609727918722E-4</v>
      </c>
    </row>
    <row r="446" spans="1:11" ht="12.5">
      <c r="A446" s="2">
        <v>445</v>
      </c>
      <c r="B446" s="2">
        <v>3065.6016765853001</v>
      </c>
      <c r="C446" s="2">
        <v>23.9961623096683</v>
      </c>
      <c r="D446" s="2">
        <v>95.812365344612203</v>
      </c>
      <c r="E446" s="2">
        <v>38.325758940344599</v>
      </c>
      <c r="F446" s="2">
        <v>60</v>
      </c>
      <c r="G446" s="2">
        <v>0.98852805407373501</v>
      </c>
      <c r="H446" s="2">
        <v>0</v>
      </c>
      <c r="I446" s="2">
        <v>172.486347574566</v>
      </c>
      <c r="J446" s="2">
        <v>24</v>
      </c>
      <c r="K446" s="12">
        <v>5.6466098902053998E-4</v>
      </c>
    </row>
    <row r="447" spans="1:11" ht="12.5">
      <c r="A447" s="2">
        <v>446</v>
      </c>
      <c r="B447" s="2">
        <v>3041.6055210136301</v>
      </c>
      <c r="C447" s="2">
        <v>23.996155571666499</v>
      </c>
      <c r="D447" s="2">
        <v>93.161304885996003</v>
      </c>
      <c r="E447" s="2">
        <v>38.106305712340202</v>
      </c>
      <c r="F447" s="2">
        <v>60</v>
      </c>
      <c r="G447" s="2">
        <v>0.98909127303595301</v>
      </c>
      <c r="H447" s="2">
        <v>0</v>
      </c>
      <c r="I447" s="2">
        <v>169.75813318251301</v>
      </c>
      <c r="J447" s="2">
        <v>24</v>
      </c>
      <c r="K447" s="12">
        <v>5.6321896221848999E-4</v>
      </c>
    </row>
    <row r="448" spans="1:11" ht="12.5">
      <c r="A448" s="2">
        <v>447</v>
      </c>
      <c r="B448" s="2">
        <v>3017.6093722752598</v>
      </c>
      <c r="C448" s="2">
        <v>23.996148738372099</v>
      </c>
      <c r="D448" s="2">
        <v>90.5058631721962</v>
      </c>
      <c r="E448" s="2">
        <v>37.886727449726202</v>
      </c>
      <c r="F448" s="2">
        <v>60</v>
      </c>
      <c r="G448" s="2">
        <v>0.98965304422937905</v>
      </c>
      <c r="H448" s="2">
        <v>0</v>
      </c>
      <c r="I448" s="2">
        <v>167.01099683128101</v>
      </c>
      <c r="J448" s="2">
        <v>24</v>
      </c>
      <c r="K448" s="12">
        <v>5.6177119342546605E-4</v>
      </c>
    </row>
    <row r="449" spans="1:11" ht="12.5">
      <c r="A449" s="2">
        <v>448</v>
      </c>
      <c r="B449" s="2">
        <v>2993.61323046488</v>
      </c>
      <c r="C449" s="2">
        <v>23.996141810380099</v>
      </c>
      <c r="D449" s="2">
        <v>87.8460329638677</v>
      </c>
      <c r="E449" s="2">
        <v>37.667024473907297</v>
      </c>
      <c r="F449" s="2">
        <v>60</v>
      </c>
      <c r="G449" s="2">
        <v>0.99021336190670906</v>
      </c>
      <c r="H449" s="2">
        <v>0</v>
      </c>
      <c r="I449" s="2">
        <v>164.24435630477001</v>
      </c>
      <c r="J449" s="2">
        <v>24</v>
      </c>
      <c r="K449" s="12">
        <v>5.6031767733035896E-4</v>
      </c>
    </row>
    <row r="450" spans="1:11" ht="12.5">
      <c r="A450" s="2">
        <v>449</v>
      </c>
      <c r="B450" s="2">
        <v>2969.6170956766</v>
      </c>
      <c r="C450" s="2">
        <v>23.9961347882819</v>
      </c>
      <c r="D450" s="2">
        <v>85.181807009695603</v>
      </c>
      <c r="E450" s="2">
        <v>37.447197107564001</v>
      </c>
      <c r="F450" s="2">
        <v>60</v>
      </c>
      <c r="G450" s="2">
        <v>0.99077222031537604</v>
      </c>
      <c r="H450" s="2">
        <v>0</v>
      </c>
      <c r="I450" s="2">
        <v>161.45759692067401</v>
      </c>
      <c r="J450" s="2">
        <v>24</v>
      </c>
      <c r="K450" s="12">
        <v>5.5885840866678799E-4</v>
      </c>
    </row>
    <row r="451" spans="1:11" ht="12.5">
      <c r="A451" s="2">
        <v>450</v>
      </c>
      <c r="B451" s="2">
        <v>2945.6209680039301</v>
      </c>
      <c r="C451" s="2">
        <v>23.9961276726657</v>
      </c>
      <c r="D451" s="2">
        <v>82.513178046375899</v>
      </c>
      <c r="E451" s="2">
        <v>37.227245674654</v>
      </c>
      <c r="F451" s="2">
        <v>60</v>
      </c>
      <c r="G451" s="2">
        <v>0.99132961369758898</v>
      </c>
      <c r="H451" s="2">
        <v>0</v>
      </c>
      <c r="I451" s="2">
        <v>158.65006886818401</v>
      </c>
      <c r="J451" s="2">
        <v>24</v>
      </c>
      <c r="K451" s="12">
        <v>5.5739338221334495E-4</v>
      </c>
    </row>
    <row r="452" spans="1:11" ht="12.5">
      <c r="A452" s="2">
        <v>451</v>
      </c>
      <c r="B452" s="2">
        <v>2921.6248475398202</v>
      </c>
      <c r="C452" s="2">
        <v>23.996120464116199</v>
      </c>
      <c r="D452" s="2">
        <v>79.840138798595305</v>
      </c>
      <c r="E452" s="2">
        <v>37.007170500413103</v>
      </c>
      <c r="F452" s="2">
        <v>60</v>
      </c>
      <c r="G452" s="2">
        <v>0.99188553629038401</v>
      </c>
      <c r="H452" s="2">
        <v>0</v>
      </c>
      <c r="I452" s="2">
        <v>155.82108425395299</v>
      </c>
      <c r="J452" s="2">
        <v>24</v>
      </c>
      <c r="K452" s="12">
        <v>5.5592259279470496E-4</v>
      </c>
    </row>
    <row r="453" spans="1:11" ht="12.5">
      <c r="A453" s="2">
        <v>452</v>
      </c>
      <c r="B453" s="2">
        <v>2897.6287343765998</v>
      </c>
      <c r="C453" s="2">
        <v>23.996113163214599</v>
      </c>
      <c r="D453" s="2">
        <v>77.162681979011595</v>
      </c>
      <c r="E453" s="2">
        <v>36.786971911356702</v>
      </c>
      <c r="F453" s="2">
        <v>60</v>
      </c>
      <c r="G453" s="2">
        <v>0.99243998232566799</v>
      </c>
      <c r="H453" s="2">
        <v>0</v>
      </c>
      <c r="I453" s="2">
        <v>152.96991381586699</v>
      </c>
      <c r="J453" s="2">
        <v>24</v>
      </c>
      <c r="K453" s="12">
        <v>5.5444603528374305E-4</v>
      </c>
    </row>
    <row r="454" spans="1:11" ht="12.5">
      <c r="A454" s="2">
        <v>453</v>
      </c>
      <c r="B454" s="2">
        <v>2873.6326286060598</v>
      </c>
      <c r="C454" s="2">
        <v>23.9961057705389</v>
      </c>
      <c r="D454" s="2">
        <v>74.480800288234093</v>
      </c>
      <c r="E454" s="2">
        <v>36.566650235280399</v>
      </c>
      <c r="F454" s="2">
        <v>60</v>
      </c>
      <c r="G454" s="2">
        <v>0.992992946030264</v>
      </c>
      <c r="H454" s="2">
        <v>0</v>
      </c>
      <c r="I454" s="2">
        <v>150.095783257357</v>
      </c>
      <c r="J454" s="2">
        <v>24</v>
      </c>
      <c r="K454" s="12">
        <v>5.5296370459625998E-4</v>
      </c>
    </row>
    <row r="455" spans="1:11" ht="12.5">
      <c r="A455" s="2">
        <v>454</v>
      </c>
      <c r="B455" s="2">
        <v>2849.6365303194002</v>
      </c>
      <c r="C455" s="2">
        <v>23.996098286663699</v>
      </c>
      <c r="D455" s="2">
        <v>71.794486414803302</v>
      </c>
      <c r="E455" s="2">
        <v>36.346205801261597</v>
      </c>
      <c r="F455" s="2">
        <v>60</v>
      </c>
      <c r="G455" s="2">
        <v>0.99354442162596102</v>
      </c>
      <c r="H455" s="2">
        <v>0</v>
      </c>
      <c r="I455" s="2">
        <v>147.19786914673799</v>
      </c>
      <c r="J455" s="2">
        <v>24</v>
      </c>
      <c r="K455" s="12">
        <v>5.5147559569667596E-4</v>
      </c>
    </row>
    <row r="456" spans="1:11" ht="12.5">
      <c r="A456" s="2">
        <v>455</v>
      </c>
      <c r="B456" s="2">
        <v>2825.6404396072398</v>
      </c>
      <c r="C456" s="2">
        <v>23.996090712160498</v>
      </c>
      <c r="D456" s="2">
        <v>69.103733035171402</v>
      </c>
      <c r="E456" s="2">
        <v>36.125638939660703</v>
      </c>
      <c r="F456" s="2">
        <v>60</v>
      </c>
      <c r="G456" s="2">
        <v>0.99409440332955601</v>
      </c>
      <c r="H456" s="2">
        <v>0</v>
      </c>
      <c r="I456" s="2">
        <v>144.275294316139</v>
      </c>
      <c r="J456" s="2">
        <v>24</v>
      </c>
      <c r="K456" s="12">
        <v>5.4998170359534004E-4</v>
      </c>
    </row>
    <row r="457" spans="1:11" ht="12.5">
      <c r="A457" s="2">
        <v>456</v>
      </c>
      <c r="B457" s="2">
        <v>2801.6443565596401</v>
      </c>
      <c r="C457" s="2">
        <v>23.9960830475972</v>
      </c>
      <c r="D457" s="2">
        <v>66.4085328136822</v>
      </c>
      <c r="E457" s="2">
        <v>35.904949982121501</v>
      </c>
      <c r="F457" s="2">
        <v>60</v>
      </c>
      <c r="G457" s="2">
        <v>0.99464288535290701</v>
      </c>
      <c r="H457" s="2">
        <v>0</v>
      </c>
      <c r="I457" s="2">
        <v>141.327122682566</v>
      </c>
      <c r="J457" s="2">
        <v>24</v>
      </c>
      <c r="K457" s="12">
        <v>5.48482023351248E-4</v>
      </c>
    </row>
    <row r="458" spans="1:11" ht="12.5">
      <c r="A458" s="2">
        <v>457</v>
      </c>
      <c r="B458" s="2">
        <v>2777.6482812661002</v>
      </c>
      <c r="C458" s="2">
        <v>23.996075293538901</v>
      </c>
      <c r="D458" s="2">
        <v>63.7088784025511</v>
      </c>
      <c r="E458" s="2">
        <v>35.6841392615732</v>
      </c>
      <c r="F458" s="2">
        <v>60</v>
      </c>
      <c r="G458" s="2">
        <v>0.99518986190297698</v>
      </c>
      <c r="H458" s="2">
        <v>0</v>
      </c>
      <c r="I458" s="2">
        <v>138.35235339892901</v>
      </c>
      <c r="J458" s="2">
        <v>24</v>
      </c>
      <c r="K458" s="12">
        <v>5.4697655006923898E-4</v>
      </c>
    </row>
    <row r="459" spans="1:11" ht="12.5">
      <c r="A459" s="2">
        <v>458</v>
      </c>
      <c r="B459" s="2">
        <v>2753.6522138155501</v>
      </c>
      <c r="C459" s="2">
        <v>23.996067450547301</v>
      </c>
      <c r="D459" s="2">
        <v>61.004762441845401</v>
      </c>
      <c r="E459" s="2">
        <v>35.463207112230698</v>
      </c>
      <c r="F459" s="2">
        <v>60</v>
      </c>
      <c r="G459" s="2">
        <v>0.99573532718187796</v>
      </c>
      <c r="H459" s="2">
        <v>0</v>
      </c>
      <c r="I459" s="2">
        <v>135.34991422485101</v>
      </c>
      <c r="J459" s="2">
        <v>24</v>
      </c>
      <c r="K459" s="12">
        <v>5.4546527890173197E-4</v>
      </c>
    </row>
    <row r="460" spans="1:11" ht="12.5">
      <c r="A460" s="2">
        <v>459</v>
      </c>
      <c r="B460" s="2">
        <v>2729.65615429637</v>
      </c>
      <c r="C460" s="2">
        <v>23.9960595191809</v>
      </c>
      <c r="D460" s="2">
        <v>58.2961775594637</v>
      </c>
      <c r="E460" s="2">
        <v>35.242153869596301</v>
      </c>
      <c r="F460" s="2">
        <v>60</v>
      </c>
      <c r="G460" s="2">
        <v>0.99627927538692895</v>
      </c>
      <c r="H460" s="2">
        <v>0</v>
      </c>
      <c r="I460" s="2">
        <v>132.31865398487301</v>
      </c>
      <c r="J460" s="2">
        <v>24</v>
      </c>
      <c r="K460" s="12">
        <v>5.43948205050771E-4</v>
      </c>
    </row>
    <row r="461" spans="1:11" ht="12.5">
      <c r="A461" s="2">
        <v>460</v>
      </c>
      <c r="B461" s="2">
        <v>2705.6601027963802</v>
      </c>
      <c r="C461" s="2">
        <v>23.9960514999953</v>
      </c>
      <c r="D461" s="2">
        <v>55.583116371116702</v>
      </c>
      <c r="E461" s="2">
        <v>35.020979870460401</v>
      </c>
      <c r="F461" s="2">
        <v>60</v>
      </c>
      <c r="G461" s="2">
        <v>0.99682170071069398</v>
      </c>
      <c r="H461" s="2">
        <v>0</v>
      </c>
      <c r="I461" s="2">
        <v>129.25733395403401</v>
      </c>
      <c r="J461" s="2">
        <v>24</v>
      </c>
      <c r="K461" s="12">
        <v>5.4242532376524402E-4</v>
      </c>
    </row>
    <row r="462" spans="1:11" ht="12.5">
      <c r="A462" s="2">
        <v>461</v>
      </c>
      <c r="B462" s="2">
        <v>2681.6640594028399</v>
      </c>
      <c r="C462" s="2">
        <v>23.996043393542699</v>
      </c>
      <c r="D462" s="2">
        <v>52.865571480306102</v>
      </c>
      <c r="E462" s="2">
        <v>34.7996854529027</v>
      </c>
      <c r="F462" s="2">
        <v>60</v>
      </c>
      <c r="G462" s="2">
        <v>0.99736259734103705</v>
      </c>
      <c r="H462" s="2">
        <v>0</v>
      </c>
      <c r="I462" s="2">
        <v>126.16461797634599</v>
      </c>
      <c r="J462" s="2">
        <v>24</v>
      </c>
      <c r="K462" s="12">
        <v>5.4089663034265299E-4</v>
      </c>
    </row>
    <row r="463" spans="1:11" ht="12.5">
      <c r="A463" s="2">
        <v>462</v>
      </c>
      <c r="B463" s="2">
        <v>2657.6680242024599</v>
      </c>
      <c r="C463" s="2">
        <v>23.9960352003725</v>
      </c>
      <c r="D463" s="2">
        <v>50.143535478305402</v>
      </c>
      <c r="E463" s="2">
        <v>34.578270956292997</v>
      </c>
      <c r="F463" s="2">
        <v>60</v>
      </c>
      <c r="G463" s="2">
        <v>0.997901959461168</v>
      </c>
      <c r="H463" s="2">
        <v>0</v>
      </c>
      <c r="I463" s="2">
        <v>123.039061078267</v>
      </c>
      <c r="J463" s="2">
        <v>24</v>
      </c>
      <c r="K463" s="12">
        <v>5.3936212013118196E-4</v>
      </c>
    </row>
    <row r="464" spans="1:11" ht="12.5">
      <c r="A464" s="2">
        <v>463</v>
      </c>
      <c r="B464" s="2">
        <v>2633.6719972814299</v>
      </c>
      <c r="C464" s="2">
        <v>23.996026921031099</v>
      </c>
      <c r="D464" s="2">
        <v>47.417000944139197</v>
      </c>
      <c r="E464" s="2">
        <v>34.356736721292599</v>
      </c>
      <c r="F464" s="2">
        <v>60</v>
      </c>
      <c r="G464" s="2">
        <v>0.99843978124969401</v>
      </c>
      <c r="H464" s="2">
        <v>0</v>
      </c>
      <c r="I464" s="2">
        <v>119.879096284189</v>
      </c>
      <c r="J464" s="2">
        <v>24</v>
      </c>
      <c r="K464" s="12">
        <v>5.37821788526098E-4</v>
      </c>
    </row>
    <row r="465" spans="1:11" ht="12.5">
      <c r="A465" s="2">
        <v>464</v>
      </c>
      <c r="B465" s="2">
        <v>2609.67597872537</v>
      </c>
      <c r="C465" s="2">
        <v>23.996018556061699</v>
      </c>
      <c r="D465" s="2">
        <v>44.685960444563101</v>
      </c>
      <c r="E465" s="2">
        <v>34.135083089855101</v>
      </c>
      <c r="F465" s="2">
        <v>60</v>
      </c>
      <c r="G465" s="2">
        <v>0.99897605688066604</v>
      </c>
      <c r="H465" s="2">
        <v>0</v>
      </c>
      <c r="I465" s="2">
        <v>116.68301927063099</v>
      </c>
      <c r="J465" s="2">
        <v>24</v>
      </c>
      <c r="K465" s="12">
        <v>5.3627563097225297E-4</v>
      </c>
    </row>
    <row r="466" spans="1:11" ht="12.5">
      <c r="A466" s="2">
        <v>465</v>
      </c>
      <c r="B466" s="2">
        <v>2585.6799686193699</v>
      </c>
      <c r="C466" s="2">
        <v>23.996010106004601</v>
      </c>
      <c r="D466" s="2">
        <v>41.950406534043701</v>
      </c>
      <c r="E466" s="2">
        <v>33.913310405227598</v>
      </c>
      <c r="F466" s="2">
        <v>60</v>
      </c>
      <c r="G466" s="2">
        <v>0.99951078052363096</v>
      </c>
      <c r="H466" s="2">
        <v>0</v>
      </c>
      <c r="I466" s="2">
        <v>113.448970405002</v>
      </c>
      <c r="J466" s="2">
        <v>24</v>
      </c>
      <c r="K466" s="12">
        <v>5.3472364296447796E-4</v>
      </c>
    </row>
    <row r="467" spans="1:11" ht="12.5">
      <c r="A467" s="2">
        <v>466</v>
      </c>
      <c r="B467" s="2">
        <v>2561.6839670479699</v>
      </c>
      <c r="C467" s="2">
        <v>23.9960015713974</v>
      </c>
      <c r="D467" s="2">
        <v>39.210331754738</v>
      </c>
      <c r="E467" s="2">
        <v>33.691419011951403</v>
      </c>
      <c r="F467" s="2">
        <v>60</v>
      </c>
      <c r="G467" s="2">
        <v>0.99951078052363096</v>
      </c>
      <c r="H467" s="2">
        <v>0</v>
      </c>
      <c r="I467" s="2">
        <v>110.17491359672</v>
      </c>
      <c r="J467" s="2">
        <v>24</v>
      </c>
      <c r="K467" s="12">
        <v>5.33165820048839E-4</v>
      </c>
    </row>
    <row r="468" spans="1:11" ht="12.5">
      <c r="A468" s="2">
        <v>467</v>
      </c>
      <c r="B468" s="2">
        <v>2537.6879740951899</v>
      </c>
      <c r="C468" s="2">
        <v>23.995992952774401</v>
      </c>
      <c r="D468" s="2">
        <v>36.465728636473401</v>
      </c>
      <c r="E468" s="2">
        <v>33.469527618675102</v>
      </c>
      <c r="F468" s="2">
        <v>60</v>
      </c>
      <c r="G468" s="2">
        <v>0.99951078052363096</v>
      </c>
      <c r="H468" s="2">
        <v>0</v>
      </c>
      <c r="I468" s="2">
        <v>106.85861123320799</v>
      </c>
      <c r="J468" s="2">
        <v>24</v>
      </c>
      <c r="K468" s="12">
        <v>5.3160215781891803E-4</v>
      </c>
    </row>
    <row r="469" spans="1:11" ht="12.5">
      <c r="A469" s="2">
        <v>468</v>
      </c>
      <c r="B469" s="2">
        <v>2513.6911426862598</v>
      </c>
      <c r="C469" s="2">
        <v>23.996831408932302</v>
      </c>
      <c r="D469" s="2">
        <v>33.718057017884298</v>
      </c>
      <c r="E469" s="2">
        <v>33.2476362253989</v>
      </c>
      <c r="F469" s="2">
        <v>60</v>
      </c>
      <c r="G469" s="2">
        <v>0.99951078052363096</v>
      </c>
      <c r="H469" s="2">
        <v>0</v>
      </c>
      <c r="I469" s="2">
        <v>103.497474788327</v>
      </c>
      <c r="J469" s="2">
        <v>24</v>
      </c>
      <c r="K469" s="12">
        <v>7.3360478300701199E-4</v>
      </c>
    </row>
    <row r="470" spans="1:11" ht="12.5">
      <c r="A470" s="2">
        <v>469</v>
      </c>
      <c r="B470" s="2">
        <v>2489.6926267844501</v>
      </c>
      <c r="C470" s="2">
        <v>23.998515901807401</v>
      </c>
      <c r="D470" s="2">
        <v>30.967310030048299</v>
      </c>
      <c r="E470" s="2">
        <v>33.025744832122697</v>
      </c>
      <c r="F470" s="2">
        <v>60</v>
      </c>
      <c r="G470" s="2">
        <v>0.99951078052363096</v>
      </c>
      <c r="H470" s="2">
        <v>0</v>
      </c>
      <c r="I470" s="2">
        <v>100.0886415679</v>
      </c>
      <c r="J470" s="2">
        <v>24</v>
      </c>
      <c r="K470" s="12">
        <v>9.6974661196563903E-4</v>
      </c>
    </row>
    <row r="471" spans="1:11" ht="12.5">
      <c r="A471" s="2">
        <v>470</v>
      </c>
      <c r="B471" s="2">
        <v>2465.6915813978999</v>
      </c>
      <c r="C471" s="2">
        <v>24.0010453865582</v>
      </c>
      <c r="D471" s="2">
        <v>28.2134807809528</v>
      </c>
      <c r="E471" s="2">
        <v>32.803853438846403</v>
      </c>
      <c r="F471" s="2">
        <v>60</v>
      </c>
      <c r="G471" s="2">
        <v>0.99951078052363096</v>
      </c>
      <c r="H471" s="2">
        <v>0</v>
      </c>
      <c r="I471" s="2">
        <v>96.628929962522605</v>
      </c>
      <c r="J471" s="2">
        <v>24</v>
      </c>
      <c r="K471" s="2">
        <v>1.2402379931261199E-3</v>
      </c>
    </row>
    <row r="472" spans="1:11" ht="12.5">
      <c r="A472" s="2">
        <v>471</v>
      </c>
      <c r="B472" s="2">
        <v>2441.6871625863701</v>
      </c>
      <c r="C472" s="2">
        <v>24.004418811528399</v>
      </c>
      <c r="D472" s="2">
        <v>25.456562355391299</v>
      </c>
      <c r="E472" s="2">
        <v>32.581962045570201</v>
      </c>
      <c r="F472" s="2">
        <v>60</v>
      </c>
      <c r="G472" s="2">
        <v>0.99951078052363096</v>
      </c>
      <c r="H472" s="2">
        <v>0</v>
      </c>
      <c r="I472" s="2">
        <v>93.114784664613694</v>
      </c>
      <c r="J472" s="2">
        <v>24</v>
      </c>
      <c r="K472" s="2">
        <v>1.5452886792571201E-3</v>
      </c>
    </row>
    <row r="473" spans="1:11" ht="12.5">
      <c r="A473" s="2">
        <v>472</v>
      </c>
      <c r="B473" s="2">
        <v>2417.6785274681602</v>
      </c>
      <c r="C473" s="2">
        <v>24.008635118208201</v>
      </c>
      <c r="D473" s="2">
        <v>22.696547814859201</v>
      </c>
      <c r="E473" s="2">
        <v>32.360070652293899</v>
      </c>
      <c r="F473" s="2">
        <v>60</v>
      </c>
      <c r="G473" s="2">
        <v>0.99951078052363096</v>
      </c>
      <c r="H473" s="2">
        <v>0</v>
      </c>
      <c r="I473" s="2">
        <v>89.542208919675502</v>
      </c>
      <c r="J473" s="2">
        <v>24</v>
      </c>
      <c r="K473" s="2">
        <v>1.8851078238425101E-3</v>
      </c>
    </row>
    <row r="474" spans="1:11" ht="12.5">
      <c r="A474" s="2">
        <v>473</v>
      </c>
      <c r="B474" s="2">
        <v>2393.66483422696</v>
      </c>
      <c r="C474" s="2">
        <v>24.013693241196499</v>
      </c>
      <c r="D474" s="2">
        <v>19.933430197449301</v>
      </c>
      <c r="E474" s="2">
        <v>32.138179259017697</v>
      </c>
      <c r="F474" s="2">
        <v>60</v>
      </c>
      <c r="G474" s="2">
        <v>0.99951078052363096</v>
      </c>
      <c r="H474" s="2">
        <v>0</v>
      </c>
      <c r="I474" s="2">
        <v>85.906679804765304</v>
      </c>
      <c r="J474" s="2">
        <v>24</v>
      </c>
      <c r="K474" s="2">
        <v>2.2599039774317902E-3</v>
      </c>
    </row>
    <row r="475" spans="1:11" ht="12.5">
      <c r="A475" s="2">
        <v>474</v>
      </c>
      <c r="B475" s="2">
        <v>2369.6452421188001</v>
      </c>
      <c r="C475" s="2">
        <v>24.019592108162101</v>
      </c>
      <c r="D475" s="2">
        <v>17.167202517745899</v>
      </c>
      <c r="E475" s="2">
        <v>31.916287865741399</v>
      </c>
      <c r="F475" s="2">
        <v>60</v>
      </c>
      <c r="G475" s="2">
        <v>0.99951078052363096</v>
      </c>
      <c r="H475" s="2">
        <v>0</v>
      </c>
      <c r="I475" s="2">
        <v>82.203040962758294</v>
      </c>
      <c r="J475" s="2">
        <v>24</v>
      </c>
      <c r="K475" s="2">
        <v>2.6698850839764901E-3</v>
      </c>
    </row>
    <row r="476" spans="1:11" ht="12.5">
      <c r="A476" s="2">
        <v>475</v>
      </c>
      <c r="B476" s="2">
        <v>2345.61891147899</v>
      </c>
      <c r="C476" s="2">
        <v>24.026330639805298</v>
      </c>
      <c r="D476" s="2">
        <v>14.397857766719399</v>
      </c>
      <c r="E476" s="2">
        <v>31.694396472465201</v>
      </c>
      <c r="F476" s="2">
        <v>60</v>
      </c>
      <c r="G476" s="2">
        <v>0.99951078052363096</v>
      </c>
      <c r="H476" s="2">
        <v>0</v>
      </c>
      <c r="I476" s="2">
        <v>78.425364901446102</v>
      </c>
      <c r="J476" s="2">
        <v>24</v>
      </c>
      <c r="K476" s="2">
        <v>3.1152584771391E-3</v>
      </c>
    </row>
    <row r="477" spans="1:11" ht="12.5">
      <c r="A477" s="2">
        <v>476</v>
      </c>
      <c r="B477" s="2">
        <v>2321.5850037291798</v>
      </c>
      <c r="C477" s="2">
        <v>24.033907749818301</v>
      </c>
      <c r="D477" s="2">
        <v>11.6253889116193</v>
      </c>
      <c r="E477" s="2">
        <v>31.472505079188899</v>
      </c>
      <c r="F477" s="2">
        <v>60</v>
      </c>
      <c r="G477" s="2">
        <v>0.99951078052363096</v>
      </c>
      <c r="H477" s="2">
        <v>0</v>
      </c>
      <c r="I477" s="2">
        <v>74.566773447833498</v>
      </c>
      <c r="J477" s="2">
        <v>24</v>
      </c>
      <c r="K477" s="2">
        <v>3.59623087658453E-3</v>
      </c>
    </row>
    <row r="478" spans="1:11" ht="12.5">
      <c r="A478" s="2">
        <v>477</v>
      </c>
      <c r="B478" s="2">
        <v>2297.5426813843301</v>
      </c>
      <c r="C478" s="2">
        <v>24.042322344846699</v>
      </c>
      <c r="D478" s="2">
        <v>8.8497888958673592</v>
      </c>
      <c r="E478" s="2">
        <v>31.2506136859127</v>
      </c>
      <c r="F478" s="2">
        <v>60</v>
      </c>
      <c r="G478" s="2">
        <v>0.99951078052363096</v>
      </c>
      <c r="H478" s="2">
        <v>0</v>
      </c>
      <c r="I478" s="2">
        <v>70.619199470857495</v>
      </c>
      <c r="J478" s="2">
        <v>24</v>
      </c>
      <c r="K478" s="2">
        <v>4.1130083842443599E-3</v>
      </c>
    </row>
    <row r="479" spans="1:11" ht="12.5">
      <c r="A479" s="2">
        <v>478</v>
      </c>
      <c r="B479" s="2">
        <v>2273.4911080598799</v>
      </c>
      <c r="C479" s="2">
        <v>24.0515733244494</v>
      </c>
      <c r="D479" s="2">
        <v>6.0710506389496599</v>
      </c>
      <c r="E479" s="2">
        <v>31.028722292636498</v>
      </c>
      <c r="F479" s="2">
        <v>60</v>
      </c>
      <c r="G479" s="2">
        <v>0.99951078052363096</v>
      </c>
      <c r="H479" s="2">
        <v>0</v>
      </c>
      <c r="I479" s="2">
        <v>66.573064207083405</v>
      </c>
      <c r="J479" s="2">
        <v>24</v>
      </c>
      <c r="K479" s="2">
        <v>4.66579648056583E-3</v>
      </c>
    </row>
    <row r="480" spans="1:11" ht="12.5">
      <c r="A480" s="2">
        <v>479</v>
      </c>
      <c r="B480" s="2">
        <v>2249.4294484788202</v>
      </c>
      <c r="C480" s="2">
        <v>24.061659581059399</v>
      </c>
      <c r="D480" s="2">
        <v>3.2891670363082999</v>
      </c>
      <c r="E480" s="2">
        <v>30.8068308993602</v>
      </c>
      <c r="F480" s="2">
        <v>60</v>
      </c>
      <c r="G480" s="2">
        <v>0.99951078052363096</v>
      </c>
      <c r="H480" s="2">
        <v>0</v>
      </c>
      <c r="I480" s="2">
        <v>62.416829974363701</v>
      </c>
      <c r="J480" s="2">
        <v>24</v>
      </c>
      <c r="K480" s="2">
        <v>5.2548000207301698E-3</v>
      </c>
    </row>
    <row r="481" spans="1:11" ht="12.5">
      <c r="A481" s="2">
        <v>480</v>
      </c>
      <c r="B481" s="2">
        <v>2225.3568684788802</v>
      </c>
      <c r="C481" s="2">
        <v>24.0725799999434</v>
      </c>
      <c r="D481" s="2">
        <v>0.50413095923237905</v>
      </c>
      <c r="E481" s="2">
        <v>30.584939506084002</v>
      </c>
      <c r="F481" s="2">
        <v>60</v>
      </c>
      <c r="G481" s="2">
        <v>0.99951078052363096</v>
      </c>
      <c r="H481" s="2">
        <v>0</v>
      </c>
      <c r="I481" s="2">
        <v>58.136362990858899</v>
      </c>
      <c r="J481" s="2">
        <v>24</v>
      </c>
      <c r="K481" s="2">
        <v>5.8802232308575904E-3</v>
      </c>
    </row>
    <row r="482" spans="1:11" ht="12.5">
      <c r="A482" s="2">
        <v>481</v>
      </c>
      <c r="B482" s="2">
        <v>2201.4162517803802</v>
      </c>
      <c r="C482" s="2">
        <v>23.940616698501501</v>
      </c>
      <c r="D482" s="2">
        <v>-2.1959950010501998</v>
      </c>
      <c r="E482" s="2">
        <v>30.3630481128077</v>
      </c>
      <c r="F482" s="2">
        <v>57</v>
      </c>
      <c r="G482" s="2">
        <v>0.97151791264120502</v>
      </c>
      <c r="H482" s="2">
        <v>0</v>
      </c>
      <c r="I482" s="2">
        <v>53.740840725752697</v>
      </c>
      <c r="J482" s="2">
        <v>24</v>
      </c>
      <c r="K482" s="2">
        <v>-2.7992867882425401E-2</v>
      </c>
    </row>
    <row r="483" spans="1:11" ht="12.5">
      <c r="A483" s="2">
        <v>482</v>
      </c>
      <c r="B483" s="2">
        <v>2177.7502725691002</v>
      </c>
      <c r="C483" s="2">
        <v>23.665979211276699</v>
      </c>
      <c r="D483" s="2">
        <v>-2.1959950010501998</v>
      </c>
      <c r="E483" s="2">
        <v>30.1473711362014</v>
      </c>
      <c r="F483" s="2">
        <v>54</v>
      </c>
      <c r="G483" s="2">
        <v>0.90390450187658</v>
      </c>
      <c r="H483" s="2">
        <v>0</v>
      </c>
      <c r="I483" s="2">
        <v>49.238576876434898</v>
      </c>
      <c r="J483" s="2">
        <v>24</v>
      </c>
      <c r="K483" s="2">
        <v>-6.7613410764625306E-2</v>
      </c>
    </row>
    <row r="484" spans="1:11" ht="12.5">
      <c r="A484" s="2">
        <v>483</v>
      </c>
      <c r="B484" s="2">
        <v>2154.4381763966699</v>
      </c>
      <c r="C484" s="2">
        <v>23.312096172425999</v>
      </c>
      <c r="D484" s="2">
        <v>-2.1959950010501998</v>
      </c>
      <c r="E484" s="2">
        <v>29.946704336784801</v>
      </c>
      <c r="F484" s="2">
        <v>51</v>
      </c>
      <c r="G484" s="2">
        <v>0.80608028808447296</v>
      </c>
      <c r="H484" s="2">
        <v>0</v>
      </c>
      <c r="I484" s="2">
        <v>44.6238014766164</v>
      </c>
      <c r="J484" s="2">
        <v>24</v>
      </c>
      <c r="K484" s="2">
        <v>-9.7824213792107595E-2</v>
      </c>
    </row>
    <row r="485" spans="1:11" ht="12.5">
      <c r="A485" s="2">
        <v>484</v>
      </c>
      <c r="B485" s="2">
        <v>2131.4607763707199</v>
      </c>
      <c r="C485" s="2">
        <v>22.977400025953401</v>
      </c>
      <c r="D485" s="2">
        <v>-2.1959950010501998</v>
      </c>
      <c r="E485" s="2">
        <v>29.767754512829999</v>
      </c>
      <c r="F485" s="2">
        <v>48</v>
      </c>
      <c r="G485" s="2">
        <v>0.69839882691687205</v>
      </c>
      <c r="H485" s="2">
        <v>0</v>
      </c>
      <c r="I485" s="2">
        <v>39.865354867121098</v>
      </c>
      <c r="J485" s="2">
        <v>24</v>
      </c>
      <c r="K485" s="2">
        <v>-0.1076814611676</v>
      </c>
    </row>
    <row r="486" spans="1:11" ht="12.5">
      <c r="A486" s="2">
        <v>485</v>
      </c>
      <c r="B486" s="2">
        <v>2108.7071568923998</v>
      </c>
      <c r="C486" s="2">
        <v>22.7536194783147</v>
      </c>
      <c r="D486" s="2">
        <v>-2.1959950010501998</v>
      </c>
      <c r="E486" s="2">
        <v>29.6127099732545</v>
      </c>
      <c r="F486" s="2">
        <v>45</v>
      </c>
      <c r="G486" s="2">
        <v>0.60357534945400704</v>
      </c>
      <c r="H486" s="2">
        <v>0</v>
      </c>
      <c r="I486" s="2">
        <v>34.899483181634203</v>
      </c>
      <c r="J486" s="2">
        <v>24</v>
      </c>
      <c r="K486" s="2">
        <v>-9.4823477462864597E-2</v>
      </c>
    </row>
    <row r="487" spans="1:11" ht="12.5">
      <c r="A487" s="2">
        <v>486</v>
      </c>
      <c r="B487" s="2">
        <v>2086.0137758904202</v>
      </c>
      <c r="C487" s="2">
        <v>22.6933810019836</v>
      </c>
      <c r="D487" s="2">
        <v>-2.1959950010501998</v>
      </c>
      <c r="E487" s="2">
        <v>29.478716245675699</v>
      </c>
      <c r="F487" s="2">
        <v>42</v>
      </c>
      <c r="G487" s="2">
        <v>0.53865876150000902</v>
      </c>
      <c r="H487" s="2">
        <v>0</v>
      </c>
      <c r="I487" s="2">
        <v>29.623468602381099</v>
      </c>
      <c r="J487" s="2">
        <v>24</v>
      </c>
      <c r="K487" s="2">
        <v>-6.4916587953997906E-2</v>
      </c>
    </row>
    <row r="488" spans="1:11" ht="12.5">
      <c r="A488" s="2">
        <v>487</v>
      </c>
      <c r="B488" s="2">
        <v>2063.2199966160902</v>
      </c>
      <c r="C488" s="2">
        <v>22.793779274330198</v>
      </c>
      <c r="D488" s="2">
        <v>-2.1959950010501998</v>
      </c>
      <c r="E488" s="2">
        <v>29.359134000622699</v>
      </c>
      <c r="F488" s="2">
        <v>39</v>
      </c>
      <c r="G488" s="2">
        <v>0.50952358795771502</v>
      </c>
      <c r="H488" s="2">
        <v>0</v>
      </c>
      <c r="I488" s="2">
        <v>23.880115732142901</v>
      </c>
      <c r="J488" s="2">
        <v>24</v>
      </c>
      <c r="K488" s="12">
        <v>-2.9135173542294199E-2</v>
      </c>
    </row>
    <row r="489" spans="1:11" ht="12.5">
      <c r="A489" s="2">
        <v>488</v>
      </c>
      <c r="B489" s="2">
        <v>2040.218872784</v>
      </c>
      <c r="C489" s="2">
        <v>23.001123832093601</v>
      </c>
      <c r="D489" s="2">
        <v>-2.1959950010501998</v>
      </c>
      <c r="E489" s="2">
        <v>29.246019764096101</v>
      </c>
      <c r="F489" s="2">
        <v>36</v>
      </c>
      <c r="G489" s="2">
        <v>0.50977179095893099</v>
      </c>
      <c r="H489" s="2">
        <v>0</v>
      </c>
      <c r="I489" s="2">
        <v>17.399598443971598</v>
      </c>
      <c r="J489" s="2">
        <v>24</v>
      </c>
      <c r="K489" s="12">
        <v>2.48203001216048E-4</v>
      </c>
    </row>
    <row r="490" spans="1:11" ht="12.5">
      <c r="A490" s="2">
        <v>489</v>
      </c>
      <c r="B490" s="2">
        <v>2016.9837831939001</v>
      </c>
      <c r="C490" s="2">
        <v>23.235089590095999</v>
      </c>
      <c r="D490" s="2">
        <v>-2.1959950010501998</v>
      </c>
      <c r="E490" s="2">
        <v>29.1328504265032</v>
      </c>
      <c r="F490" s="2">
        <v>33</v>
      </c>
      <c r="G490" s="2">
        <v>0.52447339120508796</v>
      </c>
      <c r="H490" s="2">
        <v>0</v>
      </c>
      <c r="I490" s="2">
        <v>9.516174682031</v>
      </c>
      <c r="J490" s="2">
        <v>24</v>
      </c>
      <c r="K490" s="2">
        <v>1.47016002461568E-2</v>
      </c>
    </row>
    <row r="491" spans="1:11" ht="12.5">
      <c r="A491" s="2">
        <v>490</v>
      </c>
      <c r="B491" s="2">
        <v>1993.5614647212501</v>
      </c>
      <c r="C491" s="2">
        <v>23.422318472650399</v>
      </c>
      <c r="D491" s="2">
        <v>-2.1959950010501998</v>
      </c>
      <c r="E491" s="2">
        <v>29.016417333655699</v>
      </c>
      <c r="F491" s="2">
        <v>30</v>
      </c>
      <c r="G491" s="2">
        <v>0.53714346720559403</v>
      </c>
      <c r="H491" s="2">
        <v>0</v>
      </c>
      <c r="I491" s="2">
        <v>0</v>
      </c>
      <c r="J491" s="2">
        <v>24</v>
      </c>
      <c r="K491" s="12">
        <v>1.2670076000506601E-2</v>
      </c>
    </row>
    <row r="492" spans="1:11" ht="12.5">
      <c r="A492" s="2">
        <v>491</v>
      </c>
      <c r="B492" s="2">
        <v>1970.0366636118099</v>
      </c>
      <c r="C492" s="2">
        <v>23.5248011094452</v>
      </c>
      <c r="D492" s="2">
        <v>-2.1959950010501998</v>
      </c>
      <c r="E492" s="2">
        <v>28.897171483935999</v>
      </c>
      <c r="F492" s="2">
        <v>27</v>
      </c>
      <c r="G492" s="2">
        <v>0.53682103985882401</v>
      </c>
      <c r="H492" s="2">
        <v>0</v>
      </c>
      <c r="I492" s="2">
        <v>0</v>
      </c>
      <c r="J492" s="2">
        <v>24</v>
      </c>
      <c r="K492" s="12">
        <v>-3.2242734676988502E-4</v>
      </c>
    </row>
    <row r="493" spans="1:11" ht="12.5">
      <c r="A493" s="2">
        <v>492</v>
      </c>
      <c r="B493" s="2">
        <v>1946.48632929066</v>
      </c>
      <c r="C493" s="2">
        <v>23.550334321147901</v>
      </c>
      <c r="D493" s="2">
        <v>-2.1959950010501998</v>
      </c>
      <c r="E493" s="2">
        <v>28.777997213087399</v>
      </c>
      <c r="F493" s="2">
        <v>24</v>
      </c>
      <c r="G493" s="2">
        <v>0.52199515625809201</v>
      </c>
      <c r="H493" s="2">
        <v>0</v>
      </c>
      <c r="I493" s="2">
        <v>0</v>
      </c>
      <c r="J493" s="2">
        <v>24</v>
      </c>
      <c r="K493" s="2">
        <v>-1.4825883600732099E-2</v>
      </c>
    </row>
    <row r="494" spans="1:11" ht="12.5">
      <c r="A494" s="2">
        <v>493</v>
      </c>
      <c r="B494" s="2">
        <v>1922.9454513430701</v>
      </c>
      <c r="C494" s="2">
        <v>23.540877947586001</v>
      </c>
      <c r="D494" s="2">
        <v>-2.1959950010501998</v>
      </c>
      <c r="E494" s="2">
        <v>28.662114288398101</v>
      </c>
      <c r="F494" s="2">
        <v>21</v>
      </c>
      <c r="G494" s="2">
        <v>0.49965536404622801</v>
      </c>
      <c r="H494" s="2">
        <v>0</v>
      </c>
      <c r="I494" s="2">
        <v>0</v>
      </c>
      <c r="J494" s="2">
        <v>24</v>
      </c>
      <c r="K494" s="2">
        <v>-2.2339792211863701E-2</v>
      </c>
    </row>
    <row r="495" spans="1:11" ht="12.5">
      <c r="A495" s="2">
        <v>494</v>
      </c>
      <c r="B495" s="2">
        <v>1899.39965432552</v>
      </c>
      <c r="C495" s="2">
        <v>23.545797017553198</v>
      </c>
      <c r="D495" s="2">
        <v>-2.1959950010501998</v>
      </c>
      <c r="E495" s="2">
        <v>28.5511907975798</v>
      </c>
      <c r="F495" s="2">
        <v>18</v>
      </c>
      <c r="G495" s="2">
        <v>0.48025116244414101</v>
      </c>
      <c r="H495" s="2">
        <v>0</v>
      </c>
      <c r="I495" s="2">
        <v>0</v>
      </c>
      <c r="J495" s="2">
        <v>24</v>
      </c>
      <c r="K495" s="2">
        <v>-1.9404201602087501E-2</v>
      </c>
    </row>
    <row r="496" spans="1:11" ht="12.5">
      <c r="A496" s="2">
        <v>495</v>
      </c>
      <c r="B496" s="2">
        <v>1875.8048905056</v>
      </c>
      <c r="C496" s="2">
        <v>23.594763819918999</v>
      </c>
      <c r="D496" s="2">
        <v>-2.1959950010501998</v>
      </c>
      <c r="E496" s="2">
        <v>28.444575039517201</v>
      </c>
      <c r="F496" s="2">
        <v>15</v>
      </c>
      <c r="G496" s="2">
        <v>0.47149360856238998</v>
      </c>
      <c r="H496" s="2">
        <v>0</v>
      </c>
      <c r="I496" s="2">
        <v>0</v>
      </c>
      <c r="J496" s="2">
        <v>24</v>
      </c>
      <c r="K496" s="2">
        <v>-8.7575538817506807E-3</v>
      </c>
    </row>
    <row r="497" spans="1:11" ht="12.5">
      <c r="A497" s="2">
        <v>496</v>
      </c>
      <c r="B497" s="2">
        <v>1852.12009997223</v>
      </c>
      <c r="C497" s="2">
        <v>23.6847905333649</v>
      </c>
      <c r="D497" s="2">
        <v>-2.1959950010501998</v>
      </c>
      <c r="E497" s="2">
        <v>28.339903458416298</v>
      </c>
      <c r="F497" s="2">
        <v>12</v>
      </c>
      <c r="G497" s="2">
        <v>0.47445454259448</v>
      </c>
      <c r="H497" s="2">
        <v>0</v>
      </c>
      <c r="I497" s="2">
        <v>0</v>
      </c>
      <c r="J497" s="2">
        <v>24</v>
      </c>
      <c r="K497" s="2">
        <v>2.96093403209001E-3</v>
      </c>
    </row>
    <row r="498" spans="1:11" ht="12.5">
      <c r="A498" s="2">
        <v>497</v>
      </c>
      <c r="B498" s="2">
        <v>1828.3328560708801</v>
      </c>
      <c r="C498" s="2">
        <v>23.787243901358501</v>
      </c>
      <c r="D498" s="2">
        <v>-2.1959950010501998</v>
      </c>
      <c r="E498" s="2">
        <v>28.234574549960399</v>
      </c>
      <c r="F498" s="2">
        <v>9</v>
      </c>
      <c r="G498" s="2">
        <v>0.48393511542628198</v>
      </c>
      <c r="H498" s="2">
        <v>0</v>
      </c>
      <c r="I498" s="2">
        <v>0</v>
      </c>
      <c r="J498" s="2">
        <v>24</v>
      </c>
      <c r="K498" s="2">
        <v>9.4805728318014797E-3</v>
      </c>
    </row>
    <row r="499" spans="1:11" ht="12.5">
      <c r="A499" s="2">
        <v>498</v>
      </c>
      <c r="B499" s="2">
        <v>1804.46409111613</v>
      </c>
      <c r="C499" s="2">
        <v>23.8687649547436</v>
      </c>
      <c r="D499" s="2">
        <v>-2.1959950010501998</v>
      </c>
      <c r="E499" s="2">
        <v>28.127140954335701</v>
      </c>
      <c r="F499" s="2">
        <v>6</v>
      </c>
      <c r="G499" s="2">
        <v>0.49245069695820198</v>
      </c>
      <c r="H499" s="2">
        <v>0</v>
      </c>
      <c r="I499" s="2">
        <v>0</v>
      </c>
      <c r="J499" s="2">
        <v>24</v>
      </c>
      <c r="K499" s="2">
        <v>8.5155815319197699E-3</v>
      </c>
    </row>
    <row r="500" spans="1:11" ht="12.5">
      <c r="A500" s="2">
        <v>499</v>
      </c>
      <c r="B500" s="2">
        <v>1780.55190254488</v>
      </c>
      <c r="C500" s="2">
        <v>23.912188571256401</v>
      </c>
      <c r="D500" s="2">
        <v>-2.1959950010501998</v>
      </c>
      <c r="E500" s="2">
        <v>28.017816899610999</v>
      </c>
      <c r="F500" s="2">
        <v>3</v>
      </c>
      <c r="G500" s="2">
        <v>0.49505739234756502</v>
      </c>
      <c r="H500" s="2">
        <v>0</v>
      </c>
      <c r="I500" s="2">
        <v>0</v>
      </c>
      <c r="J500" s="2">
        <v>24</v>
      </c>
      <c r="K500" s="2">
        <v>2.6066953893636099E-3</v>
      </c>
    </row>
    <row r="501" spans="1:11" ht="12.5">
      <c r="A501" s="2">
        <v>500</v>
      </c>
      <c r="B501" s="2">
        <v>1756.6271423790299</v>
      </c>
      <c r="C501" s="2">
        <v>23.924760165849399</v>
      </c>
      <c r="D501" s="2">
        <v>-2.1959950010501998</v>
      </c>
      <c r="E501" s="2">
        <v>27.9079141585099</v>
      </c>
      <c r="F501" s="2">
        <v>0</v>
      </c>
      <c r="G501" s="2">
        <v>0.49197397518642</v>
      </c>
      <c r="H501" s="2">
        <v>0</v>
      </c>
      <c r="I501" s="2">
        <v>0</v>
      </c>
      <c r="J501" s="2">
        <v>24</v>
      </c>
      <c r="K501" s="2">
        <v>-3.08341716114497E-3</v>
      </c>
    </row>
    <row r="502" spans="1:11" ht="12.5">
      <c r="A502" s="2">
        <v>501</v>
      </c>
      <c r="B502" s="2">
        <v>1732.69923930597</v>
      </c>
      <c r="C502" s="2">
        <v>23.927903073059301</v>
      </c>
      <c r="D502" s="2">
        <v>-2.1959950010501998</v>
      </c>
      <c r="E502" s="2">
        <v>27.7986959360185</v>
      </c>
      <c r="F502" s="2">
        <v>0</v>
      </c>
      <c r="G502" s="2">
        <v>0.48710890775899301</v>
      </c>
      <c r="H502" s="2">
        <v>0</v>
      </c>
      <c r="I502" s="2">
        <v>0</v>
      </c>
      <c r="J502" s="2">
        <v>24</v>
      </c>
      <c r="K502" s="2">
        <v>-4.86506742742696E-3</v>
      </c>
    </row>
    <row r="503" spans="1:11" ht="12.5">
      <c r="A503" s="2">
        <v>502</v>
      </c>
      <c r="B503" s="2">
        <v>1708.75903365298</v>
      </c>
      <c r="C503" s="2">
        <v>23.940205652988698</v>
      </c>
      <c r="D503" s="2">
        <v>-2.1959950010501998</v>
      </c>
      <c r="E503" s="2">
        <v>27.690557758495999</v>
      </c>
      <c r="F503" s="2">
        <v>0</v>
      </c>
      <c r="G503" s="2">
        <v>0.48454993976852001</v>
      </c>
      <c r="H503" s="2">
        <v>0</v>
      </c>
      <c r="I503" s="2">
        <v>0</v>
      </c>
      <c r="J503" s="2">
        <v>24</v>
      </c>
      <c r="K503" s="2">
        <v>-2.5589679904731502E-3</v>
      </c>
    </row>
    <row r="504" spans="1:11" ht="12.5">
      <c r="A504" s="2">
        <v>503</v>
      </c>
      <c r="B504" s="2">
        <v>1684.7915213153301</v>
      </c>
      <c r="C504" s="2">
        <v>23.967512337647999</v>
      </c>
      <c r="D504" s="2">
        <v>-2.1959950010501998</v>
      </c>
      <c r="E504" s="2">
        <v>27.5829876718674</v>
      </c>
      <c r="F504" s="2">
        <v>0</v>
      </c>
      <c r="G504" s="2">
        <v>0.48607431381170702</v>
      </c>
      <c r="H504" s="2">
        <v>0</v>
      </c>
      <c r="I504" s="2">
        <v>0</v>
      </c>
      <c r="J504" s="2">
        <v>24</v>
      </c>
      <c r="K504" s="2">
        <v>1.52437404318734E-3</v>
      </c>
    </row>
    <row r="505" spans="1:11" ht="12.5">
      <c r="A505" s="2">
        <v>504</v>
      </c>
      <c r="B505" s="2">
        <v>1660.78922066685</v>
      </c>
      <c r="C505" s="2">
        <v>24.0023006484791</v>
      </c>
      <c r="D505" s="2">
        <v>-2.1959950010501998</v>
      </c>
      <c r="E505" s="2">
        <v>27.475079174201198</v>
      </c>
      <c r="F505" s="2">
        <v>0</v>
      </c>
      <c r="G505" s="2">
        <v>0.490487235717043</v>
      </c>
      <c r="H505" s="2">
        <v>0</v>
      </c>
      <c r="I505" s="2">
        <v>0</v>
      </c>
      <c r="J505" s="2">
        <v>24</v>
      </c>
      <c r="K505" s="2">
        <v>4.4129219053360702E-3</v>
      </c>
    </row>
    <row r="506" spans="1:11" ht="12.5">
      <c r="A506" s="2">
        <v>505</v>
      </c>
      <c r="B506" s="2">
        <v>1636.7580098876499</v>
      </c>
      <c r="C506" s="2">
        <v>24.031210779199998</v>
      </c>
      <c r="D506" s="2">
        <v>-2.1959950010501998</v>
      </c>
      <c r="E506" s="2">
        <v>27.366191007872001</v>
      </c>
      <c r="F506" s="2">
        <v>0</v>
      </c>
      <c r="G506" s="2">
        <v>0.49489029006291901</v>
      </c>
      <c r="H506" s="2">
        <v>0</v>
      </c>
      <c r="I506" s="2">
        <v>0</v>
      </c>
      <c r="J506" s="2">
        <v>24</v>
      </c>
      <c r="K506" s="2">
        <v>4.4030543458758297E-3</v>
      </c>
    </row>
    <row r="507" spans="1:11" ht="12.5">
      <c r="A507" s="2">
        <v>506</v>
      </c>
      <c r="B507" s="2">
        <v>1612.7132418901799</v>
      </c>
      <c r="C507" s="2">
        <v>24.044767997473102</v>
      </c>
      <c r="D507" s="2">
        <v>-2.1959950010501998</v>
      </c>
      <c r="E507" s="2">
        <v>27.256325363477998</v>
      </c>
      <c r="F507" s="2">
        <v>0</v>
      </c>
      <c r="G507" s="2">
        <v>0.49677848104941702</v>
      </c>
      <c r="H507" s="2">
        <v>0</v>
      </c>
      <c r="I507" s="2">
        <v>0</v>
      </c>
      <c r="J507" s="2">
        <v>24</v>
      </c>
      <c r="K507" s="2">
        <v>1.88819098649728E-3</v>
      </c>
    </row>
    <row r="508" spans="1:11" ht="12.5">
      <c r="A508" s="2">
        <v>507</v>
      </c>
      <c r="B508" s="2">
        <v>1588.6702628880901</v>
      </c>
      <c r="C508" s="2">
        <v>24.042979002089101</v>
      </c>
      <c r="D508" s="2">
        <v>-2.1959950010501998</v>
      </c>
      <c r="E508" s="2">
        <v>27.146040540685</v>
      </c>
      <c r="F508" s="2">
        <v>0</v>
      </c>
      <c r="G508" s="2">
        <v>0.49553876318975798</v>
      </c>
      <c r="H508" s="2">
        <v>0</v>
      </c>
      <c r="I508" s="2">
        <v>0</v>
      </c>
      <c r="J508" s="2">
        <v>24</v>
      </c>
      <c r="K508" s="2">
        <v>-1.2397178596582599E-3</v>
      </c>
    </row>
    <row r="509" spans="1:11" ht="12.5">
      <c r="A509" s="2">
        <v>508</v>
      </c>
      <c r="B509" s="2">
        <v>1564.6361945921701</v>
      </c>
      <c r="C509" s="2">
        <v>24.034068295914999</v>
      </c>
      <c r="D509" s="2">
        <v>-2.1959950010501998</v>
      </c>
      <c r="E509" s="2">
        <v>27.0360309352569</v>
      </c>
      <c r="F509" s="2">
        <v>0</v>
      </c>
      <c r="G509" s="2">
        <v>0.49252849541388699</v>
      </c>
      <c r="H509" s="2">
        <v>0</v>
      </c>
      <c r="I509" s="2">
        <v>0</v>
      </c>
      <c r="J509" s="2">
        <v>24</v>
      </c>
      <c r="K509" s="2">
        <v>-3.0102677758710901E-3</v>
      </c>
    </row>
    <row r="510" spans="1:11" ht="12.5">
      <c r="A510" s="2">
        <v>509</v>
      </c>
      <c r="B510" s="2">
        <v>1540.60790302335</v>
      </c>
      <c r="C510" s="2">
        <v>24.028291568826202</v>
      </c>
      <c r="D510" s="2">
        <v>-2.1959950010501998</v>
      </c>
      <c r="E510" s="2">
        <v>26.926689609275002</v>
      </c>
      <c r="F510" s="2">
        <v>0</v>
      </c>
      <c r="G510" s="2">
        <v>0.48992244184216499</v>
      </c>
      <c r="H510" s="2">
        <v>0</v>
      </c>
      <c r="I510" s="2">
        <v>0</v>
      </c>
      <c r="J510" s="2">
        <v>24</v>
      </c>
      <c r="K510" s="12">
        <v>-2.60605357172171E-3</v>
      </c>
    </row>
    <row r="511" spans="1:11" ht="12.5">
      <c r="A511" s="2">
        <v>510</v>
      </c>
      <c r="B511" s="2">
        <v>1516.5764331241701</v>
      </c>
      <c r="C511" s="2">
        <v>24.031469899174201</v>
      </c>
      <c r="D511" s="2">
        <v>-2.1959950010501998</v>
      </c>
      <c r="E511" s="2">
        <v>26.817926827186099</v>
      </c>
      <c r="F511" s="2">
        <v>0</v>
      </c>
      <c r="G511" s="2">
        <v>0.489243973941483</v>
      </c>
      <c r="H511" s="2">
        <v>0</v>
      </c>
      <c r="I511" s="2">
        <v>0</v>
      </c>
      <c r="J511" s="2">
        <v>24</v>
      </c>
      <c r="K511" s="12">
        <v>-6.7846790068281705E-4</v>
      </c>
    </row>
    <row r="512" spans="1:11" ht="12.5">
      <c r="A512" s="2">
        <v>511</v>
      </c>
      <c r="B512" s="2">
        <v>1492.53414236556</v>
      </c>
      <c r="C512" s="2">
        <v>24.042290758611099</v>
      </c>
      <c r="D512" s="2">
        <v>-2.1959950010501998</v>
      </c>
      <c r="E512" s="2">
        <v>26.7093146649711</v>
      </c>
      <c r="F512" s="2">
        <v>0</v>
      </c>
      <c r="G512" s="2">
        <v>0.49053953346364698</v>
      </c>
      <c r="H512" s="2">
        <v>0</v>
      </c>
      <c r="I512" s="2">
        <v>0</v>
      </c>
      <c r="J512" s="2">
        <v>24</v>
      </c>
      <c r="K512" s="2">
        <v>1.29555952216465E-3</v>
      </c>
    </row>
    <row r="513" spans="1:11" ht="12.5">
      <c r="A513" s="2">
        <v>512</v>
      </c>
      <c r="B513" s="2">
        <v>1468.47971276932</v>
      </c>
      <c r="C513" s="2">
        <v>24.054429596237998</v>
      </c>
      <c r="D513" s="2">
        <v>-2.1959950010501998</v>
      </c>
      <c r="E513" s="2">
        <v>26.600414888542101</v>
      </c>
      <c r="F513" s="2">
        <v>0</v>
      </c>
      <c r="G513" s="2">
        <v>0.49260057100775401</v>
      </c>
      <c r="H513" s="2">
        <v>0</v>
      </c>
      <c r="I513" s="2">
        <v>0</v>
      </c>
      <c r="J513" s="2">
        <v>24</v>
      </c>
      <c r="K513" s="2">
        <v>2.0610375441063801E-3</v>
      </c>
    </row>
    <row r="514" spans="1:11" ht="12.5">
      <c r="A514" s="2">
        <v>513</v>
      </c>
      <c r="B514" s="2">
        <v>1444.41831806042</v>
      </c>
      <c r="C514" s="2">
        <v>24.061394708905599</v>
      </c>
      <c r="D514" s="2">
        <v>-2.1959950010501998</v>
      </c>
      <c r="E514" s="2">
        <v>26.491057561778401</v>
      </c>
      <c r="F514" s="2">
        <v>0</v>
      </c>
      <c r="G514" s="2">
        <v>0.49392388647937302</v>
      </c>
      <c r="H514" s="2">
        <v>0</v>
      </c>
      <c r="I514" s="2">
        <v>0</v>
      </c>
      <c r="J514" s="2">
        <v>24</v>
      </c>
      <c r="K514" s="12">
        <v>1.3233154716191999E-3</v>
      </c>
    </row>
    <row r="515" spans="1:11" ht="12.5">
      <c r="A515" s="2">
        <v>514</v>
      </c>
      <c r="B515" s="2">
        <v>1420.3576601150601</v>
      </c>
      <c r="C515" s="2">
        <v>24.060657945360902</v>
      </c>
      <c r="D515" s="2">
        <v>-2.1959950010501998</v>
      </c>
      <c r="E515" s="2">
        <v>26.381406458979999</v>
      </c>
      <c r="F515" s="2">
        <v>0</v>
      </c>
      <c r="G515" s="2">
        <v>0.49369555355033801</v>
      </c>
      <c r="H515" s="2">
        <v>0</v>
      </c>
      <c r="I515" s="2">
        <v>0</v>
      </c>
      <c r="J515" s="2">
        <v>24</v>
      </c>
      <c r="K515" s="12">
        <v>-2.2833292903484001E-4</v>
      </c>
    </row>
    <row r="516" spans="1:11" ht="12.5">
      <c r="A516" s="2">
        <v>515</v>
      </c>
      <c r="B516" s="2">
        <v>1396.3030236361601</v>
      </c>
      <c r="C516" s="2">
        <v>24.0546364788954</v>
      </c>
      <c r="D516" s="2">
        <v>-2.1959950010501998</v>
      </c>
      <c r="E516" s="2">
        <v>26.2718060460918</v>
      </c>
      <c r="F516" s="2">
        <v>0</v>
      </c>
      <c r="G516" s="2">
        <v>0.49218581232221098</v>
      </c>
      <c r="H516" s="2">
        <v>0</v>
      </c>
      <c r="I516" s="2">
        <v>0</v>
      </c>
      <c r="J516" s="2">
        <v>24</v>
      </c>
      <c r="K516" s="2">
        <v>-1.5097412281267E-3</v>
      </c>
    </row>
    <row r="517" spans="1:11" ht="12.5">
      <c r="A517" s="2">
        <v>516</v>
      </c>
      <c r="B517" s="2">
        <v>1372.2545882238601</v>
      </c>
      <c r="C517" s="2">
        <v>24.048435412302599</v>
      </c>
      <c r="D517" s="2">
        <v>-2.1959950010501998</v>
      </c>
      <c r="E517" s="2">
        <v>26.1625407957563</v>
      </c>
      <c r="F517" s="2">
        <v>0</v>
      </c>
      <c r="G517" s="2">
        <v>0.49040663902859899</v>
      </c>
      <c r="H517" s="2">
        <v>0</v>
      </c>
      <c r="I517" s="2">
        <v>0</v>
      </c>
      <c r="J517" s="2">
        <v>24</v>
      </c>
      <c r="K517" s="2">
        <v>-1.7791732936119401E-3</v>
      </c>
    </row>
    <row r="518" spans="1:11" ht="12.5">
      <c r="A518" s="2">
        <v>517</v>
      </c>
      <c r="B518" s="2">
        <v>1348.2083077919699</v>
      </c>
      <c r="C518" s="2">
        <v>24.046280431883499</v>
      </c>
      <c r="D518" s="2">
        <v>-2.1959950010501998</v>
      </c>
      <c r="E518" s="2">
        <v>26.053670521891899</v>
      </c>
      <c r="F518" s="2">
        <v>0</v>
      </c>
      <c r="G518" s="2">
        <v>0.48936436788252602</v>
      </c>
      <c r="H518" s="2">
        <v>0</v>
      </c>
      <c r="I518" s="2">
        <v>0</v>
      </c>
      <c r="J518" s="2">
        <v>24</v>
      </c>
      <c r="K518" s="12">
        <v>-1.0422711460736499E-3</v>
      </c>
    </row>
    <row r="519" spans="1:11" ht="12.5">
      <c r="A519" s="2">
        <v>518</v>
      </c>
      <c r="B519" s="2">
        <v>1324.1592398283699</v>
      </c>
      <c r="C519" s="2">
        <v>24.049067963607602</v>
      </c>
      <c r="D519" s="2">
        <v>-2.1959950010501998</v>
      </c>
      <c r="E519" s="2">
        <v>25.945031632222001</v>
      </c>
      <c r="F519" s="2">
        <v>0</v>
      </c>
      <c r="G519" s="2">
        <v>0.489436820823128</v>
      </c>
      <c r="H519" s="2">
        <v>0</v>
      </c>
      <c r="I519" s="2">
        <v>0</v>
      </c>
      <c r="J519" s="2">
        <v>24</v>
      </c>
      <c r="K519" s="12">
        <v>7.24529406018253E-5</v>
      </c>
    </row>
    <row r="520" spans="1:11" ht="12.5">
      <c r="A520" s="2">
        <v>519</v>
      </c>
      <c r="B520" s="2">
        <v>1300.1048655505499</v>
      </c>
      <c r="C520" s="2">
        <v>24.0543742778184</v>
      </c>
      <c r="D520" s="2">
        <v>-2.1959950010501998</v>
      </c>
      <c r="E520" s="2">
        <v>25.836376657999299</v>
      </c>
      <c r="F520" s="2">
        <v>0</v>
      </c>
      <c r="G520" s="2">
        <v>0.49024159511287002</v>
      </c>
      <c r="H520" s="2">
        <v>0</v>
      </c>
      <c r="I520" s="2">
        <v>0</v>
      </c>
      <c r="J520" s="2">
        <v>24</v>
      </c>
      <c r="K520" s="12">
        <v>8.0477428974198395E-4</v>
      </c>
    </row>
    <row r="521" spans="1:11" ht="12.5">
      <c r="A521" s="2">
        <v>520</v>
      </c>
      <c r="B521" s="2">
        <v>1276.04634343527</v>
      </c>
      <c r="C521" s="2">
        <v>24.058522115279601</v>
      </c>
      <c r="D521" s="2">
        <v>-2.1959950010501998</v>
      </c>
      <c r="E521" s="2">
        <v>25.727543023884198</v>
      </c>
      <c r="F521" s="2">
        <v>0</v>
      </c>
      <c r="G521" s="2">
        <v>0.49099814418570997</v>
      </c>
      <c r="H521" s="2">
        <v>0</v>
      </c>
      <c r="I521" s="2">
        <v>0</v>
      </c>
      <c r="J521" s="2">
        <v>24</v>
      </c>
      <c r="K521" s="12">
        <v>7.5654907284017998E-4</v>
      </c>
    </row>
    <row r="522" spans="1:11" ht="12.5">
      <c r="A522" s="2">
        <v>521</v>
      </c>
      <c r="B522" s="2">
        <v>1251.98725375463</v>
      </c>
      <c r="C522" s="2">
        <v>24.059089680643201</v>
      </c>
      <c r="D522" s="2">
        <v>-2.1959950010501998</v>
      </c>
      <c r="E522" s="2">
        <v>25.618541435874999</v>
      </c>
      <c r="F522" s="2">
        <v>0</v>
      </c>
      <c r="G522" s="2">
        <v>0.49107906835777299</v>
      </c>
      <c r="H522" s="2">
        <v>0</v>
      </c>
      <c r="I522" s="2">
        <v>0</v>
      </c>
      <c r="J522" s="2">
        <v>24</v>
      </c>
      <c r="K522" s="12">
        <v>8.0924172063234699E-5</v>
      </c>
    </row>
    <row r="523" spans="1:11" ht="12.5">
      <c r="A523" s="2">
        <v>522</v>
      </c>
      <c r="B523" s="2">
        <v>1227.93102291319</v>
      </c>
      <c r="C523" s="2">
        <v>24.0562308414348</v>
      </c>
      <c r="D523" s="2">
        <v>-2.1959950010501998</v>
      </c>
      <c r="E523" s="2">
        <v>25.509521882699602</v>
      </c>
      <c r="F523" s="2">
        <v>0</v>
      </c>
      <c r="G523" s="2">
        <v>0.49037722729952299</v>
      </c>
      <c r="H523" s="2">
        <v>0</v>
      </c>
      <c r="I523" s="2">
        <v>0</v>
      </c>
      <c r="J523" s="2">
        <v>24</v>
      </c>
      <c r="K523" s="12">
        <v>-7.0184105825029795E-4</v>
      </c>
    </row>
    <row r="524" spans="1:11" ht="12.5">
      <c r="A524" s="2">
        <v>523</v>
      </c>
      <c r="B524" s="2">
        <v>1203.8788471513899</v>
      </c>
      <c r="C524" s="2">
        <v>24.0521757618028</v>
      </c>
      <c r="D524" s="2">
        <v>-2.1959950010501998</v>
      </c>
      <c r="E524" s="2">
        <v>25.400658138239098</v>
      </c>
      <c r="F524" s="2">
        <v>0</v>
      </c>
      <c r="G524" s="2">
        <v>0.48928958769981101</v>
      </c>
      <c r="H524" s="2">
        <v>0</v>
      </c>
      <c r="I524" s="2">
        <v>0</v>
      </c>
      <c r="J524" s="2">
        <v>24</v>
      </c>
      <c r="K524" s="12">
        <v>-1.08763959971189E-3</v>
      </c>
    </row>
    <row r="525" spans="1:11" ht="12.5">
      <c r="A525" s="2">
        <v>524</v>
      </c>
      <c r="B525" s="2">
        <v>1179.8293327265701</v>
      </c>
      <c r="C525" s="2">
        <v>24.0495144248186</v>
      </c>
      <c r="D525" s="2">
        <v>-2.1959950010501998</v>
      </c>
      <c r="E525" s="2">
        <v>25.2920358497697</v>
      </c>
      <c r="F525" s="2">
        <v>0</v>
      </c>
      <c r="G525" s="2">
        <v>0.48838909747776299</v>
      </c>
      <c r="H525" s="2">
        <v>0</v>
      </c>
      <c r="I525" s="2">
        <v>0</v>
      </c>
      <c r="J525" s="2">
        <v>24</v>
      </c>
      <c r="K525" s="12">
        <v>-9.0049022204740997E-4</v>
      </c>
    </row>
    <row r="526" spans="1:11" ht="12.5">
      <c r="A526" s="2">
        <v>525</v>
      </c>
      <c r="B526" s="2">
        <v>1155.77980498079</v>
      </c>
      <c r="C526" s="2">
        <v>24.0495277457761</v>
      </c>
      <c r="D526" s="2">
        <v>-2.1959950010501998</v>
      </c>
      <c r="E526" s="2">
        <v>25.1836134701297</v>
      </c>
      <c r="F526" s="2">
        <v>0</v>
      </c>
      <c r="G526" s="2">
        <v>0.48803893000606802</v>
      </c>
      <c r="H526" s="2">
        <v>0</v>
      </c>
      <c r="I526" s="2">
        <v>0</v>
      </c>
      <c r="J526" s="2">
        <v>24</v>
      </c>
      <c r="K526" s="12">
        <v>-3.5016747169487302E-4</v>
      </c>
    </row>
    <row r="527" spans="1:11" ht="12.5">
      <c r="A527" s="2">
        <v>526</v>
      </c>
      <c r="B527" s="2">
        <v>1131.7282044497999</v>
      </c>
      <c r="C527" s="2">
        <v>24.051600530995</v>
      </c>
      <c r="D527" s="2">
        <v>-2.1959950010501998</v>
      </c>
      <c r="E527" s="2">
        <v>25.0752688276683</v>
      </c>
      <c r="F527" s="2">
        <v>0</v>
      </c>
      <c r="G527" s="2">
        <v>0.488199046954711</v>
      </c>
      <c r="H527" s="2">
        <v>0</v>
      </c>
      <c r="I527" s="2">
        <v>0</v>
      </c>
      <c r="J527" s="2">
        <v>24</v>
      </c>
      <c r="K527" s="12">
        <v>1.6011694864263E-4</v>
      </c>
    </row>
    <row r="528" spans="1:11" ht="12.5">
      <c r="A528" s="2">
        <v>527</v>
      </c>
      <c r="B528" s="2">
        <v>1107.67429269078</v>
      </c>
      <c r="C528" s="2">
        <v>24.053911759017801</v>
      </c>
      <c r="D528" s="2">
        <v>-2.1959950010501998</v>
      </c>
      <c r="E528" s="2">
        <v>24.966888639244399</v>
      </c>
      <c r="F528" s="2">
        <v>0</v>
      </c>
      <c r="G528" s="2">
        <v>0.48851547511273102</v>
      </c>
      <c r="H528" s="2">
        <v>0</v>
      </c>
      <c r="I528" s="2">
        <v>0</v>
      </c>
      <c r="J528" s="2">
        <v>24</v>
      </c>
      <c r="K528" s="12">
        <v>3.1642815802000198E-4</v>
      </c>
    </row>
    <row r="529" spans="1:11" ht="12.5">
      <c r="A529" s="2">
        <v>528</v>
      </c>
      <c r="B529" s="2">
        <v>1083.6195235822099</v>
      </c>
      <c r="C529" s="2">
        <v>24.054769108568902</v>
      </c>
      <c r="D529" s="2">
        <v>-2.1959950010501998</v>
      </c>
      <c r="E529" s="2">
        <v>24.8584382037693</v>
      </c>
      <c r="F529" s="2">
        <v>0</v>
      </c>
      <c r="G529" s="2">
        <v>0.488591852291064</v>
      </c>
      <c r="H529" s="2">
        <v>0</v>
      </c>
      <c r="I529" s="2">
        <v>0</v>
      </c>
      <c r="J529" s="2">
        <v>24</v>
      </c>
      <c r="K529" s="12">
        <v>7.6377178333162301E-5</v>
      </c>
    </row>
    <row r="530" spans="1:11" ht="12.5">
      <c r="A530" s="2">
        <v>529</v>
      </c>
      <c r="B530" s="2">
        <v>1059.5658719435401</v>
      </c>
      <c r="C530" s="2">
        <v>24.053651638670001</v>
      </c>
      <c r="D530" s="2">
        <v>-2.1959950010501998</v>
      </c>
      <c r="E530" s="2">
        <v>24.749970812560701</v>
      </c>
      <c r="F530" s="2">
        <v>0</v>
      </c>
      <c r="G530" s="2">
        <v>0.488244662275019</v>
      </c>
      <c r="H530" s="2">
        <v>0</v>
      </c>
      <c r="I530" s="2">
        <v>0</v>
      </c>
      <c r="J530" s="2">
        <v>24</v>
      </c>
      <c r="K530" s="12">
        <v>-3.4719001604494298E-4</v>
      </c>
    </row>
    <row r="531" spans="1:11" ht="12.5">
      <c r="A531" s="2">
        <v>530</v>
      </c>
      <c r="B531" s="2">
        <v>1035.51451798931</v>
      </c>
      <c r="C531" s="2">
        <v>24.051353954228698</v>
      </c>
      <c r="D531" s="2">
        <v>-2.1959950010501998</v>
      </c>
      <c r="E531" s="2">
        <v>24.641580497535699</v>
      </c>
      <c r="F531" s="2">
        <v>0</v>
      </c>
      <c r="G531" s="2">
        <v>0.48758492815910098</v>
      </c>
      <c r="H531" s="2">
        <v>0</v>
      </c>
      <c r="I531" s="2">
        <v>0</v>
      </c>
      <c r="J531" s="2">
        <v>24</v>
      </c>
      <c r="K531" s="12">
        <v>-6.5973411591878101E-4</v>
      </c>
    </row>
    <row r="532" spans="1:11" ht="12.5">
      <c r="A532" s="2">
        <v>531</v>
      </c>
      <c r="B532" s="2">
        <v>1011.4652355103</v>
      </c>
      <c r="C532" s="2">
        <v>24.049282479017101</v>
      </c>
      <c r="D532" s="2">
        <v>-2.1959950010501998</v>
      </c>
      <c r="E532" s="2">
        <v>24.533336643484301</v>
      </c>
      <c r="F532" s="2">
        <v>0</v>
      </c>
      <c r="G532" s="2">
        <v>0.486902361624381</v>
      </c>
      <c r="H532" s="2">
        <v>0</v>
      </c>
      <c r="I532" s="2">
        <v>0</v>
      </c>
      <c r="J532" s="2">
        <v>24</v>
      </c>
      <c r="K532" s="12">
        <v>-6.8256653472000201E-4</v>
      </c>
    </row>
    <row r="533" spans="1:11" ht="12.5">
      <c r="A533" s="2">
        <v>532</v>
      </c>
      <c r="B533" s="2">
        <v>987.41675790327804</v>
      </c>
      <c r="C533" s="2">
        <v>24.048477607022299</v>
      </c>
      <c r="D533" s="2">
        <v>-2.1959950010501998</v>
      </c>
      <c r="E533" s="2">
        <v>24.425244319203699</v>
      </c>
      <c r="F533" s="2">
        <v>0</v>
      </c>
      <c r="G533" s="2">
        <v>0.48645546413534202</v>
      </c>
      <c r="H533" s="2">
        <v>0</v>
      </c>
      <c r="I533" s="2">
        <v>0</v>
      </c>
      <c r="J533" s="2">
        <v>24</v>
      </c>
      <c r="K533" s="12">
        <v>-4.4689748903870799E-4</v>
      </c>
    </row>
    <row r="534" spans="1:11" ht="12.5">
      <c r="A534" s="2">
        <v>533</v>
      </c>
      <c r="B534" s="2">
        <v>963.367739884804</v>
      </c>
      <c r="C534" s="2">
        <v>24.049018018474001</v>
      </c>
      <c r="D534" s="2">
        <v>-2.1959950010501998</v>
      </c>
      <c r="E534" s="2">
        <v>24.3172512061657</v>
      </c>
      <c r="F534" s="2">
        <v>0</v>
      </c>
      <c r="G534" s="2">
        <v>0.48631394519918297</v>
      </c>
      <c r="H534" s="2">
        <v>0</v>
      </c>
      <c r="I534" s="2">
        <v>0</v>
      </c>
      <c r="J534" s="2">
        <v>24</v>
      </c>
      <c r="K534" s="12">
        <v>-1.4151893615884999E-4</v>
      </c>
    </row>
    <row r="535" spans="1:11" ht="12.5">
      <c r="A535" s="2">
        <v>534</v>
      </c>
      <c r="B535" s="2">
        <v>939.31761803437598</v>
      </c>
      <c r="C535" s="2">
        <v>24.050121850427502</v>
      </c>
      <c r="D535" s="2">
        <v>-2.1959950010501998</v>
      </c>
      <c r="E535" s="2">
        <v>24.209289510331502</v>
      </c>
      <c r="F535" s="2">
        <v>0</v>
      </c>
      <c r="G535" s="2">
        <v>0.48634430019667102</v>
      </c>
      <c r="H535" s="2">
        <v>0</v>
      </c>
      <c r="I535" s="2">
        <v>0</v>
      </c>
      <c r="J535" s="2">
        <v>24</v>
      </c>
      <c r="K535" s="12">
        <v>3.0354997487706299E-5</v>
      </c>
    </row>
    <row r="536" spans="1:11" ht="12.5">
      <c r="A536" s="2">
        <v>535</v>
      </c>
      <c r="B536" s="2">
        <v>915.266844822189</v>
      </c>
      <c r="C536" s="2">
        <v>24.050773212187199</v>
      </c>
      <c r="D536" s="2">
        <v>-2.1959950010501998</v>
      </c>
      <c r="E536" s="2">
        <v>24.1013210756878</v>
      </c>
      <c r="F536" s="2">
        <v>0</v>
      </c>
      <c r="G536" s="2">
        <v>0.48632544758944501</v>
      </c>
      <c r="H536" s="2">
        <v>0</v>
      </c>
      <c r="I536" s="2">
        <v>0</v>
      </c>
      <c r="J536" s="2">
        <v>24</v>
      </c>
      <c r="K536" s="12">
        <v>-1.88526072253079E-5</v>
      </c>
    </row>
    <row r="537" spans="1:11" ht="12.5">
      <c r="A537" s="2">
        <v>536</v>
      </c>
      <c r="B537" s="2">
        <v>891.21644589894697</v>
      </c>
      <c r="C537" s="2">
        <v>24.050398923241399</v>
      </c>
      <c r="D537" s="2">
        <v>-2.1959950010501998</v>
      </c>
      <c r="E537" s="2">
        <v>23.993356826322898</v>
      </c>
      <c r="F537" s="2">
        <v>0</v>
      </c>
      <c r="G537" s="2">
        <v>0.486101612960255</v>
      </c>
      <c r="H537" s="2">
        <v>0</v>
      </c>
      <c r="I537" s="2">
        <v>0</v>
      </c>
      <c r="J537" s="2">
        <v>24</v>
      </c>
      <c r="K537" s="12">
        <v>-2.2383462919035299E-4</v>
      </c>
    </row>
    <row r="538" spans="1:11" ht="12.5">
      <c r="A538" s="2">
        <v>537</v>
      </c>
      <c r="B538" s="2">
        <v>867.16728402020999</v>
      </c>
      <c r="C538" s="2">
        <v>24.049161878737799</v>
      </c>
      <c r="D538" s="2">
        <v>-2.1959950010501998</v>
      </c>
      <c r="E538" s="2">
        <v>23.8854422682458</v>
      </c>
      <c r="F538" s="2">
        <v>0</v>
      </c>
      <c r="G538" s="2">
        <v>0.48567049400298101</v>
      </c>
      <c r="H538" s="2">
        <v>0</v>
      </c>
      <c r="I538" s="2">
        <v>0</v>
      </c>
      <c r="J538" s="2">
        <v>24</v>
      </c>
      <c r="K538" s="12">
        <v>-4.31118957274495E-4</v>
      </c>
    </row>
    <row r="539" spans="1:11" ht="12.5">
      <c r="A539" s="2">
        <v>538</v>
      </c>
      <c r="B539" s="2">
        <v>843.11953881329305</v>
      </c>
      <c r="C539" s="2">
        <v>24.047745206916801</v>
      </c>
      <c r="D539" s="2">
        <v>-2.1959950010501998</v>
      </c>
      <c r="E539" s="2">
        <v>23.7776234185771</v>
      </c>
      <c r="F539" s="2">
        <v>0</v>
      </c>
      <c r="G539" s="2">
        <v>0.48516110627146802</v>
      </c>
      <c r="H539" s="2">
        <v>0</v>
      </c>
      <c r="I539" s="2">
        <v>0</v>
      </c>
      <c r="J539" s="2">
        <v>24</v>
      </c>
      <c r="K539" s="12">
        <v>-5.09387731512568E-4</v>
      </c>
    </row>
    <row r="540" spans="1:11" ht="12.5">
      <c r="A540" s="2">
        <v>539</v>
      </c>
      <c r="B540" s="2">
        <v>819.07269752711295</v>
      </c>
      <c r="C540" s="2">
        <v>24.046841286180101</v>
      </c>
      <c r="D540" s="2">
        <v>-2.1959950010501998</v>
      </c>
      <c r="E540" s="2">
        <v>23.6699176529848</v>
      </c>
      <c r="F540" s="2">
        <v>0</v>
      </c>
      <c r="G540" s="2">
        <v>0.48473216431320298</v>
      </c>
      <c r="H540" s="2">
        <v>0</v>
      </c>
      <c r="I540" s="2">
        <v>0</v>
      </c>
      <c r="J540" s="2">
        <v>24</v>
      </c>
      <c r="K540" s="12">
        <v>-4.2894195826476697E-4</v>
      </c>
    </row>
    <row r="541" spans="1:11" ht="12.5">
      <c r="A541" s="2">
        <v>540</v>
      </c>
      <c r="B541" s="2">
        <v>795.02598450102005</v>
      </c>
      <c r="C541" s="2">
        <v>24.046713026092299</v>
      </c>
      <c r="D541" s="2">
        <v>-2.1959950010501998</v>
      </c>
      <c r="E541" s="2">
        <v>23.562307112507298</v>
      </c>
      <c r="F541" s="2">
        <v>0</v>
      </c>
      <c r="G541" s="2">
        <v>0.48446723798903601</v>
      </c>
      <c r="H541" s="2">
        <v>0</v>
      </c>
      <c r="I541" s="2">
        <v>0</v>
      </c>
      <c r="J541" s="2">
        <v>24</v>
      </c>
      <c r="K541" s="12">
        <v>-2.6492632416694E-4</v>
      </c>
    </row>
    <row r="542" spans="1:11" ht="12.5">
      <c r="A542" s="2">
        <v>541</v>
      </c>
      <c r="B542" s="2">
        <v>770.97889114554198</v>
      </c>
      <c r="C542" s="2">
        <v>24.047093355478399</v>
      </c>
      <c r="D542" s="2">
        <v>-2.1959950010501998</v>
      </c>
      <c r="E542" s="2">
        <v>23.454755385673799</v>
      </c>
      <c r="F542" s="2">
        <v>0</v>
      </c>
      <c r="G542" s="2">
        <v>0.484333370741728</v>
      </c>
      <c r="H542" s="2">
        <v>0</v>
      </c>
      <c r="I542" s="2">
        <v>0</v>
      </c>
      <c r="J542" s="2">
        <v>24</v>
      </c>
      <c r="K542" s="12">
        <v>-1.3386724730882999E-4</v>
      </c>
    </row>
    <row r="543" spans="1:11" ht="12.5">
      <c r="A543" s="2">
        <v>542</v>
      </c>
      <c r="B543" s="2">
        <v>746.93145608567897</v>
      </c>
      <c r="C543" s="2">
        <v>24.047435059862998</v>
      </c>
      <c r="D543" s="2">
        <v>-2.1959950010501998</v>
      </c>
      <c r="E543" s="2">
        <v>23.347233377369101</v>
      </c>
      <c r="F543" s="2">
        <v>0</v>
      </c>
      <c r="G543" s="2">
        <v>0.48421967718747799</v>
      </c>
      <c r="H543" s="2">
        <v>0</v>
      </c>
      <c r="I543" s="2">
        <v>0</v>
      </c>
      <c r="J543" s="2">
        <v>24</v>
      </c>
      <c r="K543" s="12">
        <v>-1.13693554249829E-4</v>
      </c>
    </row>
    <row r="544" spans="1:11" ht="12.5">
      <c r="A544" s="2">
        <v>543</v>
      </c>
      <c r="B544" s="2">
        <v>722.88415611264895</v>
      </c>
      <c r="C544" s="2">
        <v>24.047299973029901</v>
      </c>
      <c r="D544" s="2">
        <v>-2.1959950010501998</v>
      </c>
      <c r="E544" s="2">
        <v>23.2397366090335</v>
      </c>
      <c r="F544" s="2">
        <v>0</v>
      </c>
      <c r="G544" s="2">
        <v>0.48401941190825098</v>
      </c>
      <c r="H544" s="2">
        <v>0</v>
      </c>
      <c r="I544" s="2">
        <v>0</v>
      </c>
      <c r="J544" s="2">
        <v>24</v>
      </c>
      <c r="K544" s="12">
        <v>-2.00265279226657E-4</v>
      </c>
    </row>
    <row r="545" spans="1:11" ht="12.5">
      <c r="A545" s="2">
        <v>544</v>
      </c>
      <c r="B545" s="2">
        <v>698.83753586230296</v>
      </c>
      <c r="C545" s="2">
        <v>24.046620250345502</v>
      </c>
      <c r="D545" s="2">
        <v>-2.1959950010501998</v>
      </c>
      <c r="E545" s="2">
        <v>23.132284299589799</v>
      </c>
      <c r="F545" s="2">
        <v>0</v>
      </c>
      <c r="G545" s="2">
        <v>0.483697016626496</v>
      </c>
      <c r="H545" s="2">
        <v>0</v>
      </c>
      <c r="I545" s="2">
        <v>0</v>
      </c>
      <c r="J545" s="2">
        <v>24</v>
      </c>
      <c r="K545" s="12">
        <v>-3.2239528175537902E-4</v>
      </c>
    </row>
    <row r="546" spans="1:11" ht="12.5">
      <c r="A546" s="2">
        <v>545</v>
      </c>
      <c r="B546" s="2">
        <v>674.79185030640201</v>
      </c>
      <c r="C546" s="2">
        <v>24.045685555900999</v>
      </c>
      <c r="D546" s="2">
        <v>-2.1959950010501998</v>
      </c>
      <c r="E546" s="2">
        <v>23.0249035618988</v>
      </c>
      <c r="F546" s="2">
        <v>0</v>
      </c>
      <c r="G546" s="2">
        <v>0.48329994488171002</v>
      </c>
      <c r="H546" s="2">
        <v>0</v>
      </c>
      <c r="I546" s="2">
        <v>0</v>
      </c>
      <c r="J546" s="2">
        <v>24</v>
      </c>
      <c r="K546" s="12">
        <v>-3.9707174478602699E-4</v>
      </c>
    </row>
    <row r="547" spans="1:11" ht="12.5">
      <c r="A547" s="2">
        <v>546</v>
      </c>
      <c r="B547" s="2">
        <v>650.74694487983004</v>
      </c>
      <c r="C547" s="2">
        <v>24.044905426572001</v>
      </c>
      <c r="D547" s="2">
        <v>-2.1959950010501998</v>
      </c>
      <c r="E547" s="2">
        <v>22.917610974134998</v>
      </c>
      <c r="F547" s="2">
        <v>0</v>
      </c>
      <c r="G547" s="2">
        <v>0.48291605261485199</v>
      </c>
      <c r="H547" s="2">
        <v>0</v>
      </c>
      <c r="I547" s="2">
        <v>0</v>
      </c>
      <c r="J547" s="2">
        <v>24</v>
      </c>
      <c r="K547" s="12">
        <v>-3.8389226685801799E-4</v>
      </c>
    </row>
    <row r="548" spans="1:11" ht="12.5">
      <c r="A548" s="2">
        <v>547</v>
      </c>
      <c r="B548" s="2">
        <v>626.70241372534599</v>
      </c>
      <c r="C548" s="2">
        <v>24.044531154484599</v>
      </c>
      <c r="D548" s="2">
        <v>-2.1959950010501998</v>
      </c>
      <c r="E548" s="2">
        <v>22.8104036104545</v>
      </c>
      <c r="F548" s="2">
        <v>0</v>
      </c>
      <c r="G548" s="2">
        <v>0.482611720259155</v>
      </c>
      <c r="H548" s="2">
        <v>0</v>
      </c>
      <c r="I548" s="2">
        <v>0</v>
      </c>
      <c r="J548" s="2">
        <v>24</v>
      </c>
      <c r="K548" s="12">
        <v>-3.0433235569710403E-4</v>
      </c>
    </row>
    <row r="549" spans="1:11" ht="12.5">
      <c r="A549" s="2">
        <v>548</v>
      </c>
      <c r="B549" s="2">
        <v>602.65789399678499</v>
      </c>
      <c r="C549" s="2">
        <v>24.044519728560701</v>
      </c>
      <c r="D549" s="2">
        <v>-2.1959950010501998</v>
      </c>
      <c r="E549" s="2">
        <v>22.703263808557001</v>
      </c>
      <c r="F549" s="2">
        <v>0</v>
      </c>
      <c r="G549" s="2">
        <v>0.482392856017756</v>
      </c>
      <c r="H549" s="2">
        <v>0</v>
      </c>
      <c r="I549" s="2">
        <v>0</v>
      </c>
      <c r="J549" s="2">
        <v>24</v>
      </c>
      <c r="K549" s="12">
        <v>-2.18864241398951E-4</v>
      </c>
    </row>
    <row r="550" spans="1:11" ht="12.5">
      <c r="A550" s="2">
        <v>549</v>
      </c>
      <c r="B550" s="2">
        <v>578.61328888238199</v>
      </c>
      <c r="C550" s="2">
        <v>24.044605114403399</v>
      </c>
      <c r="D550" s="2">
        <v>-2.1959950010501998</v>
      </c>
      <c r="E550" s="2">
        <v>22.596172594521001</v>
      </c>
      <c r="F550" s="2">
        <v>0</v>
      </c>
      <c r="G550" s="2">
        <v>0.48221015109772097</v>
      </c>
      <c r="H550" s="2">
        <v>0</v>
      </c>
      <c r="I550" s="2">
        <v>0</v>
      </c>
      <c r="J550" s="2">
        <v>24</v>
      </c>
      <c r="K550" s="12">
        <v>-1.82704920034245E-4</v>
      </c>
    </row>
    <row r="551" spans="1:11" ht="12.5">
      <c r="A551" s="2">
        <v>550</v>
      </c>
      <c r="B551" s="2">
        <v>554.56878806591703</v>
      </c>
      <c r="C551" s="2">
        <v>24.0445008164643</v>
      </c>
      <c r="D551" s="2">
        <v>-2.1959950010501998</v>
      </c>
      <c r="E551" s="2">
        <v>22.489121940977299</v>
      </c>
      <c r="F551" s="2">
        <v>0</v>
      </c>
      <c r="G551" s="2">
        <v>0.48199868774869598</v>
      </c>
      <c r="H551" s="2">
        <v>0</v>
      </c>
      <c r="I551" s="2">
        <v>0</v>
      </c>
      <c r="J551" s="2">
        <v>24</v>
      </c>
      <c r="K551" s="12">
        <v>-2.1146334902536599E-4</v>
      </c>
    </row>
    <row r="552" spans="1:11" ht="12.5">
      <c r="A552" s="2">
        <v>551</v>
      </c>
      <c r="B552" s="2">
        <v>530.52470259972597</v>
      </c>
      <c r="C552" s="2">
        <v>24.044085466190801</v>
      </c>
      <c r="D552" s="2">
        <v>-2.1959950010501998</v>
      </c>
      <c r="E552" s="2">
        <v>22.382118232297099</v>
      </c>
      <c r="F552" s="2">
        <v>0</v>
      </c>
      <c r="G552" s="2">
        <v>0.48172162556173098</v>
      </c>
      <c r="H552" s="2">
        <v>0</v>
      </c>
      <c r="I552" s="2">
        <v>0</v>
      </c>
      <c r="J552" s="2">
        <v>24</v>
      </c>
      <c r="K552" s="12">
        <v>-2.7706218696545198E-4</v>
      </c>
    </row>
    <row r="553" spans="1:11" ht="12.5">
      <c r="A553" s="2">
        <v>552</v>
      </c>
      <c r="B553" s="2">
        <v>506.481246796422</v>
      </c>
      <c r="C553" s="2">
        <v>24.043455803304301</v>
      </c>
      <c r="D553" s="2">
        <v>-2.1959950010501998</v>
      </c>
      <c r="E553" s="2">
        <v>22.275176031422401</v>
      </c>
      <c r="F553" s="2">
        <v>0</v>
      </c>
      <c r="G553" s="2">
        <v>0.48138955107765702</v>
      </c>
      <c r="H553" s="2">
        <v>0</v>
      </c>
      <c r="I553" s="2">
        <v>0</v>
      </c>
      <c r="J553" s="2">
        <v>24</v>
      </c>
      <c r="K553" s="12">
        <v>-3.3207448407337803E-4</v>
      </c>
    </row>
    <row r="554" spans="1:11" ht="12.5">
      <c r="A554" s="2">
        <v>553</v>
      </c>
      <c r="B554" s="2">
        <v>482.43841400450998</v>
      </c>
      <c r="C554" s="2">
        <v>24.042832791911898</v>
      </c>
      <c r="D554" s="2">
        <v>-2.1959950010501998</v>
      </c>
      <c r="E554" s="2">
        <v>22.168307551083199</v>
      </c>
      <c r="F554" s="2">
        <v>0</v>
      </c>
      <c r="G554" s="2">
        <v>0.48138955107765702</v>
      </c>
      <c r="H554" s="2">
        <v>0</v>
      </c>
      <c r="I554" s="2">
        <v>0</v>
      </c>
      <c r="J554" s="2">
        <v>12</v>
      </c>
      <c r="K554" s="2">
        <v>2.88325718519665</v>
      </c>
    </row>
    <row r="555" spans="1:11" ht="12.5">
      <c r="A555" s="2">
        <v>554</v>
      </c>
      <c r="B555" s="2">
        <v>458.39601175772901</v>
      </c>
      <c r="C555" s="2">
        <v>24.042402246781101</v>
      </c>
      <c r="D555" s="2">
        <v>-2.1959950010501998</v>
      </c>
      <c r="E555" s="2">
        <v>22.061439070744001</v>
      </c>
      <c r="F555" s="2">
        <v>0</v>
      </c>
      <c r="G555" s="2">
        <v>0.96828072839541801</v>
      </c>
      <c r="H555" s="2">
        <v>0</v>
      </c>
      <c r="I555" s="2">
        <v>0</v>
      </c>
      <c r="J555" s="2">
        <v>12</v>
      </c>
      <c r="K555" s="2">
        <v>0.48689117731775999</v>
      </c>
    </row>
    <row r="556" spans="1:11" ht="12.5">
      <c r="A556" s="2">
        <v>555</v>
      </c>
      <c r="B556" s="2">
        <v>434.35496575606697</v>
      </c>
      <c r="C556" s="2">
        <v>24.041046001662</v>
      </c>
      <c r="D556" s="2">
        <v>-2.1959950010501998</v>
      </c>
      <c r="E556" s="2">
        <v>21.8464807490402</v>
      </c>
      <c r="F556" s="2">
        <v>0</v>
      </c>
      <c r="G556" s="2">
        <v>0.96828072839541801</v>
      </c>
      <c r="H556" s="2">
        <v>0</v>
      </c>
      <c r="I556" s="2">
        <v>0</v>
      </c>
      <c r="J556" s="2">
        <v>12</v>
      </c>
      <c r="K556" s="2">
        <v>0.49026410131583498</v>
      </c>
    </row>
    <row r="557" spans="1:11" ht="12.5">
      <c r="A557" s="2">
        <v>556</v>
      </c>
      <c r="B557" s="2">
        <v>411.95881749960699</v>
      </c>
      <c r="C557" s="2">
        <v>22.3961482564603</v>
      </c>
      <c r="D557" s="2">
        <v>-2.1959950010501998</v>
      </c>
      <c r="E557" s="2">
        <v>21.6315224273364</v>
      </c>
      <c r="F557" s="2">
        <v>0</v>
      </c>
      <c r="G557" s="2">
        <v>0.96828072839541801</v>
      </c>
      <c r="H557" s="2">
        <v>0</v>
      </c>
      <c r="I557" s="2">
        <v>0</v>
      </c>
      <c r="J557" s="2">
        <v>12</v>
      </c>
      <c r="K557" s="2">
        <v>9.8878735968209897E-2</v>
      </c>
    </row>
    <row r="558" spans="1:11" ht="12.5">
      <c r="A558" s="2">
        <v>557</v>
      </c>
      <c r="B558" s="2">
        <v>391.21132732025001</v>
      </c>
      <c r="C558" s="2">
        <v>20.7474901793566</v>
      </c>
      <c r="D558" s="2">
        <v>-2.1959950010501998</v>
      </c>
      <c r="E558" s="2">
        <v>21.416564105632599</v>
      </c>
      <c r="F558" s="2">
        <v>0</v>
      </c>
      <c r="G558" s="2">
        <v>0.96828072839541801</v>
      </c>
      <c r="H558" s="2">
        <v>0</v>
      </c>
      <c r="I558" s="2">
        <v>0</v>
      </c>
      <c r="J558" s="2">
        <v>12</v>
      </c>
      <c r="K558" s="2">
        <v>3.48045935574346E-2</v>
      </c>
    </row>
    <row r="559" spans="1:11" ht="12.5">
      <c r="A559" s="2">
        <v>558</v>
      </c>
      <c r="B559" s="2">
        <v>372.11626422203301</v>
      </c>
      <c r="C559" s="2">
        <v>19.095063098217501</v>
      </c>
      <c r="D559" s="2">
        <v>-2.1959950010501998</v>
      </c>
      <c r="E559" s="2">
        <v>21.201605783928802</v>
      </c>
      <c r="F559" s="2">
        <v>0</v>
      </c>
      <c r="G559" s="2">
        <v>0.93836295682968696</v>
      </c>
      <c r="H559" s="2">
        <v>0</v>
      </c>
      <c r="I559" s="2">
        <v>0</v>
      </c>
      <c r="J559" s="2">
        <v>12</v>
      </c>
      <c r="K559" s="2">
        <v>-2.9917771565730202E-2</v>
      </c>
    </row>
    <row r="560" spans="1:11" ht="12.5">
      <c r="A560" s="2">
        <v>559</v>
      </c>
      <c r="B560" s="2">
        <v>354.677405911157</v>
      </c>
      <c r="C560" s="2">
        <v>17.438858310875499</v>
      </c>
      <c r="D560" s="2">
        <v>-2.1959950010501998</v>
      </c>
      <c r="E560" s="2">
        <v>20.9932892075126</v>
      </c>
      <c r="F560" s="2">
        <v>0</v>
      </c>
      <c r="G560" s="2">
        <v>0.84307311002297403</v>
      </c>
      <c r="H560" s="2">
        <v>0</v>
      </c>
      <c r="I560" s="2">
        <v>0</v>
      </c>
      <c r="J560" s="2">
        <v>12</v>
      </c>
      <c r="K560" s="2">
        <v>-9.5289846806713097E-2</v>
      </c>
    </row>
    <row r="561" spans="1:11" ht="12.5">
      <c r="A561" s="2">
        <v>560</v>
      </c>
      <c r="B561" s="2">
        <v>338.79708365861501</v>
      </c>
      <c r="C561" s="2">
        <v>15.8803222525422</v>
      </c>
      <c r="D561" s="2">
        <v>-2.1959950010501998</v>
      </c>
      <c r="E561" s="2">
        <v>20.806126977087501</v>
      </c>
      <c r="F561" s="2">
        <v>0</v>
      </c>
      <c r="G561" s="2">
        <v>0.70613966336042699</v>
      </c>
      <c r="H561" s="2">
        <v>0</v>
      </c>
      <c r="I561" s="2">
        <v>0</v>
      </c>
      <c r="J561" s="2">
        <v>12</v>
      </c>
      <c r="K561" s="2">
        <v>-0.136933446662547</v>
      </c>
    </row>
    <row r="562" spans="1:11" ht="12.5">
      <c r="A562" s="2">
        <v>561</v>
      </c>
      <c r="B562" s="2">
        <v>324.15540640170502</v>
      </c>
      <c r="C562" s="2">
        <v>14.6416772569094</v>
      </c>
      <c r="D562" s="2">
        <v>-2.1959950010501998</v>
      </c>
      <c r="E562" s="2">
        <v>20.649363971821501</v>
      </c>
      <c r="F562" s="2">
        <v>0</v>
      </c>
      <c r="G562" s="2">
        <v>0.58443113258971402</v>
      </c>
      <c r="H562" s="2">
        <v>0</v>
      </c>
      <c r="I562" s="2">
        <v>0</v>
      </c>
      <c r="J562" s="2">
        <v>12</v>
      </c>
      <c r="K562" s="2">
        <v>-0.121708530770712</v>
      </c>
    </row>
    <row r="563" spans="1:11" ht="12.5">
      <c r="A563" s="2">
        <v>562</v>
      </c>
      <c r="B563" s="2">
        <v>310.29010508272501</v>
      </c>
      <c r="C563" s="2">
        <v>13.865301318980601</v>
      </c>
      <c r="D563" s="2">
        <v>-2.1959950010501998</v>
      </c>
      <c r="E563" s="2">
        <v>20.519620260386599</v>
      </c>
      <c r="F563" s="2">
        <v>0</v>
      </c>
      <c r="G563" s="2">
        <v>0.52468096623837801</v>
      </c>
      <c r="H563" s="2">
        <v>0</v>
      </c>
      <c r="I563" s="2">
        <v>0</v>
      </c>
      <c r="J563" s="2">
        <v>12</v>
      </c>
      <c r="K563" s="2">
        <v>-5.9750166351335302E-2</v>
      </c>
    </row>
    <row r="564" spans="1:11" ht="12.5">
      <c r="A564" s="2">
        <v>563</v>
      </c>
      <c r="B564" s="2">
        <v>296.78954953594302</v>
      </c>
      <c r="C564" s="2">
        <v>13.500555546781399</v>
      </c>
      <c r="D564" s="2">
        <v>-2.1959950010501998</v>
      </c>
      <c r="E564" s="2">
        <v>20.4031410858817</v>
      </c>
      <c r="F564" s="2">
        <v>0</v>
      </c>
      <c r="G564" s="2">
        <v>0.53311716880899496</v>
      </c>
      <c r="H564" s="2">
        <v>0</v>
      </c>
      <c r="I564" s="2">
        <v>0</v>
      </c>
      <c r="J564" s="2">
        <v>12</v>
      </c>
      <c r="K564" s="2">
        <v>8.4362025706164294E-3</v>
      </c>
    </row>
    <row r="565" spans="1:11" ht="12.5">
      <c r="A565" s="2">
        <v>564</v>
      </c>
      <c r="B565" s="2">
        <v>283.45195550826702</v>
      </c>
      <c r="C565" s="2">
        <v>13.3375940276766</v>
      </c>
      <c r="D565" s="2">
        <v>-2.1959950010501998</v>
      </c>
      <c r="E565" s="2">
        <v>20.284789074406099</v>
      </c>
      <c r="F565" s="2">
        <v>0</v>
      </c>
      <c r="G565" s="2">
        <v>0.57579303944262294</v>
      </c>
      <c r="H565" s="2">
        <v>0</v>
      </c>
      <c r="I565" s="2">
        <v>0</v>
      </c>
      <c r="J565" s="2">
        <v>12</v>
      </c>
      <c r="K565" s="2">
        <v>4.2675870633627697E-2</v>
      </c>
    </row>
    <row r="566" spans="1:11" ht="12.5">
      <c r="A566" s="2">
        <v>565</v>
      </c>
      <c r="B566" s="2">
        <v>270.30714635139901</v>
      </c>
      <c r="C566" s="2">
        <v>13.144809156867099</v>
      </c>
      <c r="D566" s="2">
        <v>-2.1959950010501998</v>
      </c>
      <c r="E566" s="2">
        <v>20.156963019649801</v>
      </c>
      <c r="F566" s="2">
        <v>0</v>
      </c>
      <c r="G566" s="2">
        <v>0.60513628764998995</v>
      </c>
      <c r="H566" s="2">
        <v>0</v>
      </c>
      <c r="I566" s="2">
        <v>0</v>
      </c>
      <c r="J566" s="2">
        <v>12</v>
      </c>
      <c r="K566" s="2">
        <v>2.93432482073669E-2</v>
      </c>
    </row>
    <row r="567" spans="1:11" ht="12.5">
      <c r="A567" s="2">
        <v>566</v>
      </c>
      <c r="B567" s="2">
        <v>257.50157892562498</v>
      </c>
      <c r="C567" s="2">
        <v>12.805567425774001</v>
      </c>
      <c r="D567" s="2">
        <v>-2.1959950010501998</v>
      </c>
      <c r="E567" s="2">
        <v>20.0226227637915</v>
      </c>
      <c r="F567" s="2">
        <v>0</v>
      </c>
      <c r="G567" s="2">
        <v>0.59186016478465298</v>
      </c>
      <c r="H567" s="2">
        <v>0</v>
      </c>
      <c r="I567" s="2">
        <v>0</v>
      </c>
      <c r="J567" s="2">
        <v>12</v>
      </c>
      <c r="K567" s="2">
        <v>-1.32761228653362E-2</v>
      </c>
    </row>
    <row r="568" spans="1:11" ht="12.5">
      <c r="A568" s="2">
        <v>567</v>
      </c>
      <c r="B568" s="2">
        <v>245.13658915587999</v>
      </c>
      <c r="C568" s="2">
        <v>12.364989769745</v>
      </c>
      <c r="D568" s="2">
        <v>-2.1959950010501998</v>
      </c>
      <c r="E568" s="2">
        <v>19.891229807209299</v>
      </c>
      <c r="F568" s="2">
        <v>0</v>
      </c>
      <c r="G568" s="2">
        <v>0.54080324762189202</v>
      </c>
      <c r="H568" s="2">
        <v>0</v>
      </c>
      <c r="I568" s="2">
        <v>0</v>
      </c>
      <c r="J568" s="2">
        <v>12</v>
      </c>
      <c r="K568" s="2">
        <v>-5.1056917162761797E-2</v>
      </c>
    </row>
    <row r="569" spans="1:11" ht="12.5">
      <c r="A569" s="2">
        <v>568</v>
      </c>
      <c r="B569" s="2">
        <v>233.16840414641001</v>
      </c>
      <c r="C569" s="2">
        <v>11.968185009470201</v>
      </c>
      <c r="D569" s="2">
        <v>-2.1959950010501998</v>
      </c>
      <c r="E569" s="2">
        <v>19.7711714862373</v>
      </c>
      <c r="F569" s="2">
        <v>0</v>
      </c>
      <c r="G569" s="2">
        <v>0.48261917470181798</v>
      </c>
      <c r="H569" s="2">
        <v>0</v>
      </c>
      <c r="I569" s="2">
        <v>0</v>
      </c>
      <c r="J569" s="2">
        <v>12</v>
      </c>
      <c r="K569" s="2">
        <v>-5.8184072920073097E-2</v>
      </c>
    </row>
    <row r="570" spans="1:11" ht="12.5">
      <c r="A570" s="2">
        <v>569</v>
      </c>
      <c r="B570" s="2">
        <v>221.42424946061499</v>
      </c>
      <c r="C570" s="2">
        <v>11.7441546857949</v>
      </c>
      <c r="D570" s="2">
        <v>-2.1959950010501998</v>
      </c>
      <c r="E570" s="2">
        <v>19.6640300294535</v>
      </c>
      <c r="F570" s="2">
        <v>0</v>
      </c>
      <c r="G570" s="2">
        <v>0.44995202256036299</v>
      </c>
      <c r="H570" s="2">
        <v>0</v>
      </c>
      <c r="I570" s="2">
        <v>0</v>
      </c>
      <c r="J570" s="2">
        <v>12</v>
      </c>
      <c r="K570" s="2">
        <v>-3.2667152141455699E-2</v>
      </c>
    </row>
    <row r="571" spans="1:11" ht="12.5">
      <c r="A571" s="2">
        <v>570</v>
      </c>
      <c r="B571" s="2">
        <v>209.706694098844</v>
      </c>
      <c r="C571" s="2">
        <v>11.7175553617706</v>
      </c>
      <c r="D571" s="2">
        <v>-2.1959950010501998</v>
      </c>
      <c r="E571" s="2">
        <v>19.564140680445099</v>
      </c>
      <c r="F571" s="2">
        <v>0</v>
      </c>
      <c r="G571" s="2">
        <v>0.45562236399667799</v>
      </c>
      <c r="H571" s="2">
        <v>0</v>
      </c>
      <c r="I571" s="2">
        <v>0</v>
      </c>
      <c r="J571" s="2">
        <v>12</v>
      </c>
      <c r="K571" s="2">
        <v>5.6703414363148998E-3</v>
      </c>
    </row>
    <row r="572" spans="1:11" ht="12.5">
      <c r="A572" s="2">
        <v>571</v>
      </c>
      <c r="B572" s="2">
        <v>197.90512156998301</v>
      </c>
      <c r="C572" s="2">
        <v>11.8015725288616</v>
      </c>
      <c r="D572" s="2">
        <v>-2.1959950010501998</v>
      </c>
      <c r="E572" s="2">
        <v>19.462992515637801</v>
      </c>
      <c r="F572" s="2">
        <v>0</v>
      </c>
      <c r="G572" s="2">
        <v>0.45562236399667799</v>
      </c>
      <c r="H572" s="2">
        <v>0</v>
      </c>
      <c r="I572" s="2">
        <v>0</v>
      </c>
      <c r="J572" s="2">
        <v>6</v>
      </c>
      <c r="K572" s="2">
        <v>1.47289479810167</v>
      </c>
    </row>
    <row r="573" spans="1:11" ht="12.5">
      <c r="A573" s="2">
        <v>572</v>
      </c>
      <c r="B573" s="2">
        <v>186.03974008634199</v>
      </c>
      <c r="C573" s="2">
        <v>11.865381483640499</v>
      </c>
      <c r="D573" s="2">
        <v>-2.1959950010501998</v>
      </c>
      <c r="E573" s="2">
        <v>19.361844350830498</v>
      </c>
      <c r="F573" s="2">
        <v>0</v>
      </c>
      <c r="G573" s="2">
        <v>0.72878749227216399</v>
      </c>
      <c r="H573" s="2">
        <v>0</v>
      </c>
      <c r="I573" s="2">
        <v>0</v>
      </c>
      <c r="J573" s="2">
        <v>6</v>
      </c>
      <c r="K573" s="2">
        <v>0.273165128275486</v>
      </c>
    </row>
    <row r="574" spans="1:11" ht="12.5">
      <c r="A574" s="2">
        <v>573</v>
      </c>
      <c r="B574" s="2">
        <v>174.11140338333499</v>
      </c>
      <c r="C574" s="2">
        <v>11.928336703007</v>
      </c>
      <c r="D574" s="2">
        <v>-2.1959950010501998</v>
      </c>
      <c r="E574" s="2">
        <v>19.2000535275461</v>
      </c>
      <c r="F574" s="2">
        <v>0</v>
      </c>
      <c r="G574" s="2">
        <v>0.72878749227216399</v>
      </c>
      <c r="H574" s="2">
        <v>0</v>
      </c>
      <c r="I574" s="2">
        <v>0</v>
      </c>
      <c r="J574" s="2">
        <v>6</v>
      </c>
      <c r="K574" s="2">
        <v>0.27729109097858001</v>
      </c>
    </row>
    <row r="575" spans="1:11" ht="12.5">
      <c r="A575" s="2">
        <v>574</v>
      </c>
      <c r="B575" s="2">
        <v>163.05575685118501</v>
      </c>
      <c r="C575" s="2">
        <v>11.055646532150099</v>
      </c>
      <c r="D575" s="2">
        <v>-2.1959950010501998</v>
      </c>
      <c r="E575" s="2">
        <v>19.038262704261701</v>
      </c>
      <c r="F575" s="2">
        <v>0</v>
      </c>
      <c r="G575" s="2">
        <v>0.78555859233145098</v>
      </c>
      <c r="H575" s="2">
        <v>0</v>
      </c>
      <c r="I575" s="2">
        <v>0</v>
      </c>
      <c r="J575" s="2">
        <v>6</v>
      </c>
      <c r="K575" s="2">
        <v>5.6771100059286803E-2</v>
      </c>
    </row>
    <row r="576" spans="1:11" ht="12.5">
      <c r="A576" s="2">
        <v>575</v>
      </c>
      <c r="B576" s="2">
        <v>152.874991767838</v>
      </c>
      <c r="C576" s="2">
        <v>10.1807650833469</v>
      </c>
      <c r="D576" s="2">
        <v>-2.1959950010501998</v>
      </c>
      <c r="E576" s="2">
        <v>18.863868696764101</v>
      </c>
      <c r="F576" s="2">
        <v>0</v>
      </c>
      <c r="G576" s="2">
        <v>0.80815040837431795</v>
      </c>
      <c r="H576" s="2">
        <v>0</v>
      </c>
      <c r="I576" s="2">
        <v>0</v>
      </c>
      <c r="J576" s="2">
        <v>6</v>
      </c>
      <c r="K576" s="2">
        <v>2.2591816042866999E-2</v>
      </c>
    </row>
    <row r="577" spans="1:11" ht="12.5">
      <c r="A577" s="2">
        <v>576</v>
      </c>
      <c r="B577" s="2">
        <v>143.76599765302001</v>
      </c>
      <c r="C577" s="2">
        <v>9.1089941148181293</v>
      </c>
      <c r="D577" s="2">
        <v>-2.1959950010501998</v>
      </c>
      <c r="E577" s="2">
        <v>18.684459306105001</v>
      </c>
      <c r="F577" s="2">
        <v>0</v>
      </c>
      <c r="G577" s="2">
        <v>0.74942617996538297</v>
      </c>
      <c r="H577" s="2">
        <v>0</v>
      </c>
      <c r="I577" s="2">
        <v>0</v>
      </c>
      <c r="J577" s="2">
        <v>6</v>
      </c>
      <c r="K577" s="2">
        <v>-5.8724228408934799E-2</v>
      </c>
    </row>
    <row r="578" spans="1:11" ht="12.5">
      <c r="A578" s="2">
        <v>577</v>
      </c>
      <c r="B578" s="2">
        <v>135.80888882922301</v>
      </c>
      <c r="C578" s="2">
        <v>7.9571088237966601</v>
      </c>
      <c r="D578" s="2">
        <v>-2.1959950010501998</v>
      </c>
      <c r="E578" s="2">
        <v>18.5180866941527</v>
      </c>
      <c r="F578" s="2">
        <v>0</v>
      </c>
      <c r="G578" s="2">
        <v>0.62919080806418803</v>
      </c>
      <c r="H578" s="2">
        <v>0</v>
      </c>
      <c r="I578" s="2">
        <v>0</v>
      </c>
      <c r="J578" s="2">
        <v>6</v>
      </c>
      <c r="K578" s="2">
        <v>-0.120235371901195</v>
      </c>
    </row>
    <row r="579" spans="1:11" ht="12.5">
      <c r="A579" s="2">
        <v>578</v>
      </c>
      <c r="B579" s="2">
        <v>128.80458348056399</v>
      </c>
      <c r="C579" s="2">
        <v>7.0043053486593303</v>
      </c>
      <c r="D579" s="2">
        <v>-2.1959950010501998</v>
      </c>
      <c r="E579" s="2">
        <v>18.378406334762399</v>
      </c>
      <c r="F579" s="2">
        <v>0</v>
      </c>
      <c r="G579" s="2">
        <v>0.51096095193892499</v>
      </c>
      <c r="H579" s="2">
        <v>0</v>
      </c>
      <c r="I579" s="2">
        <v>0</v>
      </c>
      <c r="J579" s="2">
        <v>6</v>
      </c>
      <c r="K579" s="2">
        <v>-0.118229856125262</v>
      </c>
    </row>
    <row r="580" spans="1:11" ht="12.5">
      <c r="A580" s="2">
        <v>579</v>
      </c>
      <c r="B580" s="2">
        <v>122.341970348125</v>
      </c>
      <c r="C580" s="2">
        <v>6.4626131324392597</v>
      </c>
      <c r="D580" s="2">
        <v>-2.1959950010501998</v>
      </c>
      <c r="E580" s="2">
        <v>18.264973003432001</v>
      </c>
      <c r="F580" s="2">
        <v>0</v>
      </c>
      <c r="G580" s="2">
        <v>0.45342444288804301</v>
      </c>
      <c r="H580" s="2">
        <v>0</v>
      </c>
      <c r="I580" s="2">
        <v>0</v>
      </c>
      <c r="J580" s="2">
        <v>6</v>
      </c>
      <c r="K580" s="2">
        <v>-5.75365090508815E-2</v>
      </c>
    </row>
    <row r="581" spans="1:11" ht="12.5">
      <c r="A581" s="2">
        <v>580</v>
      </c>
      <c r="B581" s="2">
        <v>116.015955043185</v>
      </c>
      <c r="C581" s="2">
        <v>6.3260153049393102</v>
      </c>
      <c r="D581" s="2">
        <v>-2.1959950010501998</v>
      </c>
      <c r="E581" s="2">
        <v>18.164312777110901</v>
      </c>
      <c r="F581" s="2">
        <v>0</v>
      </c>
      <c r="G581" s="2">
        <v>0.47154070307266999</v>
      </c>
      <c r="H581" s="2">
        <v>0</v>
      </c>
      <c r="I581" s="2">
        <v>0</v>
      </c>
      <c r="J581" s="2">
        <v>6</v>
      </c>
      <c r="K581" s="2">
        <v>1.8116260184626701E-2</v>
      </c>
    </row>
    <row r="582" spans="1:11" ht="12.5">
      <c r="A582" s="2">
        <v>581</v>
      </c>
      <c r="B582" s="2">
        <v>109.62960405721</v>
      </c>
      <c r="C582" s="2">
        <v>6.3863509859755796</v>
      </c>
      <c r="D582" s="2">
        <v>-2.1959950010501998</v>
      </c>
      <c r="E582" s="2">
        <v>18.059630741028698</v>
      </c>
      <c r="F582" s="2">
        <v>0</v>
      </c>
      <c r="G582" s="2">
        <v>0.531572997501783</v>
      </c>
      <c r="H582" s="2">
        <v>0</v>
      </c>
      <c r="I582" s="2">
        <v>0</v>
      </c>
      <c r="J582" s="2">
        <v>6</v>
      </c>
      <c r="K582" s="2">
        <v>6.0032294429112398E-2</v>
      </c>
    </row>
    <row r="583" spans="1:11" ht="12.5">
      <c r="A583" s="2">
        <v>582</v>
      </c>
      <c r="B583" s="2">
        <v>103.246156361763</v>
      </c>
      <c r="C583" s="2">
        <v>6.3834476954466597</v>
      </c>
      <c r="D583" s="2">
        <v>-2.1959950010501998</v>
      </c>
      <c r="E583" s="2">
        <v>17.941621535583302</v>
      </c>
      <c r="F583" s="2">
        <v>0</v>
      </c>
      <c r="G583" s="2">
        <v>0.57895640030533602</v>
      </c>
      <c r="H583" s="2">
        <v>0</v>
      </c>
      <c r="I583" s="2">
        <v>0</v>
      </c>
      <c r="J583" s="2">
        <v>6</v>
      </c>
      <c r="K583" s="2">
        <v>4.73834028035535E-2</v>
      </c>
    </row>
    <row r="584" spans="1:11" ht="12.5">
      <c r="A584" s="2">
        <v>583</v>
      </c>
      <c r="B584" s="2">
        <v>97.073393277795105</v>
      </c>
      <c r="C584" s="2">
        <v>6.1727630839685004</v>
      </c>
      <c r="D584" s="2">
        <v>-2.1959950010501998</v>
      </c>
      <c r="E584" s="2">
        <v>17.813093214715501</v>
      </c>
      <c r="F584" s="2">
        <v>0</v>
      </c>
      <c r="G584" s="2">
        <v>0.57640798338510602</v>
      </c>
      <c r="H584" s="2">
        <v>0</v>
      </c>
      <c r="I584" s="2">
        <v>0</v>
      </c>
      <c r="J584" s="2">
        <v>6</v>
      </c>
      <c r="K584" s="2">
        <v>-2.5484169202300501E-3</v>
      </c>
    </row>
    <row r="585" spans="1:11" ht="12.5">
      <c r="A585" s="2">
        <v>584</v>
      </c>
      <c r="B585" s="2">
        <v>91.275891782892003</v>
      </c>
      <c r="C585" s="2">
        <v>5.7975014949030399</v>
      </c>
      <c r="D585" s="2">
        <v>-2.1959950010501998</v>
      </c>
      <c r="E585" s="2">
        <v>17.685130642404101</v>
      </c>
      <c r="F585" s="2">
        <v>0</v>
      </c>
      <c r="G585" s="2">
        <v>0.52587295783326804</v>
      </c>
      <c r="H585" s="2">
        <v>0</v>
      </c>
      <c r="I585" s="2">
        <v>0</v>
      </c>
      <c r="J585" s="2">
        <v>6</v>
      </c>
      <c r="K585" s="2">
        <v>-5.0535025551838302E-2</v>
      </c>
    </row>
    <row r="586" spans="1:11" ht="12.5">
      <c r="A586" s="2">
        <v>585</v>
      </c>
      <c r="B586" s="2">
        <v>85.8462610399542</v>
      </c>
      <c r="C586" s="2">
        <v>5.4296307429378503</v>
      </c>
      <c r="D586" s="2">
        <v>-2.1959950010501998</v>
      </c>
      <c r="E586" s="2">
        <v>17.568386845765101</v>
      </c>
      <c r="F586" s="2">
        <v>0</v>
      </c>
      <c r="G586" s="2">
        <v>0.461930158845758</v>
      </c>
      <c r="H586" s="2">
        <v>0</v>
      </c>
      <c r="I586" s="2">
        <v>0</v>
      </c>
      <c r="J586" s="2">
        <v>6</v>
      </c>
      <c r="K586" s="2">
        <v>-6.3942798987509902E-2</v>
      </c>
    </row>
    <row r="587" spans="1:11" ht="12.5">
      <c r="A587" s="2">
        <v>586</v>
      </c>
      <c r="B587" s="2">
        <v>80.611387805318202</v>
      </c>
      <c r="C587" s="2">
        <v>5.2348732346359501</v>
      </c>
      <c r="D587" s="2">
        <v>-2.1959950010501998</v>
      </c>
      <c r="E587" s="2">
        <v>17.465838350501301</v>
      </c>
      <c r="F587" s="2">
        <v>0</v>
      </c>
      <c r="G587" s="2">
        <v>0.42459017022921902</v>
      </c>
      <c r="H587" s="2">
        <v>0</v>
      </c>
      <c r="I587" s="2">
        <v>0</v>
      </c>
      <c r="J587" s="2">
        <v>6</v>
      </c>
      <c r="K587" s="2">
        <v>-3.7339988616538901E-2</v>
      </c>
    </row>
    <row r="588" spans="1:11" ht="12.5">
      <c r="A588" s="2">
        <v>587</v>
      </c>
      <c r="B588" s="2">
        <v>75.351516573847704</v>
      </c>
      <c r="C588" s="2">
        <v>5.2598712314704699</v>
      </c>
      <c r="D588" s="2">
        <v>-2.1959950010501998</v>
      </c>
      <c r="E588" s="2">
        <v>17.3715793327104</v>
      </c>
      <c r="F588" s="2">
        <v>0</v>
      </c>
      <c r="G588" s="2">
        <v>0.43197916388278901</v>
      </c>
      <c r="H588" s="2">
        <v>0</v>
      </c>
      <c r="I588" s="2">
        <v>0</v>
      </c>
      <c r="J588" s="2">
        <v>6</v>
      </c>
      <c r="K588" s="2">
        <v>7.3889936535697703E-3</v>
      </c>
    </row>
    <row r="589" spans="1:11" ht="12.5">
      <c r="A589" s="2">
        <v>588</v>
      </c>
      <c r="B589" s="2">
        <v>69.938481221365095</v>
      </c>
      <c r="C589" s="2">
        <v>5.4130353524826402</v>
      </c>
      <c r="D589" s="2">
        <v>-2.1959950010501998</v>
      </c>
      <c r="E589" s="2">
        <v>17.2756799583284</v>
      </c>
      <c r="F589" s="2">
        <v>0</v>
      </c>
      <c r="G589" s="2">
        <v>0.47095185781811699</v>
      </c>
      <c r="H589" s="2">
        <v>0</v>
      </c>
      <c r="I589" s="2">
        <v>0</v>
      </c>
      <c r="J589" s="2">
        <v>6</v>
      </c>
      <c r="K589" s="2">
        <v>3.8972693935328102E-2</v>
      </c>
    </row>
    <row r="590" spans="1:11" ht="12.5">
      <c r="A590" s="2">
        <v>589</v>
      </c>
      <c r="B590" s="2">
        <v>64.398592035193005</v>
      </c>
      <c r="C590" s="2">
        <v>5.53988918617212</v>
      </c>
      <c r="D590" s="2">
        <v>-2.1959950010501998</v>
      </c>
      <c r="E590" s="2">
        <v>17.1711286458928</v>
      </c>
      <c r="F590" s="2">
        <v>0</v>
      </c>
      <c r="G590" s="2">
        <v>0.50959861439234</v>
      </c>
      <c r="H590" s="2">
        <v>0</v>
      </c>
      <c r="I590" s="2">
        <v>0</v>
      </c>
      <c r="J590" s="2">
        <v>6</v>
      </c>
      <c r="K590" s="2">
        <v>3.8646756574223499E-2</v>
      </c>
    </row>
    <row r="591" spans="1:11" ht="12.5">
      <c r="A591" s="2">
        <v>590</v>
      </c>
      <c r="B591" s="2">
        <v>58.8674846552764</v>
      </c>
      <c r="C591" s="2">
        <v>5.5311073799166097</v>
      </c>
      <c r="D591" s="2">
        <v>-2.1959950010501998</v>
      </c>
      <c r="E591" s="2">
        <v>17.057997753497698</v>
      </c>
      <c r="F591" s="2">
        <v>0</v>
      </c>
      <c r="G591" s="2">
        <v>0.52062630294131895</v>
      </c>
      <c r="H591" s="2">
        <v>0</v>
      </c>
      <c r="I591" s="2">
        <v>0</v>
      </c>
      <c r="J591" s="2">
        <v>6</v>
      </c>
      <c r="K591" s="2">
        <v>1.10276885489781E-2</v>
      </c>
    </row>
    <row r="592" spans="1:11" ht="12.5">
      <c r="A592" s="2">
        <v>591</v>
      </c>
      <c r="B592" s="2">
        <v>53.479905765141503</v>
      </c>
      <c r="C592" s="2">
        <v>5.38757889013488</v>
      </c>
      <c r="D592" s="2">
        <v>-2.1959950010501998</v>
      </c>
      <c r="E592" s="2">
        <v>16.942418714244798</v>
      </c>
      <c r="F592" s="2">
        <v>0</v>
      </c>
      <c r="G592" s="2">
        <v>0.49877978886082502</v>
      </c>
      <c r="H592" s="2">
        <v>0</v>
      </c>
      <c r="I592" s="2">
        <v>0</v>
      </c>
      <c r="J592" s="2">
        <v>6</v>
      </c>
      <c r="K592" s="2">
        <v>-2.1846514080493099E-2</v>
      </c>
    </row>
    <row r="593" spans="1:11" ht="12.5">
      <c r="A593" s="2">
        <v>592</v>
      </c>
      <c r="B593" s="2">
        <v>48.275160435906301</v>
      </c>
      <c r="C593" s="2">
        <v>5.2047453292352204</v>
      </c>
      <c r="D593" s="2">
        <v>-2.1959950010501998</v>
      </c>
      <c r="E593" s="2">
        <v>16.831689601117699</v>
      </c>
      <c r="F593" s="2">
        <v>0</v>
      </c>
      <c r="G593" s="2">
        <v>0.49877978886082502</v>
      </c>
      <c r="H593" s="2">
        <v>0</v>
      </c>
      <c r="I593" s="2">
        <v>0</v>
      </c>
      <c r="J593" s="2">
        <v>2</v>
      </c>
      <c r="K593" s="2">
        <v>0.92394055285870402</v>
      </c>
    </row>
    <row r="594" spans="1:11" ht="12.5">
      <c r="A594" s="2">
        <v>593</v>
      </c>
      <c r="B594" s="2">
        <v>43.178653924021198</v>
      </c>
      <c r="C594" s="2">
        <v>5.0965065118850701</v>
      </c>
      <c r="D594" s="2">
        <v>-2.1959950010501998</v>
      </c>
      <c r="E594" s="2">
        <v>16.720960487990499</v>
      </c>
      <c r="F594" s="2">
        <v>0</v>
      </c>
      <c r="G594" s="2">
        <v>0.634238689688991</v>
      </c>
      <c r="H594" s="2">
        <v>0</v>
      </c>
      <c r="I594" s="2">
        <v>0</v>
      </c>
      <c r="J594" s="2">
        <v>2</v>
      </c>
      <c r="K594" s="2">
        <v>0.135458900828166</v>
      </c>
    </row>
    <row r="595" spans="1:11" ht="12.5">
      <c r="A595" s="2">
        <v>594</v>
      </c>
      <c r="B595" s="2">
        <v>38.191439249486997</v>
      </c>
      <c r="C595" s="2">
        <v>4.9872146745341999</v>
      </c>
      <c r="D595" s="2">
        <v>-2.1959950010501998</v>
      </c>
      <c r="E595" s="2">
        <v>16.580159498879599</v>
      </c>
      <c r="F595" s="2">
        <v>0</v>
      </c>
      <c r="G595" s="2">
        <v>0.76601147742533904</v>
      </c>
      <c r="H595" s="2">
        <v>0</v>
      </c>
      <c r="I595" s="2">
        <v>0</v>
      </c>
      <c r="J595" s="2">
        <v>2</v>
      </c>
      <c r="K595" s="2">
        <v>0.13177278773634701</v>
      </c>
    </row>
    <row r="596" spans="1:11" ht="12.5">
      <c r="A596" s="2">
        <v>595</v>
      </c>
      <c r="B596" s="2">
        <v>33.784837620245902</v>
      </c>
      <c r="C596" s="2">
        <v>4.4066016292410701</v>
      </c>
      <c r="D596" s="2">
        <v>-2.1959950010501998</v>
      </c>
      <c r="E596" s="2">
        <v>16.410104950891199</v>
      </c>
      <c r="F596" s="2">
        <v>0</v>
      </c>
      <c r="G596" s="2">
        <v>0.781017482250283</v>
      </c>
      <c r="H596" s="2">
        <v>0</v>
      </c>
      <c r="I596" s="2">
        <v>0</v>
      </c>
      <c r="J596" s="2">
        <v>2</v>
      </c>
      <c r="K596" s="2">
        <v>1.50060048249439E-2</v>
      </c>
    </row>
    <row r="597" spans="1:11" ht="12.5">
      <c r="A597" s="2">
        <v>596</v>
      </c>
      <c r="B597" s="2">
        <v>30.418531612180999</v>
      </c>
      <c r="C597" s="2">
        <v>3.3663060080649601</v>
      </c>
      <c r="D597" s="2">
        <v>-2.1959950010501998</v>
      </c>
      <c r="E597" s="2">
        <v>16.236719069831601</v>
      </c>
      <c r="F597" s="2">
        <v>0</v>
      </c>
      <c r="G597" s="2">
        <v>0.66288503885400396</v>
      </c>
      <c r="H597" s="2">
        <v>0</v>
      </c>
      <c r="I597" s="2">
        <v>0</v>
      </c>
      <c r="J597" s="2">
        <v>2</v>
      </c>
      <c r="K597" s="2">
        <v>-0.118132443396279</v>
      </c>
    </row>
    <row r="598" spans="1:11" ht="12.5">
      <c r="A598" s="2">
        <v>597</v>
      </c>
      <c r="B598" s="2">
        <v>28.147228815883601</v>
      </c>
      <c r="C598" s="2">
        <v>2.27130279629734</v>
      </c>
      <c r="D598" s="2">
        <v>-2.1959950010501998</v>
      </c>
      <c r="E598" s="2">
        <v>16.089558591206</v>
      </c>
      <c r="F598" s="2">
        <v>0</v>
      </c>
      <c r="G598" s="2">
        <v>0.49009233970760901</v>
      </c>
      <c r="H598" s="2">
        <v>0</v>
      </c>
      <c r="I598" s="2">
        <v>0</v>
      </c>
      <c r="J598" s="2">
        <v>2</v>
      </c>
      <c r="K598" s="2">
        <v>-0.172792699146394</v>
      </c>
    </row>
    <row r="599" spans="1:11" ht="12.5">
      <c r="A599" s="2">
        <v>598</v>
      </c>
      <c r="B599" s="2">
        <v>26.562159599583701</v>
      </c>
      <c r="C599" s="2">
        <v>1.5850692162999001</v>
      </c>
      <c r="D599" s="2">
        <v>-2.1959950010501998</v>
      </c>
      <c r="E599" s="2">
        <v>15.9807580917909</v>
      </c>
      <c r="F599" s="2">
        <v>0</v>
      </c>
      <c r="G599" s="2">
        <v>0.37147974448024101</v>
      </c>
      <c r="H599" s="2">
        <v>0</v>
      </c>
      <c r="I599" s="2">
        <v>0</v>
      </c>
      <c r="J599" s="2">
        <v>2</v>
      </c>
      <c r="K599" s="2">
        <v>-0.118612595227367</v>
      </c>
    </row>
    <row r="600" spans="1:11" ht="12.5">
      <c r="A600" s="2">
        <v>599</v>
      </c>
      <c r="B600" s="2">
        <v>25.063213252043301</v>
      </c>
      <c r="C600" s="2">
        <v>1.4989463475404401</v>
      </c>
      <c r="D600" s="2">
        <v>-2.1959950010501998</v>
      </c>
      <c r="E600" s="2">
        <v>15.898289588516301</v>
      </c>
      <c r="F600" s="2">
        <v>0</v>
      </c>
      <c r="G600" s="2">
        <v>0.36929406065435399</v>
      </c>
      <c r="H600" s="2">
        <v>0</v>
      </c>
      <c r="I600" s="2">
        <v>0</v>
      </c>
      <c r="J600" s="2">
        <v>2</v>
      </c>
      <c r="K600" s="2">
        <v>-2.1856838258875501E-3</v>
      </c>
    </row>
    <row r="601" spans="1:11" ht="12.5">
      <c r="A601" s="2">
        <v>600</v>
      </c>
      <c r="B601" s="2">
        <v>23.238084927165598</v>
      </c>
      <c r="C601" s="2">
        <v>1.8251283248776999</v>
      </c>
      <c r="D601" s="2">
        <v>-2.1959950010501998</v>
      </c>
      <c r="E601" s="2">
        <v>15.816306307051001</v>
      </c>
      <c r="F601" s="2">
        <v>0</v>
      </c>
      <c r="G601" s="2">
        <v>0.46256416363876401</v>
      </c>
      <c r="H601" s="2">
        <v>0</v>
      </c>
      <c r="I601" s="2">
        <v>0</v>
      </c>
      <c r="J601" s="2">
        <v>2</v>
      </c>
      <c r="K601" s="2">
        <v>9.3270102984410394E-2</v>
      </c>
    </row>
    <row r="602" spans="1:11" ht="12.5">
      <c r="A602" s="2">
        <v>601</v>
      </c>
      <c r="B602" s="2">
        <v>21.079745849742</v>
      </c>
      <c r="C602" s="2">
        <v>2.1583390774235598</v>
      </c>
      <c r="D602" s="2">
        <v>-2.1959950010501998</v>
      </c>
      <c r="E602" s="2">
        <v>15.7136170627232</v>
      </c>
      <c r="F602" s="2">
        <v>0</v>
      </c>
      <c r="G602" s="2">
        <v>0.57061595348995697</v>
      </c>
      <c r="H602" s="2">
        <v>0</v>
      </c>
      <c r="I602" s="2">
        <v>0</v>
      </c>
      <c r="J602" s="2">
        <v>2</v>
      </c>
      <c r="K602" s="2">
        <v>0.108051789851192</v>
      </c>
    </row>
    <row r="603" spans="1:11" ht="12.5">
      <c r="A603" s="2">
        <v>602</v>
      </c>
      <c r="B603" s="2">
        <v>18.914083440283299</v>
      </c>
      <c r="C603" s="2">
        <v>2.1656624094587098</v>
      </c>
      <c r="D603" s="2">
        <v>-2.1959950010501998</v>
      </c>
      <c r="E603" s="2">
        <v>15.5869403210485</v>
      </c>
      <c r="F603" s="2">
        <v>0</v>
      </c>
      <c r="G603" s="2">
        <v>0.37353289124324801</v>
      </c>
      <c r="H603" s="2">
        <v>0</v>
      </c>
      <c r="I603" s="2">
        <v>0</v>
      </c>
      <c r="J603" s="2">
        <v>3</v>
      </c>
      <c r="K603" s="2">
        <v>-0.19708306224670799</v>
      </c>
    </row>
    <row r="604" spans="1:11" ht="12.5">
      <c r="A604" s="2">
        <v>603</v>
      </c>
      <c r="B604" s="2">
        <v>17.119180986795499</v>
      </c>
      <c r="C604" s="2">
        <v>1.79490245348778</v>
      </c>
      <c r="D604" s="2">
        <v>-2.1959950010501998</v>
      </c>
      <c r="E604" s="2">
        <v>15.5040160191925</v>
      </c>
      <c r="F604" s="2">
        <v>0</v>
      </c>
      <c r="G604" s="2">
        <v>0.28564124389253498</v>
      </c>
      <c r="H604" s="2">
        <v>0</v>
      </c>
      <c r="I604" s="2">
        <v>0</v>
      </c>
      <c r="J604" s="2">
        <v>3</v>
      </c>
      <c r="K604" s="2">
        <v>-8.7891647350712504E-2</v>
      </c>
    </row>
    <row r="605" spans="1:11" ht="12.5">
      <c r="A605" s="2">
        <v>604</v>
      </c>
      <c r="B605" s="2">
        <v>15.0080883733308</v>
      </c>
      <c r="C605" s="2">
        <v>2.1110926134646402</v>
      </c>
      <c r="D605" s="2">
        <v>-2.1959950010501998</v>
      </c>
      <c r="E605" s="2">
        <v>15.4406036630483</v>
      </c>
      <c r="F605" s="2">
        <v>0</v>
      </c>
      <c r="G605" s="2">
        <v>0.34752055391449299</v>
      </c>
      <c r="H605" s="2">
        <v>0</v>
      </c>
      <c r="I605" s="2">
        <v>0</v>
      </c>
      <c r="J605" s="2">
        <v>3</v>
      </c>
      <c r="K605" s="2">
        <v>6.1879310021957901E-2</v>
      </c>
    </row>
    <row r="606" spans="1:11" ht="12.5">
      <c r="A606" s="2">
        <v>605</v>
      </c>
      <c r="B606" s="2">
        <v>12.2743941542731</v>
      </c>
      <c r="C606" s="2">
        <v>2.7336942190577802</v>
      </c>
      <c r="D606" s="2">
        <v>-2.1959950010501998</v>
      </c>
      <c r="E606" s="2">
        <v>15.3634541000793</v>
      </c>
      <c r="F606" s="2">
        <v>0</v>
      </c>
      <c r="G606" s="2">
        <v>0.49550632554914997</v>
      </c>
      <c r="H606" s="2">
        <v>0</v>
      </c>
      <c r="I606" s="2">
        <v>0</v>
      </c>
      <c r="J606" s="2">
        <v>3</v>
      </c>
      <c r="K606" s="2">
        <v>0.14798577163465601</v>
      </c>
    </row>
    <row r="607" spans="1:11" ht="12.5">
      <c r="A607" s="2">
        <v>606</v>
      </c>
      <c r="B607" s="2">
        <v>9.1346660761838301</v>
      </c>
      <c r="C607" s="2">
        <v>3.13972807808927</v>
      </c>
      <c r="D607" s="2">
        <v>-2.1959950010501998</v>
      </c>
      <c r="E607" s="2">
        <v>15.253451695807399</v>
      </c>
      <c r="F607" s="2">
        <v>0</v>
      </c>
      <c r="G607" s="2">
        <v>0.61646182065616195</v>
      </c>
      <c r="H607" s="2">
        <v>0</v>
      </c>
      <c r="I607" s="2">
        <v>0</v>
      </c>
      <c r="J607" s="2">
        <v>3</v>
      </c>
      <c r="K607" s="2">
        <v>0.12095549510701201</v>
      </c>
    </row>
    <row r="608" spans="1:11" ht="12.5">
      <c r="A608" s="2">
        <v>607</v>
      </c>
      <c r="B608" s="2">
        <v>6.106866840855</v>
      </c>
      <c r="C608" s="2">
        <v>3.0277992353288199</v>
      </c>
      <c r="D608" s="2">
        <v>-2.1959950010501998</v>
      </c>
      <c r="E608" s="2">
        <v>15.1165971716217</v>
      </c>
      <c r="F608" s="2">
        <v>0</v>
      </c>
      <c r="G608" s="2">
        <v>0.62935596146496897</v>
      </c>
      <c r="H608" s="2">
        <v>0</v>
      </c>
      <c r="I608" s="2">
        <v>0</v>
      </c>
      <c r="J608" s="2">
        <v>3</v>
      </c>
      <c r="K608" s="2">
        <v>1.28941408088071E-2</v>
      </c>
    </row>
    <row r="609" spans="1:11" ht="12.5">
      <c r="A609" s="2">
        <v>608</v>
      </c>
      <c r="B609" s="2">
        <v>3.6153824981107201</v>
      </c>
      <c r="C609" s="2">
        <v>2.4914843427442799</v>
      </c>
      <c r="D609" s="2">
        <v>-2.1959950010501998</v>
      </c>
      <c r="E609" s="2">
        <v>14.9768801481765</v>
      </c>
      <c r="F609" s="2">
        <v>0</v>
      </c>
      <c r="G609" s="2">
        <v>0.53576774190839804</v>
      </c>
      <c r="H609" s="2">
        <v>0</v>
      </c>
      <c r="I609" s="2">
        <v>0</v>
      </c>
      <c r="J609" s="2">
        <v>3</v>
      </c>
      <c r="K609" s="2">
        <v>-9.3588219556571303E-2</v>
      </c>
    </row>
    <row r="610" spans="1:11" ht="12.5">
      <c r="A610" s="2">
        <v>609</v>
      </c>
      <c r="B610" s="2">
        <v>1.70702222307783</v>
      </c>
      <c r="C610" s="2">
        <v>1.9083602750328901</v>
      </c>
      <c r="D610" s="2">
        <v>-2.1959950010501998</v>
      </c>
      <c r="E610" s="2">
        <v>14.857939709472801</v>
      </c>
      <c r="F610" s="2">
        <v>0</v>
      </c>
      <c r="G610" s="2">
        <v>0.40916523270051203</v>
      </c>
      <c r="H610" s="2">
        <v>0</v>
      </c>
      <c r="I610" s="2">
        <v>0</v>
      </c>
      <c r="J610" s="2">
        <v>3</v>
      </c>
      <c r="K610" s="2">
        <v>-0.12660250920788599</v>
      </c>
    </row>
    <row r="611" spans="1:11" ht="12.5">
      <c r="A611" s="2">
        <v>610</v>
      </c>
      <c r="B611" s="2">
        <v>5.5425393590173601E-2</v>
      </c>
      <c r="C611" s="2">
        <v>1.65159682948766</v>
      </c>
      <c r="D611" s="2">
        <v>-2.1959950010501998</v>
      </c>
      <c r="E611" s="2">
        <v>14.767105027813299</v>
      </c>
      <c r="F611" s="2">
        <v>0</v>
      </c>
      <c r="G611" s="2">
        <v>0.33715978915289502</v>
      </c>
      <c r="H611" s="2">
        <v>0</v>
      </c>
      <c r="I611" s="2">
        <v>0</v>
      </c>
      <c r="J611" s="2">
        <v>3</v>
      </c>
      <c r="K611" s="2">
        <v>-7.2005443547616593E-2</v>
      </c>
    </row>
    <row r="612" spans="1:11" ht="12.5">
      <c r="A612" s="2">
        <v>611</v>
      </c>
      <c r="B612" s="2">
        <v>-1.7821425731303699</v>
      </c>
      <c r="C612" s="2">
        <v>1.83756796672054</v>
      </c>
      <c r="D612" s="2">
        <v>-2.1959950010501998</v>
      </c>
      <c r="E612" s="2">
        <v>14.692255554621401</v>
      </c>
      <c r="F612" s="2">
        <v>0</v>
      </c>
      <c r="G612" s="2">
        <v>0.36079137804023198</v>
      </c>
      <c r="H612" s="2">
        <v>0</v>
      </c>
      <c r="I612" s="2">
        <v>0</v>
      </c>
      <c r="J612" s="2">
        <v>3</v>
      </c>
      <c r="K612" s="2">
        <v>2.3631588887336699E-2</v>
      </c>
    </row>
    <row r="616" spans="1:11" ht="12.5">
      <c r="K61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PID</vt:lpstr>
      <vt:lpstr>Sheet7</vt:lpstr>
      <vt:lpstr>PID2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Aviv Turgeman</cp:lastModifiedBy>
  <dcterms:modified xsi:type="dcterms:W3CDTF">2025-04-02T15:39:35Z</dcterms:modified>
</cp:coreProperties>
</file>