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3" autoFilterDateGrouping="1"/>
  </bookViews>
  <sheets>
    <sheet name="WriteHistory" sheetId="1" state="visible" r:id="rId1"/>
    <sheet name="filtered" sheetId="2" state="visible" r:id="rId2"/>
    <sheet name="week24" sheetId="3" state="visible" r:id="rId3"/>
    <sheet name="week25" sheetId="4" state="visible" r:id="rId4"/>
    <sheet name="week26" sheetId="5" state="visible" r:id="rId5"/>
    <sheet name="week1" sheetId="6" state="visible" r:id="rId6"/>
    <sheet name="week2" sheetId="7" state="visible" r:id="rId7"/>
    <sheet name="week3" sheetId="8" state="visible" r:id="rId8"/>
    <sheet name="week4" sheetId="9" state="visible" r:id="rId9"/>
    <sheet name="Format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0"/>
      <sz val="2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b val="1"/>
      <color rgb="FFFF0000"/>
      <sz val="24"/>
      <scheme val="minor"/>
    </font>
  </fonts>
  <fills count="1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00206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2">
    <xf numFmtId="0" fontId="0" fillId="0" borderId="0" pivotButton="0" quotePrefix="0" xfId="0"/>
    <xf numFmtId="0" fontId="0" fillId="0" borderId="0" pivotButton="0" quotePrefix="0" xfId="0"/>
    <xf numFmtId="0" fontId="0" fillId="0" borderId="9" pivotButton="0" quotePrefix="0" xfId="0"/>
    <xf numFmtId="0" fontId="3" fillId="6" borderId="9" pivotButton="0" quotePrefix="0" xfId="0"/>
    <xf numFmtId="0" fontId="0" fillId="4" borderId="9" pivotButton="0" quotePrefix="0" xfId="0"/>
    <xf numFmtId="0" fontId="0" fillId="4" borderId="9" applyAlignment="1" pivotButton="0" quotePrefix="0" xfId="0">
      <alignment wrapText="1"/>
    </xf>
    <xf numFmtId="0" fontId="0" fillId="5" borderId="9" pivotButton="0" quotePrefix="0" xfId="0"/>
    <xf numFmtId="0" fontId="0" fillId="5" borderId="9" applyAlignment="1" pivotButton="0" quotePrefix="0" xfId="0">
      <alignment wrapText="1"/>
    </xf>
    <xf numFmtId="0" fontId="0" fillId="11" borderId="9" pivotButton="0" quotePrefix="0" xfId="0"/>
    <xf numFmtId="0" fontId="2" fillId="11" borderId="9" applyAlignment="1" pivotButton="0" quotePrefix="0" xfId="0">
      <alignment wrapText="1"/>
    </xf>
    <xf numFmtId="0" fontId="0" fillId="5" borderId="14" pivotButton="0" quotePrefix="0" xfId="0"/>
    <xf numFmtId="0" fontId="0" fillId="4" borderId="17" pivotButton="0" quotePrefix="0" xfId="0"/>
    <xf numFmtId="0" fontId="0" fillId="4" borderId="19" pivotButton="0" quotePrefix="0" xfId="0"/>
    <xf numFmtId="0" fontId="0" fillId="4" borderId="20" pivotButton="0" quotePrefix="0" xfId="0"/>
    <xf numFmtId="0" fontId="0" fillId="11" borderId="18" pivotButton="0" quotePrefix="0" xfId="0"/>
    <xf numFmtId="0" fontId="0" fillId="5" borderId="23" pivotButton="0" quotePrefix="0" xfId="0"/>
    <xf numFmtId="0" fontId="0" fillId="5" borderId="20" pivotButton="0" quotePrefix="0" xfId="0"/>
    <xf numFmtId="0" fontId="0" fillId="11" borderId="20" pivotButton="0" quotePrefix="0" xfId="0"/>
    <xf numFmtId="0" fontId="0" fillId="11" borderId="21" pivotButton="0" quotePrefix="0" xfId="0"/>
    <xf numFmtId="0" fontId="0" fillId="11" borderId="17" pivotButton="0" quotePrefix="0" xfId="0"/>
    <xf numFmtId="0" fontId="0" fillId="11" borderId="19" pivotButton="0" quotePrefix="0" xfId="0"/>
    <xf numFmtId="0" fontId="1" fillId="5" borderId="25" pivotButton="0" quotePrefix="0" xfId="0"/>
    <xf numFmtId="0" fontId="2" fillId="11" borderId="6" applyAlignment="1" pivotButton="0" quotePrefix="0" xfId="0">
      <alignment wrapText="1"/>
    </xf>
    <xf numFmtId="0" fontId="2" fillId="11" borderId="15" applyAlignment="1" pivotButton="0" quotePrefix="0" xfId="0">
      <alignment wrapText="1"/>
    </xf>
    <xf numFmtId="0" fontId="2" fillId="11" borderId="16" applyAlignment="1" pivotButton="0" quotePrefix="0" xfId="0">
      <alignment wrapText="1"/>
    </xf>
    <xf numFmtId="0" fontId="2" fillId="11" borderId="17" applyAlignment="1" pivotButton="0" quotePrefix="0" xfId="0">
      <alignment wrapText="1"/>
    </xf>
    <xf numFmtId="0" fontId="2" fillId="11" borderId="18" applyAlignment="1" pivotButton="0" quotePrefix="0" xfId="0">
      <alignment wrapText="1"/>
    </xf>
    <xf numFmtId="0" fontId="1" fillId="4" borderId="18" pivotButton="0" quotePrefix="0" xfId="0"/>
    <xf numFmtId="0" fontId="3" fillId="11" borderId="17" pivotButton="0" quotePrefix="0" xfId="0"/>
    <xf numFmtId="0" fontId="3" fillId="11" borderId="9" pivotButton="0" quotePrefix="0" xfId="0"/>
    <xf numFmtId="0" fontId="3" fillId="11" borderId="18" pivotButton="0" quotePrefix="0" xfId="0"/>
    <xf numFmtId="0" fontId="1" fillId="5" borderId="26" pivotButton="0" quotePrefix="0" xfId="0"/>
    <xf numFmtId="0" fontId="1" fillId="4" borderId="21" pivotButton="0" quotePrefix="0" xfId="0"/>
    <xf numFmtId="0" fontId="0" fillId="11" borderId="14" pivotButton="0" quotePrefix="0" xfId="0"/>
    <xf numFmtId="0" fontId="0" fillId="11" borderId="25" pivotButton="0" quotePrefix="0" xfId="0"/>
    <xf numFmtId="0" fontId="0" fillId="11" borderId="23" pivotButton="0" quotePrefix="0" xfId="0"/>
    <xf numFmtId="0" fontId="0" fillId="11" borderId="26" pivotButton="0" quotePrefix="0" xfId="0"/>
    <xf numFmtId="0" fontId="2" fillId="11" borderId="7" applyAlignment="1" pivotButton="0" quotePrefix="0" xfId="0">
      <alignment wrapText="1"/>
    </xf>
    <xf numFmtId="0" fontId="2" fillId="11" borderId="24" applyAlignment="1" pivotButton="0" quotePrefix="0" xfId="0">
      <alignment wrapText="1"/>
    </xf>
    <xf numFmtId="0" fontId="2" fillId="11" borderId="14" applyAlignment="1" pivotButton="0" quotePrefix="0" xfId="0">
      <alignment wrapText="1"/>
    </xf>
    <xf numFmtId="0" fontId="2" fillId="11" borderId="25" applyAlignment="1" pivotButton="0" quotePrefix="0" xfId="0">
      <alignment wrapText="1"/>
    </xf>
    <xf numFmtId="0" fontId="3" fillId="11" borderId="14" pivotButton="0" quotePrefix="0" xfId="0"/>
    <xf numFmtId="0" fontId="3" fillId="11" borderId="25" pivotButton="0" quotePrefix="0" xfId="0"/>
    <xf numFmtId="20" fontId="0" fillId="5" borderId="14" pivotButton="0" quotePrefix="0" xfId="0"/>
    <xf numFmtId="20" fontId="0" fillId="4" borderId="17" pivotButton="0" quotePrefix="0" xfId="0"/>
    <xf numFmtId="20" fontId="0" fillId="4" borderId="9" pivotButton="0" quotePrefix="0" xfId="0"/>
    <xf numFmtId="0" fontId="6" fillId="0" borderId="0" pivotButton="0" quotePrefix="0" xfId="0"/>
    <xf numFmtId="0" fontId="6" fillId="12" borderId="9" pivotButton="0" quotePrefix="0" xfId="0"/>
    <xf numFmtId="0" fontId="6" fillId="0" borderId="9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0" fillId="4" borderId="1" pivotButton="0" quotePrefix="0" xfId="0"/>
    <xf numFmtId="0" fontId="0" fillId="4" borderId="0" pivotButton="0" quotePrefix="0" xfId="0"/>
    <xf numFmtId="0" fontId="0" fillId="4" borderId="2" pivotButton="0" quotePrefix="0" xfId="0"/>
    <xf numFmtId="0" fontId="0" fillId="5" borderId="0" pivotButton="0" quotePrefix="0" xfId="0"/>
    <xf numFmtId="0" fontId="0" fillId="11" borderId="0" pivotButton="0" quotePrefix="0" xfId="0"/>
    <xf numFmtId="0" fontId="0" fillId="11" borderId="1" pivotButton="0" quotePrefix="0" xfId="0"/>
    <xf numFmtId="0" fontId="0" fillId="11" borderId="2" pivotButton="0" quotePrefix="0" xfId="0"/>
    <xf numFmtId="0" fontId="0" fillId="13" borderId="0" pivotButton="0" quotePrefix="0" xfId="0"/>
    <xf numFmtId="0" fontId="0" fillId="13" borderId="1" pivotButton="0" quotePrefix="0" xfId="0"/>
    <xf numFmtId="0" fontId="0" fillId="13" borderId="2" pivotButton="0" quotePrefix="0" xfId="0"/>
    <xf numFmtId="0" fontId="0" fillId="13" borderId="14" pivotButton="0" quotePrefix="0" xfId="0"/>
    <xf numFmtId="0" fontId="0" fillId="13" borderId="9" pivotButton="0" quotePrefix="0" xfId="0"/>
    <xf numFmtId="0" fontId="0" fillId="13" borderId="25" pivotButton="0" quotePrefix="0" xfId="0"/>
    <xf numFmtId="0" fontId="0" fillId="13" borderId="17" pivotButton="0" quotePrefix="0" xfId="0"/>
    <xf numFmtId="0" fontId="0" fillId="13" borderId="18" pivotButton="0" quotePrefix="0" xfId="0"/>
    <xf numFmtId="0" fontId="0" fillId="13" borderId="23" pivotButton="0" quotePrefix="0" xfId="0"/>
    <xf numFmtId="0" fontId="0" fillId="13" borderId="20" pivotButton="0" quotePrefix="0" xfId="0"/>
    <xf numFmtId="0" fontId="0" fillId="13" borderId="26" pivotButton="0" quotePrefix="0" xfId="0"/>
    <xf numFmtId="0" fontId="0" fillId="13" borderId="19" pivotButton="0" quotePrefix="0" xfId="0"/>
    <xf numFmtId="0" fontId="0" fillId="13" borderId="21" pivotButton="0" quotePrefix="0" xfId="0"/>
    <xf numFmtId="0" fontId="2" fillId="13" borderId="7" applyAlignment="1" pivotButton="0" quotePrefix="0" xfId="0">
      <alignment wrapText="1"/>
    </xf>
    <xf numFmtId="0" fontId="2" fillId="13" borderId="15" applyAlignment="1" pivotButton="0" quotePrefix="0" xfId="0">
      <alignment wrapText="1"/>
    </xf>
    <xf numFmtId="0" fontId="2" fillId="13" borderId="24" applyAlignment="1" pivotButton="0" quotePrefix="0" xfId="0">
      <alignment wrapText="1"/>
    </xf>
    <xf numFmtId="0" fontId="2" fillId="13" borderId="6" applyAlignment="1" pivotButton="0" quotePrefix="0" xfId="0">
      <alignment wrapText="1"/>
    </xf>
    <xf numFmtId="0" fontId="2" fillId="13" borderId="16" applyAlignment="1" pivotButton="0" quotePrefix="0" xfId="0">
      <alignment wrapText="1"/>
    </xf>
    <xf numFmtId="0" fontId="2" fillId="13" borderId="14" applyAlignment="1" pivotButton="0" quotePrefix="0" xfId="0">
      <alignment wrapText="1"/>
    </xf>
    <xf numFmtId="0" fontId="2" fillId="13" borderId="9" applyAlignment="1" pivotButton="0" quotePrefix="0" xfId="0">
      <alignment wrapText="1"/>
    </xf>
    <xf numFmtId="0" fontId="2" fillId="13" borderId="25" applyAlignment="1" pivotButton="0" quotePrefix="0" xfId="0">
      <alignment wrapText="1"/>
    </xf>
    <xf numFmtId="0" fontId="2" fillId="13" borderId="17" applyAlignment="1" pivotButton="0" quotePrefix="0" xfId="0">
      <alignment wrapText="1"/>
    </xf>
    <xf numFmtId="0" fontId="2" fillId="13" borderId="18" applyAlignment="1" pivotButton="0" quotePrefix="0" xfId="0">
      <alignment wrapText="1"/>
    </xf>
    <xf numFmtId="0" fontId="3" fillId="13" borderId="14" pivotButton="0" quotePrefix="0" xfId="0"/>
    <xf numFmtId="0" fontId="3" fillId="13" borderId="9" pivotButton="0" quotePrefix="0" xfId="0"/>
    <xf numFmtId="0" fontId="3" fillId="13" borderId="25" pivotButton="0" quotePrefix="0" xfId="0"/>
    <xf numFmtId="0" fontId="3" fillId="13" borderId="17" pivotButton="0" quotePrefix="0" xfId="0"/>
    <xf numFmtId="0" fontId="3" fillId="13" borderId="18" pivotButton="0" quotePrefix="0" xfId="0"/>
    <xf numFmtId="0" fontId="0" fillId="4" borderId="14" pivotButton="0" quotePrefix="0" xfId="0"/>
    <xf numFmtId="0" fontId="0" fillId="4" borderId="25" pivotButton="0" quotePrefix="0" xfId="0"/>
    <xf numFmtId="0" fontId="0" fillId="4" borderId="23" pivotButton="0" quotePrefix="0" xfId="0"/>
    <xf numFmtId="0" fontId="0" fillId="4" borderId="26" pivotButton="0" quotePrefix="0" xfId="0"/>
    <xf numFmtId="0" fontId="0" fillId="2" borderId="9" pivotButton="0" quotePrefix="0" xfId="0"/>
    <xf numFmtId="0" fontId="0" fillId="2" borderId="25" pivotButton="0" quotePrefix="0" xfId="0"/>
    <xf numFmtId="0" fontId="0" fillId="2" borderId="20" pivotButton="0" quotePrefix="0" xfId="0"/>
    <xf numFmtId="0" fontId="0" fillId="2" borderId="26" pivotButton="0" quotePrefix="0" xfId="0"/>
    <xf numFmtId="0" fontId="2" fillId="2" borderId="7" applyAlignment="1" pivotButton="0" quotePrefix="0" xfId="0">
      <alignment wrapText="1"/>
    </xf>
    <xf numFmtId="0" fontId="2" fillId="2" borderId="15" applyAlignment="1" pivotButton="0" quotePrefix="0" xfId="0">
      <alignment wrapText="1"/>
    </xf>
    <xf numFmtId="0" fontId="2" fillId="2" borderId="24" applyAlignment="1" pivotButton="0" quotePrefix="0" xfId="0">
      <alignment wrapText="1"/>
    </xf>
    <xf numFmtId="0" fontId="2" fillId="2" borderId="14" applyAlignment="1" pivotButton="0" quotePrefix="0" xfId="0">
      <alignment wrapText="1"/>
    </xf>
    <xf numFmtId="0" fontId="2" fillId="2" borderId="9" applyAlignment="1" pivotButton="0" quotePrefix="0" xfId="0">
      <alignment wrapText="1"/>
    </xf>
    <xf numFmtId="0" fontId="2" fillId="2" borderId="25" applyAlignment="1" pivotButton="0" quotePrefix="0" xfId="0">
      <alignment wrapText="1"/>
    </xf>
    <xf numFmtId="0" fontId="3" fillId="2" borderId="14" pivotButton="0" quotePrefix="0" xfId="0"/>
    <xf numFmtId="0" fontId="3" fillId="2" borderId="9" pivotButton="0" quotePrefix="0" xfId="0"/>
    <xf numFmtId="0" fontId="3" fillId="2" borderId="25" pivotButton="0" quotePrefix="0" xfId="0"/>
    <xf numFmtId="0" fontId="1" fillId="14" borderId="9" applyAlignment="1" pivotButton="0" quotePrefix="0" xfId="0">
      <alignment wrapText="1"/>
    </xf>
    <xf numFmtId="0" fontId="6" fillId="0" borderId="9" pivotButton="0" quotePrefix="0" xfId="0"/>
    <xf numFmtId="0" fontId="3" fillId="6" borderId="9" applyAlignment="1" pivotButton="0" quotePrefix="0" xfId="0">
      <alignment wrapText="1"/>
    </xf>
    <xf numFmtId="0" fontId="1" fillId="12" borderId="9" pivotButton="0" quotePrefix="0" xfId="0"/>
    <xf numFmtId="0" fontId="0" fillId="2" borderId="14" pivotButton="0" quotePrefix="0" xfId="0"/>
    <xf numFmtId="0" fontId="0" fillId="2" borderId="23" pivotButton="0" quotePrefix="0" xfId="0"/>
    <xf numFmtId="0" fontId="2" fillId="3" borderId="7" applyAlignment="1" pivotButton="0" quotePrefix="0" xfId="0">
      <alignment wrapText="1"/>
    </xf>
    <xf numFmtId="0" fontId="2" fillId="3" borderId="15" applyAlignment="1" pivotButton="0" quotePrefix="0" xfId="0">
      <alignment wrapText="1"/>
    </xf>
    <xf numFmtId="0" fontId="2" fillId="3" borderId="24" applyAlignment="1" pivotButton="0" quotePrefix="0" xfId="0">
      <alignment wrapText="1"/>
    </xf>
    <xf numFmtId="0" fontId="2" fillId="3" borderId="14" applyAlignment="1" pivotButton="0" quotePrefix="0" xfId="0">
      <alignment wrapText="1"/>
    </xf>
    <xf numFmtId="0" fontId="2" fillId="3" borderId="9" applyAlignment="1" pivotButton="0" quotePrefix="0" xfId="0">
      <alignment wrapText="1"/>
    </xf>
    <xf numFmtId="0" fontId="2" fillId="3" borderId="25" applyAlignment="1" pivotButton="0" quotePrefix="0" xfId="0">
      <alignment wrapText="1"/>
    </xf>
    <xf numFmtId="0" fontId="3" fillId="3" borderId="14" pivotButton="0" quotePrefix="0" xfId="0"/>
    <xf numFmtId="0" fontId="3" fillId="3" borderId="9" pivotButton="0" quotePrefix="0" xfId="0"/>
    <xf numFmtId="0" fontId="3" fillId="3" borderId="25" pivotButton="0" quotePrefix="0" xfId="0"/>
    <xf numFmtId="0" fontId="0" fillId="3" borderId="9" pivotButton="0" quotePrefix="0" xfId="0"/>
    <xf numFmtId="0" fontId="0" fillId="3" borderId="25" pivotButton="0" quotePrefix="0" xfId="0"/>
    <xf numFmtId="0" fontId="0" fillId="3" borderId="20" pivotButton="0" quotePrefix="0" xfId="0"/>
    <xf numFmtId="0" fontId="0" fillId="3" borderId="26" pivotButton="0" quotePrefix="0" xfId="0"/>
    <xf numFmtId="0" fontId="0" fillId="5" borderId="25" pivotButton="0" quotePrefix="0" xfId="0"/>
    <xf numFmtId="0" fontId="0" fillId="5" borderId="26" pivotButton="0" quotePrefix="0" xfId="0"/>
    <xf numFmtId="0" fontId="0" fillId="3" borderId="14" pivotButton="0" quotePrefix="0" xfId="0"/>
    <xf numFmtId="0" fontId="0" fillId="3" borderId="23" pivotButton="0" quotePrefix="0" xfId="0"/>
    <xf numFmtId="0" fontId="0" fillId="7" borderId="17" pivotButton="0" quotePrefix="0" xfId="0"/>
    <xf numFmtId="0" fontId="0" fillId="7" borderId="9" pivotButton="0" quotePrefix="0" xfId="0"/>
    <xf numFmtId="0" fontId="0" fillId="7" borderId="9" applyAlignment="1" pivotButton="0" quotePrefix="0" xfId="0">
      <alignment wrapText="1"/>
    </xf>
    <xf numFmtId="0" fontId="1" fillId="7" borderId="18" pivotButton="0" quotePrefix="0" xfId="0"/>
    <xf numFmtId="0" fontId="0" fillId="7" borderId="14" pivotButton="0" quotePrefix="0" xfId="0"/>
    <xf numFmtId="0" fontId="0" fillId="7" borderId="25" pivotButton="0" quotePrefix="0" xfId="0"/>
    <xf numFmtId="20" fontId="0" fillId="7" borderId="17" pivotButton="0" quotePrefix="0" xfId="0"/>
    <xf numFmtId="0" fontId="7" fillId="11" borderId="23" applyAlignment="1" pivotButton="0" quotePrefix="0" xfId="0">
      <alignment horizontal="center"/>
    </xf>
    <xf numFmtId="0" fontId="0" fillId="0" borderId="31" pivotButton="0" quotePrefix="0" xfId="0"/>
    <xf numFmtId="0" fontId="0" fillId="0" borderId="23" pivotButton="0" quotePrefix="0" xfId="0"/>
    <xf numFmtId="0" fontId="7" fillId="2" borderId="17" applyAlignment="1" pivotButton="0" quotePrefix="0" xfId="0">
      <alignment horizontal="center"/>
    </xf>
    <xf numFmtId="0" fontId="0" fillId="0" borderId="32" pivotButton="0" quotePrefix="0" xfId="0"/>
    <xf numFmtId="0" fontId="0" fillId="0" borderId="14" pivotButton="0" quotePrefix="0" xfId="0"/>
    <xf numFmtId="0" fontId="7" fillId="3" borderId="14" applyAlignment="1" pivotButton="0" quotePrefix="0" xfId="0">
      <alignment horizontal="center"/>
    </xf>
    <xf numFmtId="0" fontId="7" fillId="2" borderId="19" applyAlignment="1" pivotButton="0" quotePrefix="0" xfId="0">
      <alignment horizontal="center"/>
    </xf>
    <xf numFmtId="0" fontId="7" fillId="3" borderId="23" applyAlignment="1" pivotButton="0" quotePrefix="0" xfId="0">
      <alignment horizontal="center"/>
    </xf>
    <xf numFmtId="0" fontId="1" fillId="11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1" fillId="3" borderId="12" applyAlignment="1" pivotButton="0" quotePrefix="0" xfId="0">
      <alignment horizontal="center"/>
    </xf>
    <xf numFmtId="0" fontId="1" fillId="11" borderId="12" applyAlignment="1" pivotButton="0" quotePrefix="0" xfId="0">
      <alignment horizontal="center"/>
    </xf>
    <xf numFmtId="0" fontId="4" fillId="10" borderId="8" applyAlignment="1" pivotButton="0" quotePrefix="0" xfId="0">
      <alignment horizontal="center"/>
    </xf>
    <xf numFmtId="0" fontId="0" fillId="0" borderId="13" pivotButton="0" quotePrefix="0" xfId="0"/>
    <xf numFmtId="0" fontId="0" fillId="0" borderId="30" pivotButton="0" quotePrefix="0" xfId="0"/>
    <xf numFmtId="0" fontId="5" fillId="8" borderId="6" applyAlignment="1" pivotButton="0" quotePrefix="0" xfId="0">
      <alignment horizontal="center"/>
    </xf>
    <xf numFmtId="0" fontId="0" fillId="0" borderId="34" pivotButton="0" quotePrefix="0" xfId="0"/>
    <xf numFmtId="0" fontId="0" fillId="0" borderId="7" pivotButton="0" quotePrefix="0" xfId="0"/>
    <xf numFmtId="0" fontId="5" fillId="9" borderId="7" applyAlignment="1" pivotButton="0" quotePrefix="0" xfId="0">
      <alignment horizontal="center"/>
    </xf>
    <xf numFmtId="0" fontId="5" fillId="11" borderId="6" applyAlignment="1" pivotButton="0" quotePrefix="0" xfId="0">
      <alignment horizontal="center"/>
    </xf>
    <xf numFmtId="0" fontId="5" fillId="11" borderId="7" applyAlignment="1" pivotButton="0" quotePrefix="0" xfId="0">
      <alignment horizontal="center"/>
    </xf>
    <xf numFmtId="0" fontId="8" fillId="11" borderId="33" applyAlignment="1" pivotButton="0" quotePrefix="0" xfId="0">
      <alignment horizontal="center"/>
    </xf>
    <xf numFmtId="0" fontId="0" fillId="0" borderId="2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2" borderId="6" applyAlignment="1" pivotButton="0" quotePrefix="0" xfId="0">
      <alignment horizontal="center" wrapText="1"/>
    </xf>
    <xf numFmtId="0" fontId="2" fillId="2" borderId="17" applyAlignment="1" pivotButton="0" quotePrefix="0" xfId="0">
      <alignment horizontal="center" wrapText="1"/>
    </xf>
    <xf numFmtId="0" fontId="0" fillId="2" borderId="16" applyAlignment="1" pivotButton="0" quotePrefix="0" xfId="0">
      <alignment horizontal="center"/>
    </xf>
    <xf numFmtId="0" fontId="0" fillId="0" borderId="27" pivotButton="0" quotePrefix="0" xfId="0"/>
    <xf numFmtId="0" fontId="0" fillId="2" borderId="18" applyAlignment="1" pivotButton="0" quotePrefix="0" xfId="0">
      <alignment horizontal="center"/>
    </xf>
    <xf numFmtId="0" fontId="0" fillId="0" borderId="28" pivotButton="0" quotePrefix="0" xfId="0"/>
    <xf numFmtId="0" fontId="2" fillId="3" borderId="6" applyAlignment="1" pivotButton="0" quotePrefix="0" xfId="0">
      <alignment horizontal="center" wrapText="1"/>
    </xf>
    <xf numFmtId="0" fontId="0" fillId="3" borderId="16" applyAlignment="1" pivotButton="0" quotePrefix="0" xfId="0">
      <alignment horizontal="center"/>
    </xf>
    <xf numFmtId="0" fontId="2" fillId="3" borderId="17" applyAlignment="1" pivotButton="0" quotePrefix="0" xfId="0">
      <alignment horizontal="center" wrapText="1"/>
    </xf>
    <xf numFmtId="0" fontId="0" fillId="3" borderId="18" applyAlignment="1" pivotButton="0" quotePrefix="0" xfId="0">
      <alignment horizontal="center"/>
    </xf>
    <xf numFmtId="0" fontId="7" fillId="15" borderId="17" applyAlignment="1" pivotButton="0" quotePrefix="0" xfId="0">
      <alignment horizontal="center"/>
    </xf>
    <xf numFmtId="0" fontId="7" fillId="7" borderId="19" applyAlignment="1" pivotButton="0" quotePrefix="0" xfId="0">
      <alignment horizontal="center"/>
    </xf>
    <xf numFmtId="0" fontId="7" fillId="11" borderId="14" applyAlignment="1" pivotButton="0" quotePrefix="0" xfId="0">
      <alignment horizontal="center"/>
    </xf>
    <xf numFmtId="0" fontId="3" fillId="2" borderId="18" applyAlignment="1" pivotButton="0" quotePrefix="0" xfId="0">
      <alignment horizontal="center" wrapText="1"/>
    </xf>
    <xf numFmtId="0" fontId="3" fillId="2" borderId="21" applyAlignment="1" pivotButton="0" quotePrefix="0" xfId="0">
      <alignment horizontal="center"/>
    </xf>
    <xf numFmtId="0" fontId="0" fillId="0" borderId="29" pivotButton="0" quotePrefix="0" xfId="0"/>
    <xf numFmtId="0" fontId="3" fillId="2" borderId="17" applyAlignment="1" pivotButton="0" quotePrefix="0" xfId="0">
      <alignment horizontal="center" wrapText="1"/>
    </xf>
    <xf numFmtId="0" fontId="0" fillId="2" borderId="17" applyAlignment="1" pivotButton="0" quotePrefix="0" xfId="0">
      <alignment horizontal="center"/>
    </xf>
    <xf numFmtId="0" fontId="3" fillId="2" borderId="19" applyAlignment="1" pivotButton="0" quotePrefix="0" xfId="0">
      <alignment horizontal="center"/>
    </xf>
    <xf numFmtId="0" fontId="0" fillId="3" borderId="17" applyAlignment="1" pivotButton="0" quotePrefix="0" xfId="0">
      <alignment horizontal="center"/>
    </xf>
    <xf numFmtId="0" fontId="3" fillId="3" borderId="17" applyAlignment="1" pivotButton="0" quotePrefix="0" xfId="0">
      <alignment horizontal="center" wrapText="1"/>
    </xf>
    <xf numFmtId="0" fontId="3" fillId="3" borderId="18" applyAlignment="1" pivotButton="0" quotePrefix="0" xfId="0">
      <alignment horizontal="center" wrapText="1"/>
    </xf>
    <xf numFmtId="0" fontId="3" fillId="3" borderId="19" applyAlignment="1" pivotButton="0" quotePrefix="0" xfId="0">
      <alignment horizontal="center"/>
    </xf>
    <xf numFmtId="0" fontId="3" fillId="3" borderId="21" applyAlignment="1" pivotButton="0" quotePrefix="0" xfId="0">
      <alignment horizontal="center"/>
    </xf>
    <xf numFmtId="0" fontId="6" fillId="12" borderId="9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4" fontId="5" fillId="8" borderId="6" applyAlignment="1" pivotButton="0" quotePrefix="0" xfId="0">
      <alignment horizontal="center"/>
    </xf>
    <xf numFmtId="0" fontId="1" fillId="13" borderId="10" applyAlignment="1" pivotButton="0" quotePrefix="0" xfId="0">
      <alignment horizontal="center"/>
    </xf>
    <xf numFmtId="0" fontId="7" fillId="15" borderId="14" applyAlignment="1" pivotButton="0" quotePrefix="0" xfId="0">
      <alignment horizontal="center"/>
    </xf>
    <xf numFmtId="0" fontId="7" fillId="13" borderId="14" applyAlignment="1" pivotButton="0" quotePrefix="0" xfId="0">
      <alignment horizontal="center"/>
    </xf>
    <xf numFmtId="0" fontId="8" fillId="13" borderId="33" applyAlignment="1" pivotButton="0" quotePrefix="0" xfId="0">
      <alignment horizontal="center"/>
    </xf>
    <xf numFmtId="0" fontId="1" fillId="13" borderId="12" applyAlignment="1" pivotButton="0" quotePrefix="0" xfId="0">
      <alignment horizontal="center"/>
    </xf>
    <xf numFmtId="0" fontId="7" fillId="7" borderId="23" applyAlignment="1" pivotButton="0" quotePrefix="0" xfId="0">
      <alignment horizontal="center"/>
    </xf>
    <xf numFmtId="0" fontId="7" fillId="13" borderId="23" applyAlignment="1" pivotButton="0" quotePrefix="0" xfId="0">
      <alignment horizontal="center"/>
    </xf>
    <xf numFmtId="14" fontId="5" fillId="8" borderId="7" applyAlignment="1" pivotButton="0" quotePrefix="0" xfId="0">
      <alignment horizontal="center"/>
    </xf>
    <xf numFmtId="0" fontId="7" fillId="3" borderId="17" applyAlignment="1" pivotButton="0" quotePrefix="0" xfId="0">
      <alignment horizontal="center"/>
    </xf>
    <xf numFmtId="0" fontId="1" fillId="3" borderId="10" applyAlignment="1" pivotButton="0" quotePrefix="0" xfId="0">
      <alignment horizontal="center"/>
    </xf>
    <xf numFmtId="0" fontId="7" fillId="3" borderId="19" applyAlignment="1" pivotButton="0" quotePrefix="0" xfId="0">
      <alignment horizontal="center"/>
    </xf>
    <xf numFmtId="0" fontId="7" fillId="2" borderId="14" applyAlignment="1" pivotButton="0" quotePrefix="0" xfId="0">
      <alignment horizontal="center"/>
    </xf>
    <xf numFmtId="0" fontId="1" fillId="2" borderId="12" applyAlignment="1" pivotButton="0" quotePrefix="0" xfId="0">
      <alignment horizontal="center"/>
    </xf>
    <xf numFmtId="0" fontId="7" fillId="2" borderId="23" applyAlignment="1" pivotButton="0" quotePrefix="0" xfId="0">
      <alignment horizontal="center"/>
    </xf>
  </cellXfs>
  <cellStyles count="1"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B21" sqref="B21"/>
    </sheetView>
  </sheetViews>
  <sheetFormatPr baseColWidth="8" defaultRowHeight="14.4"/>
  <cols>
    <col width="17.5546875" customWidth="1" style="1" min="1" max="1"/>
    <col width="11.33203125" customWidth="1" style="1" min="2" max="2"/>
  </cols>
  <sheetData>
    <row r="1">
      <c r="A1" t="inlineStr">
        <is>
          <t>Write History</t>
        </is>
      </c>
    </row>
    <row r="3" ht="40.2" customHeight="1" s="1">
      <c r="A3" s="3" t="inlineStr">
        <is>
          <t>When</t>
        </is>
      </c>
      <c r="B3" s="104" t="inlineStr">
        <is>
          <t>Num of events</t>
        </is>
      </c>
      <c r="F3" t="inlineStr">
        <is>
          <t>Last row:</t>
        </is>
      </c>
      <c r="G3" t="n">
        <v>26</v>
      </c>
    </row>
    <row r="4">
      <c r="A4" s="2" t="inlineStr">
        <is>
          <t>2021-06-03 00:42:20.235173</t>
        </is>
      </c>
      <c r="B4" s="2" t="n">
        <v>117</v>
      </c>
    </row>
    <row r="5">
      <c r="A5" s="2" t="inlineStr">
        <is>
          <t>2021-06-03 00:45:30.108910</t>
        </is>
      </c>
      <c r="B5" s="2" t="n">
        <v>100</v>
      </c>
    </row>
    <row r="6">
      <c r="A6" s="2" t="inlineStr">
        <is>
          <t>2021-06-03 00:48:11.946613</t>
        </is>
      </c>
      <c r="B6" s="2" t="n">
        <v>100</v>
      </c>
    </row>
    <row r="7">
      <c r="A7" s="2" t="inlineStr">
        <is>
          <t>2021-06-04 11:18:23.750302</t>
        </is>
      </c>
      <c r="B7" s="2" t="n">
        <v>100</v>
      </c>
    </row>
    <row r="8">
      <c r="A8" s="2" t="inlineStr">
        <is>
          <t>2021-06-07 14:53:24.039843</t>
        </is>
      </c>
      <c r="B8" s="2" t="n">
        <v>90</v>
      </c>
    </row>
    <row r="9">
      <c r="A9" s="2" t="inlineStr">
        <is>
          <t>2021-06-07 14:53:34.066243</t>
        </is>
      </c>
      <c r="B9" s="2" t="n">
        <v>110</v>
      </c>
    </row>
    <row r="10">
      <c r="A10" s="2" t="inlineStr">
        <is>
          <t>2021-06-07 15:43:46.478105</t>
        </is>
      </c>
      <c r="B10" s="2" t="n">
        <v>110</v>
      </c>
    </row>
    <row r="11">
      <c r="A11" s="2" t="inlineStr">
        <is>
          <t>2021-06-07 15:45:18.369257</t>
        </is>
      </c>
      <c r="B11" s="2" t="n">
        <v>110</v>
      </c>
    </row>
    <row r="12">
      <c r="A12" s="2" t="inlineStr">
        <is>
          <t>2021-06-07 16:39:41.770650</t>
        </is>
      </c>
      <c r="B12" s="2" t="n">
        <v>110</v>
      </c>
    </row>
    <row r="13">
      <c r="A13" s="2" t="inlineStr">
        <is>
          <t>2021-06-08 10:48:27.119736</t>
        </is>
      </c>
      <c r="B13" s="2" t="n">
        <v>105</v>
      </c>
    </row>
    <row r="14">
      <c r="A14" s="2" t="inlineStr">
        <is>
          <t>2021-06-08 14:24:59.819640</t>
        </is>
      </c>
      <c r="B14" s="2" t="n">
        <v>105</v>
      </c>
    </row>
    <row r="15">
      <c r="A15" s="2" t="inlineStr">
        <is>
          <t>2021-06-08 14:25:32.240815</t>
        </is>
      </c>
      <c r="B15" s="2" t="n">
        <v>105</v>
      </c>
    </row>
    <row r="16">
      <c r="A16" s="2" t="inlineStr">
        <is>
          <t>2021-06-08 14:35:06.125882</t>
        </is>
      </c>
      <c r="B16" s="2" t="n">
        <v>105</v>
      </c>
    </row>
    <row r="17">
      <c r="A17" s="2" t="inlineStr">
        <is>
          <t>2021-06-08 14:35:48.761210</t>
        </is>
      </c>
      <c r="B17" s="2" t="n">
        <v>105</v>
      </c>
    </row>
    <row r="18">
      <c r="A18" s="2" t="inlineStr">
        <is>
          <t>2021-06-08 14:49:29.615999</t>
        </is>
      </c>
      <c r="B18" s="2" t="n">
        <v>105</v>
      </c>
    </row>
    <row r="19">
      <c r="A19" s="2" t="inlineStr">
        <is>
          <t>2021-06-08 14:50:08.326213</t>
        </is>
      </c>
      <c r="B19" s="2" t="n">
        <v>105</v>
      </c>
    </row>
    <row r="20">
      <c r="A20" s="2" t="inlineStr">
        <is>
          <t>2021-06-08 14:51:18.330508</t>
        </is>
      </c>
      <c r="B20" s="2" t="n">
        <v>105</v>
      </c>
    </row>
    <row r="21">
      <c r="A21" s="2" t="inlineStr">
        <is>
          <t>2021-06-08 15:13:44.677769</t>
        </is>
      </c>
      <c r="B21" s="2" t="n">
        <v>105</v>
      </c>
    </row>
    <row r="22">
      <c r="A22" s="2" t="inlineStr">
        <is>
          <t>2021-06-08 15:39:10.232395</t>
        </is>
      </c>
      <c r="B22" s="2" t="n">
        <v>105</v>
      </c>
    </row>
    <row r="23">
      <c r="A23" s="2" t="inlineStr">
        <is>
          <t>2021-06-08 16:50:46.367984</t>
        </is>
      </c>
      <c r="B23" s="2" t="n">
        <v>105</v>
      </c>
    </row>
    <row r="24">
      <c r="A24" s="2" t="inlineStr">
        <is>
          <t>2021-06-09 10:32:42.727220</t>
        </is>
      </c>
      <c r="B24" s="2" t="n">
        <v>99</v>
      </c>
    </row>
    <row r="25">
      <c r="A25" s="2" t="inlineStr">
        <is>
          <t>2021-06-09 10:33:19.143205</t>
        </is>
      </c>
      <c r="B25" s="2" t="n">
        <v>99</v>
      </c>
    </row>
    <row r="26">
      <c r="A26" s="2" t="inlineStr">
        <is>
          <t>2021-06-09 10:40:57.679630</t>
        </is>
      </c>
      <c r="B26" s="2" t="n">
        <v>99</v>
      </c>
    </row>
    <row r="27">
      <c r="A27" s="2" t="n"/>
      <c r="B27" s="2" t="n"/>
    </row>
    <row r="28">
      <c r="A28" s="2" t="n"/>
      <c r="B28" s="2" t="n"/>
    </row>
    <row r="29">
      <c r="A29" s="2" t="n"/>
      <c r="B29" s="2" t="n"/>
    </row>
    <row r="30">
      <c r="A30" s="2" t="n"/>
      <c r="B30" s="2" t="n"/>
    </row>
    <row r="31">
      <c r="A31" s="2" t="n"/>
      <c r="B31" s="2" t="n"/>
    </row>
    <row r="32">
      <c r="A32" s="2" t="n"/>
      <c r="B32" s="2" t="n"/>
    </row>
    <row r="33">
      <c r="A33" s="2" t="n"/>
      <c r="B33" s="2" t="n"/>
    </row>
  </sheetData>
  <pageMargins left="0.7" right="0.7" top="0.75" bottom="0.75" header="0.3" footer="0.3"/>
  <pageSetup orientation="portrait" horizontalDpi="4294967295" verticalDpi="429496729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zoomScale="76" zoomScaleNormal="85" workbookViewId="0">
      <selection activeCell="AD4" sqref="AD4"/>
    </sheetView>
  </sheetViews>
  <sheetFormatPr baseColWidth="8" defaultRowHeight="14.4"/>
  <cols>
    <col width="5.44140625" customWidth="1" style="1" min="1" max="2"/>
    <col width="16.88671875" customWidth="1" style="1" min="3" max="3"/>
    <col width="4.77734375" customWidth="1" style="1" min="4" max="4"/>
    <col width="5.44140625" customWidth="1" style="1" min="5" max="6"/>
    <col width="16.77734375" customWidth="1" style="1" min="7" max="7"/>
    <col width="5.44140625" customWidth="1" style="1" min="8" max="10"/>
    <col width="16.6640625" customWidth="1" style="1" min="11" max="11"/>
    <col width="5.44140625" customWidth="1" style="1" min="12" max="14"/>
    <col width="16.6640625" customWidth="1" style="1" min="15" max="15"/>
    <col width="5.5546875" customWidth="1" style="1" min="16" max="16"/>
    <col width="5.44140625" customWidth="1" style="1" min="17" max="18"/>
    <col width="16.6640625" customWidth="1" style="1" min="19" max="19"/>
    <col width="7.5546875" customWidth="1" style="1" min="20" max="20"/>
    <col width="5.44140625" customWidth="1" style="1" min="21" max="27"/>
    <col width="7.44140625" customWidth="1" style="1" min="28" max="28"/>
    <col width="8.88671875" customWidth="1" style="1" min="29" max="31"/>
    <col width="2.6640625" customWidth="1" style="1" min="32" max="32"/>
    <col width="8.88671875" customWidth="1" style="1" min="33" max="33"/>
    <col width="11.6640625" customWidth="1" style="1" min="34" max="34"/>
    <col width="8.88671875" customWidth="1" style="1" min="35" max="45"/>
    <col width="8.88671875" customWidth="1" style="1" min="46" max="16384"/>
  </cols>
  <sheetData>
    <row r="1" ht="23.4" customHeight="1" s="1" thickBot="1">
      <c r="A1" s="147" t="inlineStr">
        <is>
          <t>שבוע XX</t>
        </is>
      </c>
      <c r="B1" s="148" t="n"/>
      <c r="C1" s="148" t="n"/>
      <c r="D1" s="148" t="n"/>
      <c r="E1" s="148" t="n"/>
      <c r="F1" s="148" t="n"/>
      <c r="G1" s="148" t="n"/>
      <c r="H1" s="148" t="n"/>
      <c r="I1" s="148" t="n"/>
      <c r="J1" s="148" t="n"/>
      <c r="K1" s="148" t="n"/>
      <c r="L1" s="148" t="n"/>
      <c r="M1" s="148" t="n"/>
      <c r="N1" s="148" t="n"/>
      <c r="O1" s="148" t="n"/>
      <c r="P1" s="148" t="n"/>
      <c r="Q1" s="148" t="n"/>
      <c r="R1" s="148" t="n"/>
      <c r="S1" s="148" t="n"/>
      <c r="T1" s="148" t="n"/>
      <c r="U1" s="148" t="n"/>
      <c r="V1" s="148" t="n"/>
      <c r="W1" s="148" t="n"/>
      <c r="X1" s="148" t="n"/>
      <c r="Y1" s="148" t="n"/>
      <c r="Z1" s="148" t="n"/>
      <c r="AA1" s="148" t="n"/>
      <c r="AB1" s="149" t="n"/>
    </row>
    <row r="2" ht="14.4" customHeight="1" s="1">
      <c r="A2" s="150" t="inlineStr">
        <is>
          <t>XX</t>
        </is>
      </c>
      <c r="B2" s="151" t="n"/>
      <c r="C2" s="151" t="n"/>
      <c r="D2" s="152" t="n"/>
      <c r="E2" s="153" t="inlineStr">
        <is>
          <t>XX</t>
        </is>
      </c>
      <c r="F2" s="151" t="n"/>
      <c r="G2" s="151" t="n"/>
      <c r="H2" s="152" t="n"/>
      <c r="I2" s="150" t="inlineStr">
        <is>
          <t>XX</t>
        </is>
      </c>
      <c r="J2" s="151" t="n"/>
      <c r="K2" s="151" t="n"/>
      <c r="L2" s="152" t="n"/>
      <c r="M2" s="153" t="inlineStr">
        <is>
          <t>XX</t>
        </is>
      </c>
      <c r="N2" s="151" t="n"/>
      <c r="O2" s="151" t="n"/>
      <c r="P2" s="152" t="n"/>
      <c r="Q2" s="150" t="inlineStr">
        <is>
          <t>XX</t>
        </is>
      </c>
      <c r="R2" s="151" t="n"/>
      <c r="S2" s="151" t="n"/>
      <c r="T2" s="152" t="n"/>
      <c r="U2" s="155" t="inlineStr">
        <is>
          <t>XX</t>
        </is>
      </c>
      <c r="V2" s="151" t="n"/>
      <c r="W2" s="151" t="n"/>
      <c r="X2" s="152" t="n"/>
      <c r="Y2" s="154" t="inlineStr">
        <is>
          <t>XX</t>
        </is>
      </c>
      <c r="Z2" s="151" t="n"/>
      <c r="AA2" s="151" t="n"/>
      <c r="AB2" s="152" t="n"/>
    </row>
    <row r="3">
      <c r="A3" s="144" t="inlineStr">
        <is>
          <t>יום א</t>
        </is>
      </c>
      <c r="B3" s="142" t="n"/>
      <c r="C3" s="142" t="n"/>
      <c r="D3" s="143" t="n"/>
      <c r="E3" s="145" t="inlineStr">
        <is>
          <t>יום ב</t>
        </is>
      </c>
      <c r="F3" s="142" t="n"/>
      <c r="G3" s="142" t="n"/>
      <c r="H3" s="143" t="n"/>
      <c r="I3" s="144" t="inlineStr">
        <is>
          <t>יום ג</t>
        </is>
      </c>
      <c r="J3" s="142" t="n"/>
      <c r="K3" s="142" t="n"/>
      <c r="L3" s="143" t="n"/>
      <c r="M3" s="145" t="inlineStr">
        <is>
          <t>יום ד</t>
        </is>
      </c>
      <c r="N3" s="142" t="n"/>
      <c r="O3" s="142" t="n"/>
      <c r="P3" s="143" t="n"/>
      <c r="Q3" s="144" t="inlineStr">
        <is>
          <t>יום ה</t>
        </is>
      </c>
      <c r="R3" s="142" t="n"/>
      <c r="S3" s="142" t="n"/>
      <c r="T3" s="143" t="n"/>
      <c r="U3" s="146" t="inlineStr">
        <is>
          <t>יום ו</t>
        </is>
      </c>
      <c r="V3" s="142" t="n"/>
      <c r="W3" s="142" t="n"/>
      <c r="X3" s="143" t="n"/>
      <c r="Y3" s="141" t="inlineStr">
        <is>
          <t>יום שבת</t>
        </is>
      </c>
      <c r="Z3" s="142" t="n"/>
      <c r="AA3" s="142" t="n"/>
      <c r="AB3" s="143" t="n"/>
    </row>
    <row r="4" ht="22.2" customHeight="1" s="1">
      <c r="A4" s="135" t="n"/>
      <c r="B4" s="136" t="n"/>
      <c r="C4" s="136" t="n"/>
      <c r="D4" s="137" t="n"/>
      <c r="E4" s="138" t="inlineStr">
        <is>
          <t>אוני</t>
        </is>
      </c>
      <c r="F4" s="136" t="n"/>
      <c r="G4" s="136" t="n"/>
      <c r="H4" s="137" t="n"/>
      <c r="I4" s="135" t="n"/>
      <c r="J4" s="136" t="n"/>
      <c r="K4" s="136" t="n"/>
      <c r="L4" s="137" t="n"/>
      <c r="M4" s="138" t="inlineStr">
        <is>
          <t>אוני</t>
        </is>
      </c>
      <c r="N4" s="136" t="n"/>
      <c r="O4" s="136" t="n"/>
      <c r="P4" s="137" t="n"/>
      <c r="Q4" s="135" t="n"/>
      <c r="R4" s="136" t="n"/>
      <c r="S4" s="136" t="n"/>
      <c r="T4" s="137" t="n"/>
      <c r="U4" s="173" t="n"/>
      <c r="V4" s="136" t="n"/>
      <c r="W4" s="136" t="n"/>
      <c r="X4" s="137" t="n"/>
      <c r="Y4" s="156" t="inlineStr">
        <is>
          <t>XX</t>
        </is>
      </c>
      <c r="Z4" s="148" t="n"/>
      <c r="AA4" s="148" t="n"/>
      <c r="AB4" s="157" t="n"/>
    </row>
    <row r="5" ht="22.2" customHeight="1" s="1" thickBot="1">
      <c r="A5" s="139" t="n"/>
      <c r="B5" s="133" t="n"/>
      <c r="C5" s="133" t="n"/>
      <c r="D5" s="134" t="n"/>
      <c r="E5" s="140" t="n"/>
      <c r="F5" s="133" t="n"/>
      <c r="G5" s="133" t="n"/>
      <c r="H5" s="134" t="n"/>
      <c r="I5" s="139" t="n"/>
      <c r="J5" s="133" t="n"/>
      <c r="K5" s="133" t="n"/>
      <c r="L5" s="134" t="n"/>
      <c r="M5" s="140" t="n"/>
      <c r="N5" s="133" t="n"/>
      <c r="O5" s="133" t="n"/>
      <c r="P5" s="134" t="n"/>
      <c r="Q5" s="135" t="n"/>
      <c r="R5" s="136" t="n"/>
      <c r="S5" s="136" t="n"/>
      <c r="T5" s="137" t="n"/>
      <c r="U5" s="132" t="n"/>
      <c r="V5" s="133" t="n"/>
      <c r="W5" s="133" t="n"/>
      <c r="X5" s="134" t="n"/>
      <c r="Y5" s="158" t="n"/>
      <c r="Z5" s="159" t="n"/>
      <c r="AA5" s="159" t="n"/>
      <c r="AB5" s="160" t="n"/>
    </row>
    <row r="6" ht="15" customHeight="1" s="1">
      <c r="A6" s="50" t="inlineStr">
        <is>
          <t>FROM</t>
        </is>
      </c>
      <c r="B6" s="51" t="inlineStr">
        <is>
          <t>TO</t>
        </is>
      </c>
      <c r="C6" s="51" t="inlineStr">
        <is>
          <t>NAME</t>
        </is>
      </c>
      <c r="D6" s="52" t="inlineStr">
        <is>
          <t>LENGTH</t>
        </is>
      </c>
      <c r="E6" s="53" t="inlineStr">
        <is>
          <t>FROM</t>
        </is>
      </c>
      <c r="F6" s="53" t="inlineStr">
        <is>
          <t>TO</t>
        </is>
      </c>
      <c r="G6" s="53" t="inlineStr">
        <is>
          <t>NAME</t>
        </is>
      </c>
      <c r="H6" s="53" t="inlineStr">
        <is>
          <t>LENGTH</t>
        </is>
      </c>
      <c r="I6" s="50" t="inlineStr">
        <is>
          <t>FROM</t>
        </is>
      </c>
      <c r="J6" s="51" t="inlineStr">
        <is>
          <t>TO</t>
        </is>
      </c>
      <c r="K6" s="51" t="inlineStr">
        <is>
          <t>NAME</t>
        </is>
      </c>
      <c r="L6" s="52" t="inlineStr">
        <is>
          <t>LENGTH</t>
        </is>
      </c>
      <c r="M6" s="53" t="inlineStr">
        <is>
          <t>FROM</t>
        </is>
      </c>
      <c r="N6" s="53" t="inlineStr">
        <is>
          <t>TO</t>
        </is>
      </c>
      <c r="O6" s="53" t="inlineStr">
        <is>
          <t>NAME</t>
        </is>
      </c>
      <c r="P6" s="53" t="inlineStr">
        <is>
          <t>LENGTH</t>
        </is>
      </c>
      <c r="Q6" s="50" t="inlineStr">
        <is>
          <t>FROM</t>
        </is>
      </c>
      <c r="R6" s="51" t="inlineStr">
        <is>
          <t>TO</t>
        </is>
      </c>
      <c r="S6" s="51" t="inlineStr">
        <is>
          <t>NAME</t>
        </is>
      </c>
      <c r="T6" s="52" t="inlineStr">
        <is>
          <t>LENGTH</t>
        </is>
      </c>
      <c r="U6" s="54" t="inlineStr">
        <is>
          <t>FROM</t>
        </is>
      </c>
      <c r="V6" s="54" t="inlineStr">
        <is>
          <t>TO</t>
        </is>
      </c>
      <c r="W6" s="54" t="inlineStr">
        <is>
          <t>NAME</t>
        </is>
      </c>
      <c r="X6" s="54" t="inlineStr">
        <is>
          <t>LENGTH</t>
        </is>
      </c>
      <c r="Y6" s="55" t="inlineStr">
        <is>
          <t>FROM</t>
        </is>
      </c>
      <c r="Z6" s="54" t="inlineStr">
        <is>
          <t>TO</t>
        </is>
      </c>
      <c r="AA6" s="54" t="inlineStr">
        <is>
          <t>NAME</t>
        </is>
      </c>
      <c r="AB6" s="56" t="inlineStr">
        <is>
          <t>LENGTH</t>
        </is>
      </c>
      <c r="AD6" s="185" t="inlineStr">
        <is>
          <t>נתונים</t>
        </is>
      </c>
      <c r="AE6" s="137" t="n"/>
      <c r="AF6" s="46" t="n"/>
      <c r="AG6" s="47" t="inlineStr">
        <is>
          <t>שעות</t>
        </is>
      </c>
      <c r="AH6" s="47" t="inlineStr">
        <is>
          <t>משימה</t>
        </is>
      </c>
    </row>
    <row r="7" ht="43.2" customHeight="1" s="1">
      <c r="A7" s="44" t="n"/>
      <c r="B7" s="4" t="n"/>
      <c r="C7" s="5" t="n"/>
      <c r="D7" s="27" t="n"/>
      <c r="E7" s="43" t="n"/>
      <c r="F7" s="6" t="n"/>
      <c r="G7" s="7" t="n"/>
      <c r="H7" s="21" t="n"/>
      <c r="I7" s="11" t="n"/>
      <c r="J7" s="4" t="n"/>
      <c r="K7" s="5" t="n"/>
      <c r="L7" s="27" t="n"/>
      <c r="M7" s="10" t="n"/>
      <c r="N7" s="6" t="n"/>
      <c r="O7" s="7" t="n"/>
      <c r="P7" s="21" t="n"/>
      <c r="Q7" s="11" t="n"/>
      <c r="R7" s="4" t="n"/>
      <c r="S7" s="5" t="n"/>
      <c r="T7" s="27" t="n"/>
      <c r="U7" s="33" t="n"/>
      <c r="V7" s="8" t="n"/>
      <c r="W7" s="8" t="n"/>
      <c r="X7" s="34" t="n"/>
      <c r="Y7" s="19" t="n"/>
      <c r="Z7" s="8" t="n"/>
      <c r="AA7" s="8" t="n"/>
      <c r="AB7" s="14" t="n"/>
      <c r="AD7" s="48" t="n">
        <v>6</v>
      </c>
      <c r="AE7" s="102" t="inlineStr">
        <is>
          <t>מטרה שעות שינה</t>
        </is>
      </c>
      <c r="AF7" s="49" t="n"/>
      <c r="AG7" s="48" t="n"/>
      <c r="AH7" s="102" t="n"/>
    </row>
    <row r="8" ht="43.2" customHeight="1" s="1">
      <c r="A8" s="44" t="n"/>
      <c r="B8" s="45" t="n"/>
      <c r="C8" s="5" t="n"/>
      <c r="D8" s="27" t="n"/>
      <c r="E8" s="10" t="n"/>
      <c r="F8" s="6" t="n"/>
      <c r="G8" s="7" t="n"/>
      <c r="H8" s="21" t="n"/>
      <c r="I8" s="11" t="n"/>
      <c r="J8" s="4" t="n"/>
      <c r="K8" s="5" t="n"/>
      <c r="L8" s="27" t="n"/>
      <c r="M8" s="10" t="n"/>
      <c r="N8" s="6" t="n"/>
      <c r="O8" s="7" t="n"/>
      <c r="P8" s="21" t="n"/>
      <c r="Q8" s="11" t="n"/>
      <c r="R8" s="4" t="n"/>
      <c r="S8" s="5" t="n"/>
      <c r="T8" s="27" t="n"/>
      <c r="U8" s="33" t="n"/>
      <c r="V8" s="8" t="n"/>
      <c r="W8" s="8" t="n"/>
      <c r="X8" s="34" t="n"/>
      <c r="Y8" s="19" t="n"/>
      <c r="Z8" s="8" t="n"/>
      <c r="AA8" s="8" t="n"/>
      <c r="AB8" s="14" t="n"/>
      <c r="AD8" s="103">
        <f>SUM(A21:T21)</f>
        <v/>
      </c>
      <c r="AE8" s="102" t="inlineStr">
        <is>
          <t>סך שעות עבודה</t>
        </is>
      </c>
      <c r="AF8" s="49" t="n"/>
      <c r="AG8" s="48" t="n"/>
      <c r="AH8" s="102" t="n"/>
    </row>
    <row r="9" ht="43.2" customHeight="1" s="1">
      <c r="A9" s="11" t="n"/>
      <c r="B9" s="4" t="n"/>
      <c r="C9" s="5" t="n"/>
      <c r="D9" s="27" t="n"/>
      <c r="E9" s="10" t="n"/>
      <c r="F9" s="6" t="n"/>
      <c r="G9" s="7" t="n"/>
      <c r="H9" s="21" t="n"/>
      <c r="I9" s="11" t="n"/>
      <c r="J9" s="4" t="n"/>
      <c r="K9" s="5" t="n"/>
      <c r="L9" s="27" t="n"/>
      <c r="M9" s="10" t="n"/>
      <c r="N9" s="6" t="n"/>
      <c r="O9" s="7" t="n"/>
      <c r="P9" s="21" t="n"/>
      <c r="Q9" s="11" t="n"/>
      <c r="R9" s="4" t="n"/>
      <c r="S9" s="5" t="n"/>
      <c r="T9" s="27" t="n"/>
      <c r="U9" s="33" t="n"/>
      <c r="V9" s="8" t="n"/>
      <c r="W9" s="8" t="n"/>
      <c r="X9" s="34" t="n"/>
      <c r="Y9" s="19" t="n"/>
      <c r="Z9" s="8" t="n"/>
      <c r="AA9" s="8" t="n"/>
      <c r="AB9" s="14" t="n"/>
      <c r="AD9" s="48">
        <f>SUM(AG7:AG12)</f>
        <v/>
      </c>
      <c r="AE9" s="102" t="inlineStr">
        <is>
          <t>סך שעות המשימות</t>
        </is>
      </c>
      <c r="AF9" s="49" t="n"/>
      <c r="AG9" s="48" t="n"/>
      <c r="AH9" s="102" t="n"/>
    </row>
    <row r="10" ht="43.2" customHeight="1" s="1">
      <c r="A10" s="11" t="n"/>
      <c r="B10" s="4" t="n"/>
      <c r="C10" s="5" t="n"/>
      <c r="D10" s="27" t="n"/>
      <c r="E10" s="10" t="n"/>
      <c r="F10" s="6" t="n"/>
      <c r="G10" s="7" t="n"/>
      <c r="H10" s="21" t="n"/>
      <c r="I10" s="11" t="n"/>
      <c r="J10" s="4" t="n"/>
      <c r="K10" s="5" t="n"/>
      <c r="L10" s="27" t="n"/>
      <c r="M10" s="10" t="n"/>
      <c r="N10" s="6" t="n"/>
      <c r="O10" s="7" t="n"/>
      <c r="P10" s="21" t="n"/>
      <c r="Q10" s="11" t="n"/>
      <c r="R10" s="4" t="n"/>
      <c r="S10" s="5" t="n"/>
      <c r="T10" s="27" t="n"/>
      <c r="U10" s="33" t="n"/>
      <c r="V10" s="8" t="n"/>
      <c r="W10" s="8" t="n"/>
      <c r="X10" s="34" t="n"/>
      <c r="Y10" s="19" t="n"/>
      <c r="Z10" s="8" t="n"/>
      <c r="AA10" s="8" t="n"/>
      <c r="AB10" s="14" t="n"/>
      <c r="AD10" s="48">
        <f>AD8-AD9</f>
        <v/>
      </c>
      <c r="AE10" s="102" t="inlineStr">
        <is>
          <t>שעות - נדרש נול קיים</t>
        </is>
      </c>
      <c r="AF10" s="49" t="n"/>
      <c r="AG10" s="48" t="n"/>
      <c r="AH10" s="102" t="n"/>
    </row>
    <row r="11" ht="43.2" customHeight="1" s="1">
      <c r="A11" s="11" t="n"/>
      <c r="B11" s="4" t="n"/>
      <c r="C11" s="4" t="n"/>
      <c r="D11" s="27" t="n"/>
      <c r="E11" s="10" t="n"/>
      <c r="F11" s="6" t="n"/>
      <c r="G11" s="6" t="n"/>
      <c r="H11" s="21" t="n"/>
      <c r="I11" s="11" t="n"/>
      <c r="J11" s="4" t="n"/>
      <c r="K11" s="5" t="n"/>
      <c r="L11" s="27" t="n"/>
      <c r="M11" s="10" t="n"/>
      <c r="N11" s="6" t="n"/>
      <c r="O11" s="7" t="n"/>
      <c r="P11" s="21" t="n"/>
      <c r="Q11" s="11" t="n"/>
      <c r="R11" s="4" t="n"/>
      <c r="S11" s="5" t="n"/>
      <c r="T11" s="27" t="n"/>
      <c r="U11" s="33" t="n"/>
      <c r="V11" s="8" t="n"/>
      <c r="W11" s="8" t="n"/>
      <c r="X11" s="34" t="n"/>
      <c r="Y11" s="19" t="n"/>
      <c r="Z11" s="8" t="n"/>
      <c r="AA11" s="8" t="n"/>
      <c r="AB11" s="14" t="n"/>
      <c r="AD11" s="48" t="n"/>
      <c r="AE11" s="102" t="inlineStr">
        <is>
          <t>חוב נכנס?</t>
        </is>
      </c>
      <c r="AF11" s="49" t="n"/>
      <c r="AG11" s="48" t="n"/>
      <c r="AH11" s="102" t="n"/>
    </row>
    <row r="12" ht="43.2" customHeight="1" s="1">
      <c r="A12" s="11" t="n"/>
      <c r="B12" s="4" t="n"/>
      <c r="C12" s="4" t="n"/>
      <c r="D12" s="27" t="n"/>
      <c r="E12" s="10" t="n"/>
      <c r="F12" s="6" t="n"/>
      <c r="G12" s="6" t="n"/>
      <c r="H12" s="21" t="n"/>
      <c r="I12" s="11" t="n"/>
      <c r="J12" s="4" t="n"/>
      <c r="K12" s="5" t="n"/>
      <c r="L12" s="27" t="n"/>
      <c r="M12" s="10" t="n"/>
      <c r="N12" s="6" t="n"/>
      <c r="O12" s="7" t="n"/>
      <c r="P12" s="21" t="n"/>
      <c r="Q12" s="11" t="n"/>
      <c r="R12" s="4" t="n"/>
      <c r="S12" s="5" t="n"/>
      <c r="T12" s="27" t="n"/>
      <c r="U12" s="33" t="n"/>
      <c r="V12" s="8" t="n"/>
      <c r="W12" s="8" t="n"/>
      <c r="X12" s="34" t="n"/>
      <c r="Y12" s="19" t="n"/>
      <c r="Z12" s="8" t="n"/>
      <c r="AA12" s="8" t="n"/>
      <c r="AB12" s="14" t="n"/>
      <c r="AD12" s="48" t="n"/>
      <c r="AE12" s="102" t="n"/>
      <c r="AF12" s="49" t="n"/>
      <c r="AG12" s="48" t="n"/>
      <c r="AH12" s="102" t="n"/>
    </row>
    <row r="13">
      <c r="A13" s="11" t="n"/>
      <c r="B13" s="4" t="n"/>
      <c r="C13" s="4" t="n"/>
      <c r="D13" s="27" t="n"/>
      <c r="E13" s="10" t="n"/>
      <c r="F13" s="6" t="n"/>
      <c r="G13" s="6" t="n"/>
      <c r="H13" s="21" t="n"/>
      <c r="I13" s="11" t="n"/>
      <c r="J13" s="4" t="n"/>
      <c r="K13" s="4" t="n"/>
      <c r="L13" s="27" t="n"/>
      <c r="M13" s="10" t="n"/>
      <c r="N13" s="6" t="n"/>
      <c r="O13" s="6" t="n"/>
      <c r="P13" s="21" t="n"/>
      <c r="Q13" s="11" t="n"/>
      <c r="R13" s="4" t="n"/>
      <c r="S13" s="4" t="n"/>
      <c r="T13" s="27" t="n"/>
      <c r="U13" s="33" t="n"/>
      <c r="V13" s="8" t="n"/>
      <c r="W13" s="8" t="n"/>
      <c r="X13" s="34" t="n"/>
      <c r="Y13" s="19" t="n"/>
      <c r="Z13" s="8" t="n"/>
      <c r="AA13" s="8" t="n"/>
      <c r="AB13" s="14" t="n"/>
    </row>
    <row r="14">
      <c r="A14" s="11" t="n"/>
      <c r="B14" s="4" t="n"/>
      <c r="C14" s="4" t="n"/>
      <c r="D14" s="27" t="n"/>
      <c r="E14" s="10" t="n"/>
      <c r="F14" s="6" t="n"/>
      <c r="G14" s="6" t="n"/>
      <c r="H14" s="21" t="n"/>
      <c r="I14" s="11" t="n"/>
      <c r="J14" s="4" t="n"/>
      <c r="K14" s="4" t="n"/>
      <c r="L14" s="27" t="n"/>
      <c r="M14" s="10" t="n"/>
      <c r="N14" s="6" t="n"/>
      <c r="O14" s="6" t="n"/>
      <c r="P14" s="21" t="n"/>
      <c r="Q14" s="11" t="n"/>
      <c r="R14" s="4" t="n"/>
      <c r="S14" s="4" t="n"/>
      <c r="T14" s="27" t="n"/>
      <c r="U14" s="33" t="n"/>
      <c r="V14" s="8" t="n"/>
      <c r="W14" s="8" t="n"/>
      <c r="X14" s="34" t="n"/>
      <c r="Y14" s="19" t="n"/>
      <c r="Z14" s="8" t="n"/>
      <c r="AA14" s="8" t="n"/>
      <c r="AB14" s="14" t="n"/>
      <c r="AD14" s="186" t="inlineStr">
        <is>
          <t>שעות שינה</t>
        </is>
      </c>
      <c r="AE14" s="137" t="n"/>
    </row>
    <row r="15" ht="15" customHeight="1" s="1" thickBot="1">
      <c r="A15" s="12" t="n"/>
      <c r="B15" s="13" t="n"/>
      <c r="C15" s="13" t="n"/>
      <c r="D15" s="32" t="n"/>
      <c r="E15" s="15" t="n"/>
      <c r="F15" s="16" t="n"/>
      <c r="G15" s="16" t="n"/>
      <c r="H15" s="31" t="n"/>
      <c r="I15" s="12" t="n"/>
      <c r="J15" s="13" t="n"/>
      <c r="K15" s="13" t="n"/>
      <c r="L15" s="32" t="n"/>
      <c r="M15" s="15" t="n"/>
      <c r="N15" s="16" t="n"/>
      <c r="O15" s="16" t="n"/>
      <c r="P15" s="31" t="n"/>
      <c r="Q15" s="12" t="n"/>
      <c r="R15" s="13" t="n"/>
      <c r="S15" s="13" t="n"/>
      <c r="T15" s="32" t="n"/>
      <c r="U15" s="35" t="n"/>
      <c r="V15" s="17" t="n"/>
      <c r="W15" s="17" t="n"/>
      <c r="X15" s="36" t="n"/>
      <c r="Y15" s="20" t="n"/>
      <c r="Z15" s="17" t="n"/>
      <c r="AA15" s="17" t="n"/>
      <c r="AB15" s="18" t="n"/>
      <c r="AD15" s="2" t="n">
        <v>7</v>
      </c>
      <c r="AE15" s="2" t="inlineStr">
        <is>
          <t>טוב</t>
        </is>
      </c>
    </row>
    <row r="16" ht="17.4" customHeight="1" s="1">
      <c r="A16" s="161" t="n">
        <v>0</v>
      </c>
      <c r="B16" s="152" t="n"/>
      <c r="C16" s="163" t="inlineStr">
        <is>
          <t>הסעות אוניברסיטה</t>
        </is>
      </c>
      <c r="D16" s="164" t="n"/>
      <c r="E16" s="167" t="n">
        <v>1.5</v>
      </c>
      <c r="F16" s="152" t="n"/>
      <c r="G16" s="168" t="inlineStr">
        <is>
          <t>הסעות אוניברסיטה</t>
        </is>
      </c>
      <c r="H16" s="164" t="n"/>
      <c r="I16" s="161" t="n">
        <v>0</v>
      </c>
      <c r="J16" s="152" t="n"/>
      <c r="K16" s="163" t="inlineStr">
        <is>
          <t>הסעות אוניברסיטה</t>
        </is>
      </c>
      <c r="L16" s="164" t="n"/>
      <c r="M16" s="167" t="n">
        <v>1.5</v>
      </c>
      <c r="N16" s="152" t="n"/>
      <c r="O16" s="168" t="inlineStr">
        <is>
          <t>הסעות אוניברסיטה</t>
        </is>
      </c>
      <c r="P16" s="164" t="n"/>
      <c r="Q16" s="161" t="n">
        <v>0</v>
      </c>
      <c r="R16" s="152" t="n"/>
      <c r="S16" s="163" t="inlineStr">
        <is>
          <t>הסעות אוניברסיטה</t>
        </is>
      </c>
      <c r="T16" s="164" t="n"/>
      <c r="U16" s="37" t="n"/>
      <c r="V16" s="23" t="n"/>
      <c r="W16" s="23" t="n"/>
      <c r="X16" s="38">
        <f>SUM(X7:X15)</f>
        <v/>
      </c>
      <c r="Y16" s="22" t="n"/>
      <c r="Z16" s="23" t="n"/>
      <c r="AA16" s="23" t="n"/>
      <c r="AB16" s="24" t="n"/>
      <c r="AD16" s="2" t="n">
        <v>6</v>
      </c>
      <c r="AE16" s="2" t="inlineStr">
        <is>
          <t>בינוני</t>
        </is>
      </c>
    </row>
    <row r="17" ht="17.4" customHeight="1" s="1">
      <c r="A17" s="162" t="n">
        <v>2</v>
      </c>
      <c r="B17" s="137" t="n"/>
      <c r="C17" s="165" t="inlineStr">
        <is>
          <t>זמני אוכל</t>
        </is>
      </c>
      <c r="D17" s="166" t="n"/>
      <c r="E17" s="169" t="n">
        <v>2</v>
      </c>
      <c r="F17" s="137" t="n"/>
      <c r="G17" s="170" t="inlineStr">
        <is>
          <t>זמני בוקר ואוכל</t>
        </is>
      </c>
      <c r="H17" s="166" t="n"/>
      <c r="I17" s="162" t="n">
        <v>2</v>
      </c>
      <c r="J17" s="137" t="n"/>
      <c r="K17" s="165" t="inlineStr">
        <is>
          <t>זמני אוכל</t>
        </is>
      </c>
      <c r="L17" s="166" t="n"/>
      <c r="M17" s="169" t="n">
        <v>2</v>
      </c>
      <c r="N17" s="137" t="n"/>
      <c r="O17" s="170" t="inlineStr">
        <is>
          <t>זמני אוכל</t>
        </is>
      </c>
      <c r="P17" s="166" t="n"/>
      <c r="Q17" s="162" t="n">
        <v>2</v>
      </c>
      <c r="R17" s="137" t="n"/>
      <c r="S17" s="165" t="inlineStr">
        <is>
          <t>זמני אוכל</t>
        </is>
      </c>
      <c r="T17" s="166" t="n"/>
      <c r="U17" s="39" t="n"/>
      <c r="V17" s="9" t="n"/>
      <c r="W17" s="9" t="n"/>
      <c r="X17" s="40" t="n"/>
      <c r="Y17" s="25" t="n"/>
      <c r="Z17" s="9" t="n"/>
      <c r="AA17" s="9" t="n"/>
      <c r="AB17" s="26" t="n"/>
      <c r="AD17" s="2" t="inlineStr">
        <is>
          <t>פחות מ6</t>
        </is>
      </c>
      <c r="AE17" s="2" t="inlineStr">
        <is>
          <t>רע</t>
        </is>
      </c>
    </row>
    <row r="18" ht="17.4" customHeight="1" s="1">
      <c r="A18" s="177">
        <f>SUM(D7:D15) + A16 + A17</f>
        <v/>
      </c>
      <c r="B18" s="137" t="n"/>
      <c r="C18" s="174" t="inlineStr">
        <is>
          <t>סך זמן לו"ז</t>
        </is>
      </c>
      <c r="D18" s="166" t="n"/>
      <c r="E18" s="181">
        <f>SUM(H7:H15) + E16 + E17</f>
        <v/>
      </c>
      <c r="F18" s="137" t="n"/>
      <c r="G18" s="182" t="inlineStr">
        <is>
          <t>סך זמן לו"ז</t>
        </is>
      </c>
      <c r="H18" s="166" t="n"/>
      <c r="I18" s="177">
        <f>SUM(L7:L15) + I16 + I17</f>
        <v/>
      </c>
      <c r="J18" s="137" t="n"/>
      <c r="K18" s="174" t="inlineStr">
        <is>
          <t>סך זמן לו"ז</t>
        </is>
      </c>
      <c r="L18" s="166" t="n"/>
      <c r="M18" s="181">
        <f>SUM(P7:P15) + M16 + M17</f>
        <v/>
      </c>
      <c r="N18" s="137" t="n"/>
      <c r="O18" s="182" t="inlineStr">
        <is>
          <t>סך זמן לו"ז</t>
        </is>
      </c>
      <c r="P18" s="166" t="n"/>
      <c r="Q18" s="177">
        <f>SUM(T7:T15) + Q16 + Q17</f>
        <v/>
      </c>
      <c r="R18" s="137" t="n"/>
      <c r="S18" s="174" t="inlineStr">
        <is>
          <t>סך זמן לו"ז</t>
        </is>
      </c>
      <c r="T18" s="166" t="n"/>
      <c r="U18" s="41" t="n"/>
      <c r="V18" s="29" t="n"/>
      <c r="W18" s="29" t="n"/>
      <c r="X18" s="42" t="n"/>
      <c r="Y18" s="28" t="n"/>
      <c r="Z18" s="29" t="n"/>
      <c r="AA18" s="29" t="n"/>
      <c r="AB18" s="30" t="n"/>
    </row>
    <row r="19" ht="17.4" customHeight="1" s="1">
      <c r="A19" s="178">
        <f>24-A18</f>
        <v/>
      </c>
      <c r="B19" s="137" t="n"/>
      <c r="C19" s="165" t="inlineStr">
        <is>
          <t>שעות פנויות ברוטו</t>
        </is>
      </c>
      <c r="D19" s="166" t="n"/>
      <c r="E19" s="180">
        <f>24-E18</f>
        <v/>
      </c>
      <c r="F19" s="137" t="n"/>
      <c r="G19" s="170" t="inlineStr">
        <is>
          <t>שעות פנויות ברוטו</t>
        </is>
      </c>
      <c r="H19" s="166" t="n"/>
      <c r="I19" s="178">
        <f>24-I18</f>
        <v/>
      </c>
      <c r="J19" s="137" t="n"/>
      <c r="K19" s="165" t="inlineStr">
        <is>
          <t>שעות פנויות ברוטו</t>
        </is>
      </c>
      <c r="L19" s="166" t="n"/>
      <c r="M19" s="180">
        <f>24-M18</f>
        <v/>
      </c>
      <c r="N19" s="137" t="n"/>
      <c r="O19" s="170" t="inlineStr">
        <is>
          <t>שעות פנויות ברוטו</t>
        </is>
      </c>
      <c r="P19" s="166" t="n"/>
      <c r="Q19" s="178">
        <f>24-Q18</f>
        <v/>
      </c>
      <c r="R19" s="137" t="n"/>
      <c r="S19" s="165" t="inlineStr">
        <is>
          <t>שעות פנויות ברוטו</t>
        </is>
      </c>
      <c r="T19" s="166" t="n"/>
      <c r="U19" s="33" t="n"/>
      <c r="V19" s="8" t="n"/>
      <c r="W19" s="8" t="n"/>
      <c r="X19" s="34" t="n"/>
      <c r="Y19" s="19" t="n"/>
      <c r="Z19" s="8" t="n"/>
      <c r="AA19" s="8" t="n"/>
      <c r="AB19" s="14" t="n"/>
      <c r="AD19" s="186" t="inlineStr">
        <is>
          <t>מאזן שעות</t>
        </is>
      </c>
      <c r="AE19" s="137" t="n"/>
    </row>
    <row r="20" ht="17.4" customHeight="1" s="1">
      <c r="A20" s="178">
        <f>AD7</f>
        <v/>
      </c>
      <c r="B20" s="137" t="n"/>
      <c r="C20" s="165" t="inlineStr">
        <is>
          <t>שעות שינה רצויות</t>
        </is>
      </c>
      <c r="D20" s="166" t="n"/>
      <c r="E20" s="180">
        <f>AD7</f>
        <v/>
      </c>
      <c r="F20" s="137" t="n"/>
      <c r="G20" s="170" t="inlineStr">
        <is>
          <t>שעות שינה רצויות</t>
        </is>
      </c>
      <c r="H20" s="166" t="n"/>
      <c r="I20" s="178">
        <f>AD7</f>
        <v/>
      </c>
      <c r="J20" s="137" t="n"/>
      <c r="K20" s="165" t="inlineStr">
        <is>
          <t>שעות שינה רצויות</t>
        </is>
      </c>
      <c r="L20" s="166" t="n"/>
      <c r="M20" s="180">
        <f>AD7</f>
        <v/>
      </c>
      <c r="N20" s="137" t="n"/>
      <c r="O20" s="170" t="inlineStr">
        <is>
          <t>שעות שינה רצויות</t>
        </is>
      </c>
      <c r="P20" s="166" t="n"/>
      <c r="Q20" s="178">
        <f>AD7</f>
        <v/>
      </c>
      <c r="R20" s="137" t="n"/>
      <c r="S20" s="165" t="inlineStr">
        <is>
          <t>שעות שינה רצויות</t>
        </is>
      </c>
      <c r="T20" s="166" t="n"/>
      <c r="U20" s="33" t="n"/>
      <c r="V20" s="8" t="n"/>
      <c r="W20" s="8" t="n"/>
      <c r="X20" s="34" t="n"/>
      <c r="Y20" s="19" t="n"/>
      <c r="Z20" s="8" t="n"/>
      <c r="AA20" s="8" t="n"/>
      <c r="AB20" s="14" t="n"/>
      <c r="AD20" s="2" t="n">
        <v>4</v>
      </c>
      <c r="AE20" s="2" t="inlineStr">
        <is>
          <t>טוב</t>
        </is>
      </c>
    </row>
    <row r="21" ht="17.4" customHeight="1" s="1" thickBot="1">
      <c r="A21" s="179">
        <f>A19-A20</f>
        <v/>
      </c>
      <c r="B21" s="134" t="n"/>
      <c r="C21" s="175" t="inlineStr">
        <is>
          <t>שעות עבודה נטו</t>
        </is>
      </c>
      <c r="D21" s="176" t="n"/>
      <c r="E21" s="183">
        <f>E19-E20</f>
        <v/>
      </c>
      <c r="F21" s="134" t="n"/>
      <c r="G21" s="184" t="inlineStr">
        <is>
          <t>שעות עבודה נטו</t>
        </is>
      </c>
      <c r="H21" s="176" t="n"/>
      <c r="I21" s="179">
        <f>I19-I20</f>
        <v/>
      </c>
      <c r="J21" s="134" t="n"/>
      <c r="K21" s="175" t="inlineStr">
        <is>
          <t>שעות עבודה נטו</t>
        </is>
      </c>
      <c r="L21" s="176" t="n"/>
      <c r="M21" s="183">
        <f>M19-M20</f>
        <v/>
      </c>
      <c r="N21" s="134" t="n"/>
      <c r="O21" s="184" t="inlineStr">
        <is>
          <t>שעות עבודה נטו</t>
        </is>
      </c>
      <c r="P21" s="176" t="n"/>
      <c r="Q21" s="179">
        <f>Q19-Q20</f>
        <v/>
      </c>
      <c r="R21" s="134" t="n"/>
      <c r="S21" s="175" t="inlineStr">
        <is>
          <t>שעות עבודה נטו</t>
        </is>
      </c>
      <c r="T21" s="176" t="n"/>
      <c r="U21" s="35" t="n"/>
      <c r="V21" s="17" t="n"/>
      <c r="W21" s="17" t="n"/>
      <c r="X21" s="36" t="n"/>
      <c r="Y21" s="20" t="n"/>
      <c r="Z21" s="17" t="n"/>
      <c r="AA21" s="17" t="n"/>
      <c r="AB21" s="18" t="n"/>
      <c r="AD21" s="2" t="n">
        <v>0</v>
      </c>
      <c r="AE21" s="2" t="inlineStr">
        <is>
          <t>בינוני</t>
        </is>
      </c>
    </row>
    <row r="22">
      <c r="AD22" s="2" t="inlineStr">
        <is>
          <t>פחות מ0</t>
        </is>
      </c>
      <c r="AE22" s="2" t="inlineStr">
        <is>
          <t>רע</t>
        </is>
      </c>
    </row>
    <row r="25" ht="15" customHeight="1" s="1"/>
  </sheetData>
  <mergeCells count="91">
    <mergeCell ref="K21:L21"/>
    <mergeCell ref="M21:N21"/>
    <mergeCell ref="O21:P21"/>
    <mergeCell ref="Q21:R21"/>
    <mergeCell ref="S21:T21"/>
    <mergeCell ref="K20:L20"/>
    <mergeCell ref="M20:N20"/>
    <mergeCell ref="O20:P20"/>
    <mergeCell ref="Q20:R20"/>
    <mergeCell ref="S20:T20"/>
    <mergeCell ref="A21:B21"/>
    <mergeCell ref="C21:D21"/>
    <mergeCell ref="E21:F21"/>
    <mergeCell ref="G21:H21"/>
    <mergeCell ref="I21:J21"/>
    <mergeCell ref="K19:L19"/>
    <mergeCell ref="M19:N19"/>
    <mergeCell ref="O19:P19"/>
    <mergeCell ref="Q19:R19"/>
    <mergeCell ref="S19:T19"/>
    <mergeCell ref="A20:B20"/>
    <mergeCell ref="C20:D20"/>
    <mergeCell ref="E20:F20"/>
    <mergeCell ref="G20:H20"/>
    <mergeCell ref="I20:J20"/>
    <mergeCell ref="K18:L18"/>
    <mergeCell ref="M18:N18"/>
    <mergeCell ref="O18:P18"/>
    <mergeCell ref="Q18:R18"/>
    <mergeCell ref="S18:T18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6:B16"/>
    <mergeCell ref="C16:D16"/>
    <mergeCell ref="E16:F16"/>
    <mergeCell ref="G16:H16"/>
    <mergeCell ref="I16:J16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priority="2" operator="between" dxfId="0">
      <formula>$AD$20</formula>
      <formula>100</formula>
    </cfRule>
    <cfRule type="cellIs" priority="3" operator="between" dxfId="2">
      <formula>$AD$21</formula>
      <formula>"18$AD$23"</formula>
    </cfRule>
    <cfRule type="cellIs" priority="4" operator="lessThan" dxfId="1">
      <formula>0</formula>
    </cfRule>
    <cfRule type="cellIs" priority="5" operator="greaterThan" dxfId="0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0"/>
  <sheetViews>
    <sheetView workbookViewId="0">
      <selection activeCell="A15" sqref="A15"/>
    </sheetView>
  </sheetViews>
  <sheetFormatPr baseColWidth="8" defaultRowHeight="14.4"/>
  <cols>
    <col width="18" customWidth="1" style="1" min="1" max="1"/>
    <col width="8.88671875" customWidth="1" style="1" min="2" max="2"/>
    <col width="11.77734375" customWidth="1" style="1" min="3" max="3"/>
    <col width="9.33203125" customWidth="1" style="1" min="4" max="4"/>
    <col width="23.21875" customWidth="1" style="1" min="5" max="5"/>
    <col width="11.21875" customWidth="1" style="1" min="8" max="8"/>
  </cols>
  <sheetData>
    <row r="1">
      <c r="A1" s="105" t="inlineStr">
        <is>
          <t>Name of event</t>
        </is>
      </c>
      <c r="B1" s="105" t="inlineStr">
        <is>
          <t>Week</t>
        </is>
      </c>
      <c r="C1" s="105" t="inlineStr">
        <is>
          <t>Date</t>
        </is>
      </c>
      <c r="D1" s="105" t="inlineStr">
        <is>
          <t>Time</t>
        </is>
      </c>
      <c r="E1" s="105" t="inlineStr">
        <is>
          <t>Why Filtered</t>
        </is>
      </c>
      <c r="H1" t="inlineStr">
        <is>
          <t>last written:</t>
        </is>
      </c>
    </row>
    <row r="2">
      <c r="A2" s="2" t="inlineStr">
        <is>
          <t>מדמ"ח באוניברסיטה</t>
        </is>
      </c>
      <c r="B2" s="2" t="n">
        <v>0</v>
      </c>
      <c r="C2" s="2" t="inlineStr">
        <is>
          <t>2020-01-01</t>
        </is>
      </c>
      <c r="D2" s="2" t="inlineStr">
        <is>
          <t>01:01</t>
        </is>
      </c>
      <c r="E2" s="2" t="inlineStr">
        <is>
          <t>whole day event</t>
        </is>
      </c>
      <c r="H2" t="n">
        <v>1</v>
      </c>
    </row>
    <row r="3">
      <c r="A3" s="2" t="inlineStr">
        <is>
          <t>לימודים באוניברסיטה</t>
        </is>
      </c>
      <c r="B3" s="2" t="n">
        <v>0</v>
      </c>
      <c r="C3" s="2" t="inlineStr">
        <is>
          <t>2020-01-01</t>
        </is>
      </c>
      <c r="D3" s="2" t="inlineStr">
        <is>
          <t>01:01</t>
        </is>
      </c>
      <c r="E3" s="2" t="inlineStr">
        <is>
          <t>whole day event</t>
        </is>
      </c>
    </row>
    <row r="4">
      <c r="A4" s="2" t="inlineStr">
        <is>
          <t>יום הולדת לקונפי</t>
        </is>
      </c>
      <c r="B4" s="2" t="n">
        <v>0</v>
      </c>
      <c r="C4" s="2" t="inlineStr">
        <is>
          <t>2020-01-01</t>
        </is>
      </c>
      <c r="D4" s="2" t="inlineStr">
        <is>
          <t>01:01</t>
        </is>
      </c>
      <c r="E4" s="2" t="inlineStr">
        <is>
          <t>whole day event</t>
        </is>
      </c>
    </row>
    <row r="5">
      <c r="A5" s="2" t="inlineStr">
        <is>
          <t>יום הולדת לאמיתי</t>
        </is>
      </c>
      <c r="B5" s="2" t="n">
        <v>0</v>
      </c>
      <c r="C5" s="2" t="inlineStr">
        <is>
          <t>2020-01-01</t>
        </is>
      </c>
      <c r="D5" s="2" t="inlineStr">
        <is>
          <t>01:01</t>
        </is>
      </c>
      <c r="E5" s="2" t="inlineStr">
        <is>
          <t>whole day event</t>
        </is>
      </c>
    </row>
    <row r="6">
      <c r="A6" s="2" t="inlineStr">
        <is>
          <t>מדמ"ח באוניברסיטה</t>
        </is>
      </c>
      <c r="B6" s="2" t="n">
        <v>0</v>
      </c>
      <c r="C6" s="2" t="inlineStr">
        <is>
          <t>2020-01-01</t>
        </is>
      </c>
      <c r="D6" s="2" t="inlineStr">
        <is>
          <t>01:01</t>
        </is>
      </c>
      <c r="E6" s="2" t="inlineStr">
        <is>
          <t>whole day event</t>
        </is>
      </c>
    </row>
    <row r="7">
      <c r="A7" s="2" t="inlineStr">
        <is>
          <t>יום הולדת לעומי</t>
        </is>
      </c>
      <c r="B7" s="2" t="n">
        <v>0</v>
      </c>
      <c r="C7" s="2" t="inlineStr">
        <is>
          <t>2020-01-01</t>
        </is>
      </c>
      <c r="D7" s="2" t="inlineStr">
        <is>
          <t>01:01</t>
        </is>
      </c>
      <c r="E7" s="2" t="inlineStr">
        <is>
          <t>whole day event</t>
        </is>
      </c>
    </row>
    <row r="8">
      <c r="A8" s="2" t="inlineStr">
        <is>
          <t>יום הולדת לזילבר</t>
        </is>
      </c>
      <c r="B8" s="2" t="n">
        <v>0</v>
      </c>
      <c r="C8" s="2" t="inlineStr">
        <is>
          <t>2020-01-01</t>
        </is>
      </c>
      <c r="D8" s="2" t="inlineStr">
        <is>
          <t>01:01</t>
        </is>
      </c>
      <c r="E8" s="2" t="inlineStr">
        <is>
          <t>whole day event</t>
        </is>
      </c>
    </row>
    <row r="9">
      <c r="A9" s="2" t="inlineStr">
        <is>
          <t>לימודים באוניברסיטה</t>
        </is>
      </c>
      <c r="B9" s="2" t="n">
        <v>0</v>
      </c>
      <c r="C9" s="2" t="inlineStr">
        <is>
          <t>2020-01-01</t>
        </is>
      </c>
      <c r="D9" s="2" t="inlineStr">
        <is>
          <t>01:01</t>
        </is>
      </c>
      <c r="E9" s="2" t="inlineStr">
        <is>
          <t>whole day event</t>
        </is>
      </c>
    </row>
    <row r="10">
      <c r="A10" s="2" t="inlineStr">
        <is>
          <t>ללא לימודים</t>
        </is>
      </c>
      <c r="B10" s="2" t="n">
        <v>26</v>
      </c>
      <c r="C10" s="2" t="inlineStr">
        <is>
          <t>2021-06-24</t>
        </is>
      </c>
      <c r="D10" s="2" t="inlineStr">
        <is>
          <t>17:00</t>
        </is>
      </c>
      <c r="E10" s="2" t="inlineStr">
        <is>
          <t>contains stringללא לימודים</t>
        </is>
      </c>
    </row>
    <row r="11">
      <c r="A11" s="2" t="inlineStr">
        <is>
          <t>לימודים באוניברסיטה</t>
        </is>
      </c>
      <c r="B11" s="2" t="n">
        <v>0</v>
      </c>
      <c r="C11" s="2" t="inlineStr">
        <is>
          <t>2020-01-01</t>
        </is>
      </c>
      <c r="D11" s="2" t="inlineStr">
        <is>
          <t>01:01</t>
        </is>
      </c>
      <c r="E11" s="2" t="inlineStr">
        <is>
          <t>whole day event</t>
        </is>
      </c>
    </row>
    <row r="12">
      <c r="A12" s="2" t="inlineStr">
        <is>
          <t>מדמ"ח באוניברסיטה</t>
        </is>
      </c>
      <c r="B12" s="2" t="n">
        <v>0</v>
      </c>
      <c r="C12" s="2" t="inlineStr">
        <is>
          <t>2020-01-01</t>
        </is>
      </c>
      <c r="D12" s="2" t="inlineStr">
        <is>
          <t>01:01</t>
        </is>
      </c>
      <c r="E12" s="2" t="inlineStr">
        <is>
          <t>whole day event</t>
        </is>
      </c>
    </row>
    <row r="13">
      <c r="A13" s="2" t="inlineStr">
        <is>
          <t>יום הולדת לאילן</t>
        </is>
      </c>
      <c r="B13" s="2" t="n">
        <v>0</v>
      </c>
      <c r="C13" s="2" t="inlineStr">
        <is>
          <t>2020-01-01</t>
        </is>
      </c>
      <c r="D13" s="2" t="inlineStr">
        <is>
          <t>01:01</t>
        </is>
      </c>
      <c r="E13" s="2" t="inlineStr">
        <is>
          <t>whole day event</t>
        </is>
      </c>
    </row>
    <row r="14">
      <c r="A14" s="2" t="inlineStr">
        <is>
          <t>4-22/7 תקופת בחינות</t>
        </is>
      </c>
      <c r="B14" s="2" t="n">
        <v>0</v>
      </c>
      <c r="C14" s="2" t="inlineStr">
        <is>
          <t>2020-01-01</t>
        </is>
      </c>
      <c r="D14" s="2" t="inlineStr">
        <is>
          <t>01:01</t>
        </is>
      </c>
      <c r="E14" s="2" t="inlineStr">
        <is>
          <t>whole day event</t>
        </is>
      </c>
    </row>
    <row r="15">
      <c r="A15" s="2" t="inlineStr">
        <is>
          <t>יום הולדת לדותן</t>
        </is>
      </c>
      <c r="B15" s="2" t="n">
        <v>0</v>
      </c>
      <c r="C15" s="2" t="inlineStr">
        <is>
          <t>2020-01-01</t>
        </is>
      </c>
      <c r="D15" s="2" t="inlineStr">
        <is>
          <t>01:01</t>
        </is>
      </c>
      <c r="E15" s="2" t="inlineStr">
        <is>
          <t>whole day event</t>
        </is>
      </c>
    </row>
    <row r="16">
      <c r="A16" s="2" t="inlineStr">
        <is>
          <t>יום הולדת למצנע</t>
        </is>
      </c>
      <c r="B16" s="2" t="n">
        <v>0</v>
      </c>
      <c r="C16" s="2" t="inlineStr">
        <is>
          <t>2020-01-01</t>
        </is>
      </c>
      <c r="D16" s="2" t="inlineStr">
        <is>
          <t>01:01</t>
        </is>
      </c>
      <c r="E16" s="2" t="inlineStr">
        <is>
          <t>whole day event</t>
        </is>
      </c>
    </row>
    <row r="17">
      <c r="A17" s="2" t="inlineStr">
        <is>
          <t>יום הולדת לנטוש</t>
        </is>
      </c>
      <c r="B17" s="2" t="n">
        <v>0</v>
      </c>
      <c r="C17" s="2" t="inlineStr">
        <is>
          <t>2020-01-01</t>
        </is>
      </c>
      <c r="D17" s="2" t="inlineStr">
        <is>
          <t>01:01</t>
        </is>
      </c>
      <c r="E17" s="2" t="inlineStr">
        <is>
          <t>whole day event</t>
        </is>
      </c>
    </row>
    <row r="18">
      <c r="A18" s="2" t="inlineStr">
        <is>
          <t>יום הולדת לרגבוש</t>
        </is>
      </c>
      <c r="B18" s="2" t="n">
        <v>0</v>
      </c>
      <c r="C18" s="2" t="inlineStr">
        <is>
          <t>2020-01-01</t>
        </is>
      </c>
      <c r="D18" s="2" t="inlineStr">
        <is>
          <t>01:01</t>
        </is>
      </c>
      <c r="E18" s="2" t="inlineStr">
        <is>
          <t>whole day event</t>
        </is>
      </c>
    </row>
    <row r="19">
      <c r="A19" s="2" t="inlineStr">
        <is>
          <t>יום הולדת לנטוש</t>
        </is>
      </c>
      <c r="B19" s="2" t="n">
        <v>0</v>
      </c>
      <c r="C19" s="2" t="inlineStr">
        <is>
          <t>2020-01-01</t>
        </is>
      </c>
      <c r="D19" s="2" t="inlineStr">
        <is>
          <t>01:01</t>
        </is>
      </c>
      <c r="E19" s="2" t="inlineStr">
        <is>
          <t>whole day event</t>
        </is>
      </c>
    </row>
    <row r="20">
      <c r="A20" s="2" t="inlineStr">
        <is>
          <t>יום הולדת לרגבוש</t>
        </is>
      </c>
      <c r="B20" s="2" t="n">
        <v>0</v>
      </c>
      <c r="C20" s="2" t="inlineStr">
        <is>
          <t>2020-01-01</t>
        </is>
      </c>
      <c r="D20" s="2" t="inlineStr">
        <is>
          <t>01:01</t>
        </is>
      </c>
      <c r="E20" s="2" t="inlineStr">
        <is>
          <t>whole day event</t>
        </is>
      </c>
    </row>
    <row r="21">
      <c r="A21" s="2" t="n"/>
      <c r="B21" s="2" t="n"/>
      <c r="C21" s="2" t="n"/>
      <c r="D21" s="2" t="n"/>
      <c r="E21" s="2" t="n"/>
    </row>
    <row r="22">
      <c r="A22" s="2" t="n"/>
      <c r="B22" s="2" t="n"/>
      <c r="C22" s="2" t="n"/>
      <c r="D22" s="2" t="n"/>
      <c r="E22" s="2" t="n"/>
    </row>
    <row r="23">
      <c r="A23" s="2" t="n"/>
      <c r="B23" s="2" t="n"/>
      <c r="C23" s="2" t="n"/>
      <c r="D23" s="2" t="n"/>
      <c r="E23" s="2" t="n"/>
    </row>
    <row r="24">
      <c r="A24" s="2" t="n"/>
      <c r="B24" s="2" t="n"/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2" t="n"/>
      <c r="B26" s="2" t="n"/>
      <c r="C26" s="2" t="n"/>
      <c r="D26" s="2" t="n"/>
      <c r="E26" s="2" t="n"/>
    </row>
    <row r="27">
      <c r="A27" s="2" t="n"/>
      <c r="B27" s="2" t="n"/>
      <c r="C27" s="2" t="n"/>
      <c r="D27" s="2" t="n"/>
      <c r="E27" s="2" t="n"/>
    </row>
    <row r="28">
      <c r="A28" s="2" t="n"/>
      <c r="B28" s="2" t="n"/>
      <c r="C28" s="2" t="n"/>
      <c r="D28" s="2" t="n"/>
      <c r="E28" s="2" t="n"/>
    </row>
    <row r="29">
      <c r="A29" s="2" t="n"/>
      <c r="B29" s="2" t="n"/>
      <c r="C29" s="2" t="n"/>
      <c r="D29" s="2" t="n"/>
      <c r="E29" s="2" t="n"/>
    </row>
    <row r="30">
      <c r="A30" s="2" t="n"/>
      <c r="B30" s="2" t="n"/>
      <c r="C30" s="2" t="n"/>
      <c r="D30" s="2" t="n"/>
      <c r="E30" s="2" t="n"/>
    </row>
    <row r="31">
      <c r="A31" s="2" t="n"/>
      <c r="B31" s="2" t="n"/>
      <c r="C31" s="2" t="n"/>
      <c r="D31" s="2" t="n"/>
      <c r="E31" s="2" t="n"/>
    </row>
    <row r="32">
      <c r="A32" s="2" t="n"/>
      <c r="B32" s="2" t="n"/>
      <c r="C32" s="2" t="n"/>
      <c r="D32" s="2" t="n"/>
      <c r="E32" s="2" t="n"/>
    </row>
    <row r="33">
      <c r="A33" s="2" t="n"/>
      <c r="B33" s="2" t="n"/>
      <c r="C33" s="2" t="n"/>
      <c r="D33" s="2" t="n"/>
      <c r="E33" s="2" t="n"/>
    </row>
    <row r="34">
      <c r="A34" s="2" t="n"/>
      <c r="B34" s="2" t="n"/>
      <c r="C34" s="2" t="n"/>
      <c r="D34" s="2" t="n"/>
      <c r="E34" s="2" t="n"/>
    </row>
    <row r="35">
      <c r="A35" s="2" t="n"/>
      <c r="B35" s="2" t="n"/>
      <c r="C35" s="2" t="n"/>
      <c r="D35" s="2" t="n"/>
      <c r="E35" s="2" t="n"/>
    </row>
    <row r="36">
      <c r="A36" s="2" t="n"/>
      <c r="B36" s="2" t="n"/>
      <c r="C36" s="2" t="n"/>
      <c r="D36" s="2" t="n"/>
      <c r="E36" s="2" t="n"/>
    </row>
    <row r="37">
      <c r="A37" s="2" t="n"/>
      <c r="B37" s="2" t="n"/>
      <c r="C37" s="2" t="n"/>
      <c r="D37" s="2" t="n"/>
      <c r="E37" s="2" t="n"/>
    </row>
    <row r="38">
      <c r="A38" s="2" t="n"/>
      <c r="B38" s="2" t="n"/>
      <c r="C38" s="2" t="n"/>
      <c r="D38" s="2" t="n"/>
      <c r="E38" s="2" t="n"/>
    </row>
    <row r="39">
      <c r="A39" s="2" t="n"/>
      <c r="B39" s="2" t="n"/>
      <c r="C39" s="2" t="n"/>
      <c r="D39" s="2" t="n"/>
      <c r="E39" s="2" t="n"/>
    </row>
    <row r="40">
      <c r="A40" s="2" t="n"/>
      <c r="B40" s="2" t="n"/>
      <c r="C40" s="2" t="n"/>
      <c r="D40" s="2" t="n"/>
      <c r="E40" s="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2"/>
  <sheetViews>
    <sheetView zoomScale="76" zoomScaleNormal="85" workbookViewId="0">
      <selection activeCell="G12" sqref="G12"/>
    </sheetView>
  </sheetViews>
  <sheetFormatPr baseColWidth="8" defaultRowHeight="14.4"/>
  <cols>
    <col width="5.44140625" customWidth="1" style="1" min="1" max="2"/>
    <col width="16.88671875" customWidth="1" style="1" min="3" max="3"/>
    <col width="4.77734375" customWidth="1" style="1" min="4" max="4"/>
    <col width="5.44140625" customWidth="1" style="1" min="5" max="6"/>
    <col width="16.77734375" customWidth="1" style="1" min="7" max="7"/>
    <col width="5.44140625" customWidth="1" style="1" min="8" max="10"/>
    <col width="16.6640625" customWidth="1" style="1" min="11" max="11"/>
    <col width="5.44140625" customWidth="1" style="1" min="12" max="14"/>
    <col width="16.6640625" customWidth="1" style="1" min="15" max="15"/>
    <col width="5.5546875" customWidth="1" style="1" min="16" max="16"/>
    <col width="5.44140625" customWidth="1" style="1" min="17" max="18"/>
    <col width="16.6640625" customWidth="1" style="1" min="19" max="19"/>
    <col width="7.5546875" customWidth="1" style="1" min="20" max="20"/>
    <col width="5.44140625" customWidth="1" style="1" min="21" max="27"/>
    <col width="7.44140625" customWidth="1" style="1" min="28" max="28"/>
    <col width="2.6640625" customWidth="1" style="1" min="32" max="32"/>
    <col width="8.88671875" customWidth="1" style="1" min="33" max="33"/>
    <col width="11.6640625" customWidth="1" style="1" min="34" max="34"/>
  </cols>
  <sheetData>
    <row r="1" ht="23.4" customHeight="1" s="1" thickBot="1">
      <c r="A1" s="147" t="inlineStr">
        <is>
          <t>שבוע 24</t>
        </is>
      </c>
      <c r="B1" s="148" t="n"/>
      <c r="C1" s="148" t="n"/>
      <c r="D1" s="148" t="n"/>
      <c r="E1" s="148" t="n"/>
      <c r="F1" s="148" t="n"/>
      <c r="G1" s="148" t="n"/>
      <c r="H1" s="148" t="n"/>
      <c r="I1" s="148" t="n"/>
      <c r="J1" s="148" t="n"/>
      <c r="K1" s="148" t="n"/>
      <c r="L1" s="148" t="n"/>
      <c r="M1" s="148" t="n"/>
      <c r="N1" s="148" t="n"/>
      <c r="O1" s="148" t="n"/>
      <c r="P1" s="148" t="n"/>
      <c r="Q1" s="148" t="n"/>
      <c r="R1" s="148" t="n"/>
      <c r="S1" s="148" t="n"/>
      <c r="T1" s="148" t="n"/>
      <c r="U1" s="148" t="n"/>
      <c r="V1" s="148" t="n"/>
      <c r="W1" s="148" t="n"/>
      <c r="X1" s="148" t="n"/>
      <c r="Y1" s="148" t="n"/>
      <c r="Z1" s="148" t="n"/>
      <c r="AA1" s="148" t="n"/>
      <c r="AB1" s="149" t="n"/>
    </row>
    <row r="2" ht="14.4" customHeight="1" s="1">
      <c r="A2" s="150" t="inlineStr">
        <is>
          <t>6.6.21</t>
        </is>
      </c>
      <c r="B2" s="151" t="n"/>
      <c r="C2" s="151" t="n"/>
      <c r="D2" s="152" t="n"/>
      <c r="E2" s="153" t="inlineStr">
        <is>
          <t>7.6.21</t>
        </is>
      </c>
      <c r="F2" s="151" t="n"/>
      <c r="G2" s="151" t="n"/>
      <c r="H2" s="152" t="n"/>
      <c r="I2" s="150" t="inlineStr">
        <is>
          <t>8.6.21</t>
        </is>
      </c>
      <c r="J2" s="151" t="n"/>
      <c r="K2" s="151" t="n"/>
      <c r="L2" s="152" t="n"/>
      <c r="M2" s="153" t="inlineStr">
        <is>
          <t>9.6.21</t>
        </is>
      </c>
      <c r="N2" s="151" t="n"/>
      <c r="O2" s="151" t="n"/>
      <c r="P2" s="152" t="n"/>
      <c r="Q2" s="150" t="inlineStr">
        <is>
          <t>10.6.21</t>
        </is>
      </c>
      <c r="R2" s="151" t="n"/>
      <c r="S2" s="151" t="n"/>
      <c r="T2" s="152" t="n"/>
      <c r="U2" s="155" t="inlineStr">
        <is>
          <t>11.6.21</t>
        </is>
      </c>
      <c r="V2" s="151" t="n"/>
      <c r="W2" s="151" t="n"/>
      <c r="X2" s="152" t="n"/>
      <c r="Y2" s="154" t="inlineStr">
        <is>
          <t>12.6.21</t>
        </is>
      </c>
      <c r="Z2" s="151" t="n"/>
      <c r="AA2" s="151" t="n"/>
      <c r="AB2" s="152" t="n"/>
    </row>
    <row r="3">
      <c r="A3" s="144" t="inlineStr">
        <is>
          <t>יום א</t>
        </is>
      </c>
      <c r="B3" s="142" t="n"/>
      <c r="C3" s="142" t="n"/>
      <c r="D3" s="143" t="n"/>
      <c r="E3" s="145" t="inlineStr">
        <is>
          <t>יום ב</t>
        </is>
      </c>
      <c r="F3" s="142" t="n"/>
      <c r="G3" s="142" t="n"/>
      <c r="H3" s="143" t="n"/>
      <c r="I3" s="144" t="inlineStr">
        <is>
          <t>יום ג</t>
        </is>
      </c>
      <c r="J3" s="142" t="n"/>
      <c r="K3" s="142" t="n"/>
      <c r="L3" s="143" t="n"/>
      <c r="M3" s="145" t="inlineStr">
        <is>
          <t>יום ד</t>
        </is>
      </c>
      <c r="N3" s="142" t="n"/>
      <c r="O3" s="142" t="n"/>
      <c r="P3" s="143" t="n"/>
      <c r="Q3" s="144" t="inlineStr">
        <is>
          <t>יום ה</t>
        </is>
      </c>
      <c r="R3" s="142" t="n"/>
      <c r="S3" s="142" t="n"/>
      <c r="T3" s="143" t="n"/>
      <c r="U3" s="146" t="inlineStr">
        <is>
          <t>יום ו</t>
        </is>
      </c>
      <c r="V3" s="142" t="n"/>
      <c r="W3" s="142" t="n"/>
      <c r="X3" s="143" t="n"/>
      <c r="Y3" s="141" t="inlineStr">
        <is>
          <t>יום שבת</t>
        </is>
      </c>
      <c r="Z3" s="142" t="n"/>
      <c r="AA3" s="142" t="n"/>
      <c r="AB3" s="143" t="n"/>
    </row>
    <row r="4" ht="22.2" customHeight="1" s="1">
      <c r="A4" s="135" t="inlineStr">
        <is>
          <t>יום המטה המבצעי - מהבוקר עד 1900</t>
        </is>
      </c>
      <c r="B4" s="136" t="n"/>
      <c r="C4" s="136" t="n"/>
      <c r="D4" s="137" t="n"/>
      <c r="E4" s="138" t="inlineStr">
        <is>
          <t>אוני</t>
        </is>
      </c>
      <c r="F4" s="136" t="n"/>
      <c r="G4" s="136" t="n"/>
      <c r="H4" s="137" t="n"/>
      <c r="I4" s="135" t="n"/>
      <c r="J4" s="136" t="n"/>
      <c r="K4" s="136" t="n"/>
      <c r="L4" s="137" t="n"/>
      <c r="M4" s="138" t="inlineStr">
        <is>
          <t>אוני</t>
        </is>
      </c>
      <c r="N4" s="136" t="n"/>
      <c r="O4" s="136" t="n"/>
      <c r="P4" s="137" t="n"/>
      <c r="Q4" s="171" t="inlineStr">
        <is>
          <t>טיסת מבואות תובלה - רגב, לרר, דרורי</t>
        </is>
      </c>
      <c r="R4" s="136" t="n"/>
      <c r="S4" s="136" t="n"/>
      <c r="T4" s="137" t="n"/>
      <c r="U4" s="173" t="n"/>
      <c r="V4" s="136" t="n"/>
      <c r="W4" s="136" t="n"/>
      <c r="X4" s="137" t="n"/>
      <c r="Y4" s="156" t="inlineStr">
        <is>
          <t>יוצאים</t>
        </is>
      </c>
      <c r="Z4" s="148" t="n"/>
      <c r="AA4" s="148" t="n"/>
      <c r="AB4" s="157" t="n"/>
    </row>
    <row r="5" ht="22.2" customHeight="1" s="1" thickBot="1">
      <c r="A5" s="139" t="n"/>
      <c r="B5" s="133" t="n"/>
      <c r="C5" s="133" t="n"/>
      <c r="D5" s="134" t="n"/>
      <c r="E5" s="140" t="n"/>
      <c r="F5" s="133" t="n"/>
      <c r="G5" s="133" t="n"/>
      <c r="H5" s="134" t="n"/>
      <c r="I5" s="139" t="n"/>
      <c r="J5" s="133" t="n"/>
      <c r="K5" s="133" t="n"/>
      <c r="L5" s="134" t="n"/>
      <c r="M5" s="140" t="n"/>
      <c r="N5" s="133" t="n"/>
      <c r="O5" s="133" t="n"/>
      <c r="P5" s="134" t="n"/>
      <c r="Q5" s="172" t="inlineStr">
        <is>
          <t>עבודה במודלים</t>
        </is>
      </c>
      <c r="R5" s="133" t="n"/>
      <c r="S5" s="133" t="n"/>
      <c r="T5" s="134" t="n"/>
      <c r="U5" s="132" t="n"/>
      <c r="V5" s="133" t="n"/>
      <c r="W5" s="133" t="n"/>
      <c r="X5" s="134" t="n"/>
      <c r="Y5" s="158" t="n"/>
      <c r="Z5" s="159" t="n"/>
      <c r="AA5" s="159" t="n"/>
      <c r="AB5" s="160" t="n"/>
    </row>
    <row r="6" ht="15" customHeight="1" s="1">
      <c r="A6" s="50" t="inlineStr">
        <is>
          <t>FROM</t>
        </is>
      </c>
      <c r="B6" s="51" t="inlineStr">
        <is>
          <t>TO</t>
        </is>
      </c>
      <c r="C6" s="51" t="inlineStr">
        <is>
          <t>NAME</t>
        </is>
      </c>
      <c r="D6" s="52" t="inlineStr">
        <is>
          <t>LENGTH</t>
        </is>
      </c>
      <c r="E6" s="53" t="inlineStr">
        <is>
          <t>FROM</t>
        </is>
      </c>
      <c r="F6" s="53" t="inlineStr">
        <is>
          <t>TO</t>
        </is>
      </c>
      <c r="G6" s="53" t="inlineStr">
        <is>
          <t>NAME</t>
        </is>
      </c>
      <c r="H6" s="53" t="inlineStr">
        <is>
          <t>LENGTH</t>
        </is>
      </c>
      <c r="I6" s="50" t="inlineStr">
        <is>
          <t>FROM</t>
        </is>
      </c>
      <c r="J6" s="51" t="inlineStr">
        <is>
          <t>TO</t>
        </is>
      </c>
      <c r="K6" s="51" t="inlineStr">
        <is>
          <t>NAME</t>
        </is>
      </c>
      <c r="L6" s="52" t="inlineStr">
        <is>
          <t>LENGTH</t>
        </is>
      </c>
      <c r="M6" s="53" t="inlineStr">
        <is>
          <t>FROM</t>
        </is>
      </c>
      <c r="N6" s="53" t="inlineStr">
        <is>
          <t>TO</t>
        </is>
      </c>
      <c r="O6" s="53" t="inlineStr">
        <is>
          <t>NAME</t>
        </is>
      </c>
      <c r="P6" s="53" t="inlineStr">
        <is>
          <t>LENGTH</t>
        </is>
      </c>
      <c r="Q6" s="50" t="inlineStr">
        <is>
          <t>FROM</t>
        </is>
      </c>
      <c r="R6" s="51" t="inlineStr">
        <is>
          <t>TO</t>
        </is>
      </c>
      <c r="S6" s="51" t="inlineStr">
        <is>
          <t>NAME</t>
        </is>
      </c>
      <c r="T6" s="52" t="inlineStr">
        <is>
          <t>LENGTH</t>
        </is>
      </c>
      <c r="U6" s="54" t="inlineStr">
        <is>
          <t>FROM</t>
        </is>
      </c>
      <c r="V6" s="54" t="inlineStr">
        <is>
          <t>TO</t>
        </is>
      </c>
      <c r="W6" s="54" t="inlineStr">
        <is>
          <t>NAME</t>
        </is>
      </c>
      <c r="X6" s="54" t="inlineStr">
        <is>
          <t>LENGTH</t>
        </is>
      </c>
      <c r="Y6" s="55" t="inlineStr">
        <is>
          <t>FROM</t>
        </is>
      </c>
      <c r="Z6" s="54" t="inlineStr">
        <is>
          <t>TO</t>
        </is>
      </c>
      <c r="AA6" s="54" t="inlineStr">
        <is>
          <t>NAME</t>
        </is>
      </c>
      <c r="AB6" s="56" t="inlineStr">
        <is>
          <t>LENGTH</t>
        </is>
      </c>
      <c r="AD6" s="185" t="inlineStr">
        <is>
          <t>נתונים</t>
        </is>
      </c>
      <c r="AE6" s="137" t="n"/>
      <c r="AF6" s="46" t="n"/>
      <c r="AG6" s="47" t="inlineStr">
        <is>
          <t>שעות</t>
        </is>
      </c>
      <c r="AH6" s="47" t="inlineStr">
        <is>
          <t>משימה</t>
        </is>
      </c>
    </row>
    <row r="7" ht="43.2" customHeight="1" s="1">
      <c r="A7" s="44" t="n">
        <v>0.7708333333333334</v>
      </c>
      <c r="B7" s="4" t="inlineStr">
        <is>
          <t>21:30</t>
        </is>
      </c>
      <c r="C7" s="5" t="inlineStr">
        <is>
          <t>סוגיות בלוחמה אווירית - דני עוזיאל</t>
        </is>
      </c>
      <c r="D7" s="27" t="n">
        <v>3</v>
      </c>
      <c r="E7" s="43" t="inlineStr">
        <is>
          <t>08:00</t>
        </is>
      </c>
      <c r="F7" s="6" t="inlineStr">
        <is>
          <t>10:00</t>
        </is>
      </c>
      <c r="G7" s="7" t="inlineStr">
        <is>
          <t>מודלים חישוביים - מדמ"ח - סבסטיאן בן דניאל</t>
        </is>
      </c>
      <c r="H7" s="21" t="n">
        <v>2</v>
      </c>
      <c r="I7" s="11" t="inlineStr">
        <is>
          <t>08:00</t>
        </is>
      </c>
      <c r="J7" s="4" t="inlineStr">
        <is>
          <t>10:00</t>
        </is>
      </c>
      <c r="K7" s="5" t="inlineStr">
        <is>
          <t>מבנים בדידים וקומבינטוריקה - מדמ"ח - יעל שטיין</t>
        </is>
      </c>
      <c r="L7" s="27" t="n">
        <v>2</v>
      </c>
      <c r="M7" s="10" t="inlineStr">
        <is>
          <t>08:00</t>
        </is>
      </c>
      <c r="N7" s="6" t="inlineStr">
        <is>
          <t>10:00</t>
        </is>
      </c>
      <c r="O7" s="7" t="inlineStr">
        <is>
          <t>מודלים חישוביים - מדמ"ח - סבסטיאן בן דניאל</t>
        </is>
      </c>
      <c r="P7" s="21" t="n">
        <v>2</v>
      </c>
      <c r="Q7" s="11" t="inlineStr">
        <is>
          <t>16:00</t>
        </is>
      </c>
      <c r="R7" s="4" t="inlineStr">
        <is>
          <t>18:30</t>
        </is>
      </c>
      <c r="S7" s="5" t="inlineStr">
        <is>
          <t>חדוא 2 למדמח - מדמ"ח - ארקדי ליידרמן</t>
        </is>
      </c>
      <c r="T7" s="27" t="n">
        <v>2.5</v>
      </c>
      <c r="U7" s="33" t="n"/>
      <c r="V7" s="8" t="n"/>
      <c r="W7" s="8" t="n"/>
      <c r="X7" s="34" t="n"/>
      <c r="Y7" s="19" t="n"/>
      <c r="Z7" s="8" t="n"/>
      <c r="AA7" s="8" t="n"/>
      <c r="AB7" s="14" t="n"/>
      <c r="AD7" s="48" t="n">
        <v>7</v>
      </c>
      <c r="AE7" s="102" t="inlineStr">
        <is>
          <t>מטרה שעות שינה</t>
        </is>
      </c>
      <c r="AF7" s="49" t="n"/>
      <c r="AG7" s="48" t="n">
        <v>6</v>
      </c>
      <c r="AH7" s="102" t="inlineStr">
        <is>
          <t>עבודה במודלים</t>
        </is>
      </c>
    </row>
    <row r="8" ht="43.2" customHeight="1" s="1">
      <c r="A8" s="44" t="n">
        <v>0.375</v>
      </c>
      <c r="B8" s="45" t="n">
        <v>0.7708333333333334</v>
      </c>
      <c r="C8" s="5" t="inlineStr">
        <is>
          <t>יום המטה המבצעי</t>
        </is>
      </c>
      <c r="D8" s="27" t="n">
        <v>9.5</v>
      </c>
      <c r="E8" s="10" t="inlineStr">
        <is>
          <t>10:00</t>
        </is>
      </c>
      <c r="F8" s="6" t="inlineStr">
        <is>
          <t>12:00</t>
        </is>
      </c>
      <c r="G8" s="7" t="inlineStr">
        <is>
          <t>מבני נתונים - מדמ"ח - סבסטיאן בן דניאל</t>
        </is>
      </c>
      <c r="H8" s="21" t="n">
        <v>2</v>
      </c>
      <c r="I8" s="11" t="inlineStr">
        <is>
          <t>10:00</t>
        </is>
      </c>
      <c r="J8" s="4" t="inlineStr">
        <is>
          <t>12:00</t>
        </is>
      </c>
      <c r="K8" s="5" t="inlineStr">
        <is>
          <t>מבנים בדידים וקומבינטוריקה - מדמ"ח - יעל שטיין</t>
        </is>
      </c>
      <c r="L8" s="27" t="n">
        <v>2</v>
      </c>
      <c r="M8" s="10" t="inlineStr">
        <is>
          <t>10:00</t>
        </is>
      </c>
      <c r="N8" s="6" t="inlineStr">
        <is>
          <t>12:00</t>
        </is>
      </c>
      <c r="O8" s="7" t="inlineStr">
        <is>
          <t>מבני נתונים - מדמ"ח - סבסטיאן בן דניאל</t>
        </is>
      </c>
      <c r="P8" s="21" t="n">
        <v>2</v>
      </c>
      <c r="Q8" s="11" t="inlineStr">
        <is>
          <t>20:30</t>
        </is>
      </c>
      <c r="R8" s="4" t="inlineStr">
        <is>
          <t>21:30</t>
        </is>
      </c>
      <c r="S8" s="5" t="inlineStr">
        <is>
          <t>ישיבת מפקדת קורסית</t>
        </is>
      </c>
      <c r="T8" s="27" t="n">
        <v>1</v>
      </c>
      <c r="U8" s="33" t="n"/>
      <c r="V8" s="8" t="n"/>
      <c r="W8" s="8" t="n"/>
      <c r="X8" s="34" t="n"/>
      <c r="Y8" s="19" t="n"/>
      <c r="Z8" s="8" t="n"/>
      <c r="AA8" s="8" t="n"/>
      <c r="AB8" s="14" t="n"/>
      <c r="AD8" s="103">
        <f>SUM(A21:T21)</f>
        <v/>
      </c>
      <c r="AE8" s="102" t="inlineStr">
        <is>
          <t>סך שעות עבודה</t>
        </is>
      </c>
      <c r="AF8" s="49" t="n"/>
      <c r="AG8" s="48" t="n">
        <v>10</v>
      </c>
      <c r="AH8" s="102" t="inlineStr">
        <is>
          <t>חצי SPL</t>
        </is>
      </c>
    </row>
    <row r="9" ht="43.2" customHeight="1" s="1">
      <c r="A9" s="11" t="n"/>
      <c r="B9" s="4" t="n"/>
      <c r="C9" s="5" t="n"/>
      <c r="D9" s="27" t="n"/>
      <c r="E9" s="10" t="inlineStr">
        <is>
          <t>13:00</t>
        </is>
      </c>
      <c r="F9" s="6" t="inlineStr">
        <is>
          <t>16:00</t>
        </is>
      </c>
      <c r="G9" s="7" t="inlineStr">
        <is>
          <t>חדוא 2 למדמח - מדמ"ח - ארקדי ליידרמן</t>
        </is>
      </c>
      <c r="H9" s="21" t="n">
        <v>3</v>
      </c>
      <c r="I9" s="11" t="inlineStr">
        <is>
          <t>13:00</t>
        </is>
      </c>
      <c r="J9" s="4" t="inlineStr">
        <is>
          <t>15:00</t>
        </is>
      </c>
      <c r="K9" s="5" t="inlineStr">
        <is>
          <t>חדוא 2 למדמח - מדמ"ח - ארקדי ליידרמן</t>
        </is>
      </c>
      <c r="L9" s="27" t="n">
        <v>2</v>
      </c>
      <c r="M9" s="10" t="inlineStr">
        <is>
          <t>13:00</t>
        </is>
      </c>
      <c r="N9" s="6" t="inlineStr">
        <is>
          <t>14:00</t>
        </is>
      </c>
      <c r="O9" s="7" t="inlineStr">
        <is>
          <t>ת. מודלים חישוביים - מדמ"ח - סבסטיאן בן דניאל</t>
        </is>
      </c>
      <c r="P9" s="21" t="n">
        <v>1</v>
      </c>
      <c r="Q9" s="11" t="n"/>
      <c r="R9" s="4" t="n"/>
      <c r="S9" s="5" t="n"/>
      <c r="T9" s="27" t="n"/>
      <c r="U9" s="33" t="n"/>
      <c r="V9" s="8" t="n"/>
      <c r="W9" s="8" t="n"/>
      <c r="X9" s="34" t="n"/>
      <c r="Y9" s="19" t="n"/>
      <c r="Z9" s="8" t="n"/>
      <c r="AA9" s="8" t="n"/>
      <c r="AB9" s="14" t="n"/>
      <c r="AD9" s="48">
        <f>SUM(AG7:AG12)</f>
        <v/>
      </c>
      <c r="AE9" s="102" t="inlineStr">
        <is>
          <t>סך שעות המשימות</t>
        </is>
      </c>
      <c r="AF9" s="49" t="n"/>
      <c r="AG9" s="48" t="n"/>
      <c r="AH9" s="102" t="n"/>
    </row>
    <row r="10" ht="43.2" customHeight="1" s="1">
      <c r="A10" s="11" t="n"/>
      <c r="B10" s="4" t="n"/>
      <c r="C10" s="5" t="n"/>
      <c r="D10" s="27" t="n"/>
      <c r="E10" s="10" t="inlineStr">
        <is>
          <t>16:00</t>
        </is>
      </c>
      <c r="F10" s="6" t="inlineStr">
        <is>
          <t>18:00</t>
        </is>
      </c>
      <c r="G10" s="7" t="inlineStr">
        <is>
          <t>ת. חדוא 2 למדמח - מדמ"ח - ויקטור ניקוליאבסקי</t>
        </is>
      </c>
      <c r="H10" s="21" t="n">
        <v>2</v>
      </c>
      <c r="I10" s="11" t="inlineStr">
        <is>
          <t>15:00</t>
        </is>
      </c>
      <c r="J10" s="4" t="inlineStr">
        <is>
          <t>17:00</t>
        </is>
      </c>
      <c r="K10" s="5" t="inlineStr">
        <is>
          <t>ת. מבני נתונים - מדמ"ח - רועי איזנשטדט</t>
        </is>
      </c>
      <c r="L10" s="27" t="n">
        <v>2</v>
      </c>
      <c r="M10" s="10" t="inlineStr">
        <is>
          <t>14:00</t>
        </is>
      </c>
      <c r="N10" s="6" t="inlineStr">
        <is>
          <t>16:00</t>
        </is>
      </c>
      <c r="O10" s="7" t="inlineStr">
        <is>
          <t>ת. חדוא 2 למדמח - מדמ"ח - ויקטור ניקוליאבסקי</t>
        </is>
      </c>
      <c r="P10" s="21" t="n">
        <v>2</v>
      </c>
      <c r="Q10" s="11" t="n"/>
      <c r="R10" s="4" t="n"/>
      <c r="S10" s="5" t="inlineStr">
        <is>
          <t>** רגב לרר דרורי טסים</t>
        </is>
      </c>
      <c r="T10" s="27" t="n"/>
      <c r="U10" s="33" t="n"/>
      <c r="V10" s="8" t="n"/>
      <c r="W10" s="8" t="n"/>
      <c r="X10" s="34" t="n"/>
      <c r="Y10" s="19" t="n"/>
      <c r="Z10" s="8" t="n"/>
      <c r="AA10" s="8" t="n"/>
      <c r="AB10" s="14" t="n"/>
      <c r="AD10" s="48">
        <f>AD8-AD9</f>
        <v/>
      </c>
      <c r="AE10" s="102" t="inlineStr">
        <is>
          <t>שעות - נדרש נול קיים</t>
        </is>
      </c>
      <c r="AF10" s="49" t="n"/>
      <c r="AG10" s="48" t="n"/>
      <c r="AH10" s="102" t="n"/>
    </row>
    <row r="11" ht="43.2" customHeight="1" s="1">
      <c r="A11" s="11" t="n"/>
      <c r="B11" s="4" t="n"/>
      <c r="C11" s="4" t="n"/>
      <c r="D11" s="27" t="n"/>
      <c r="E11" s="10" t="inlineStr">
        <is>
          <t>19:00</t>
        </is>
      </c>
      <c r="F11" s="6" t="inlineStr">
        <is>
          <t>20:00</t>
        </is>
      </c>
      <c r="G11" s="6" t="inlineStr">
        <is>
          <t>מדמח חדכו</t>
        </is>
      </c>
      <c r="H11" s="21" t="n">
        <v>1</v>
      </c>
      <c r="I11" s="11" t="inlineStr">
        <is>
          <t>18:30</t>
        </is>
      </c>
      <c r="J11" s="4" t="inlineStr">
        <is>
          <t>21:30</t>
        </is>
      </c>
      <c r="K11" s="5" t="inlineStr">
        <is>
          <t>מבוא למחשבים למדעי המחשב - מדמ"ח - אילן שלום</t>
        </is>
      </c>
      <c r="L11" s="27" t="n">
        <v>3</v>
      </c>
      <c r="M11" s="10" t="inlineStr">
        <is>
          <t>16:00</t>
        </is>
      </c>
      <c r="N11" s="6" t="inlineStr">
        <is>
          <t>18:00</t>
        </is>
      </c>
      <c r="O11" s="7" t="inlineStr">
        <is>
          <t>ת. מבוא למחשבים למדעי המחשב - מדמ"ח - עמית אפרים</t>
        </is>
      </c>
      <c r="P11" s="21" t="n">
        <v>2</v>
      </c>
      <c r="Q11" s="11" t="n"/>
      <c r="R11" s="4" t="n"/>
      <c r="S11" s="5" t="n"/>
      <c r="T11" s="27" t="n"/>
      <c r="U11" s="33" t="n"/>
      <c r="V11" s="8" t="n"/>
      <c r="W11" s="8" t="n"/>
      <c r="X11" s="34" t="n"/>
      <c r="Y11" s="19" t="n"/>
      <c r="Z11" s="8" t="n"/>
      <c r="AA11" s="8" t="n"/>
      <c r="AB11" s="14" t="n"/>
      <c r="AD11" s="48" t="n"/>
      <c r="AE11" s="102" t="inlineStr">
        <is>
          <t>חוב נכנס?</t>
        </is>
      </c>
      <c r="AF11" s="49" t="n"/>
      <c r="AG11" s="48" t="n"/>
      <c r="AH11" s="102" t="n"/>
    </row>
    <row r="12" ht="43.2" customHeight="1" s="1">
      <c r="A12" s="11" t="n"/>
      <c r="B12" s="4" t="n"/>
      <c r="C12" s="4" t="n"/>
      <c r="D12" s="27" t="n"/>
      <c r="E12" s="10" t="n"/>
      <c r="F12" s="6" t="n"/>
      <c r="G12" s="6" t="n"/>
      <c r="H12" s="21" t="n"/>
      <c r="I12" s="11" t="n"/>
      <c r="J12" s="4" t="n"/>
      <c r="K12" s="5" t="n"/>
      <c r="L12" s="27" t="n"/>
      <c r="M12" s="10" t="inlineStr">
        <is>
          <t>19:00</t>
        </is>
      </c>
      <c r="N12" s="6" t="inlineStr">
        <is>
          <t>21:00</t>
        </is>
      </c>
      <c r="O12" s="7" t="inlineStr">
        <is>
          <t>מבנים בדידים וקומבינטוריקה - מדמ"ח - שמעון רגב</t>
        </is>
      </c>
      <c r="P12" s="21" t="n">
        <v>2</v>
      </c>
      <c r="Q12" s="11" t="n"/>
      <c r="R12" s="4" t="n"/>
      <c r="S12" s="5" t="n"/>
      <c r="T12" s="27" t="n"/>
      <c r="U12" s="33" t="n"/>
      <c r="V12" s="8" t="n"/>
      <c r="W12" s="8" t="n"/>
      <c r="X12" s="34" t="n"/>
      <c r="Y12" s="19" t="n"/>
      <c r="Z12" s="8" t="n"/>
      <c r="AA12" s="8" t="n"/>
      <c r="AB12" s="14" t="n"/>
      <c r="AD12" s="48" t="n"/>
      <c r="AE12" s="102" t="n"/>
      <c r="AF12" s="49" t="n"/>
      <c r="AG12" s="48" t="n"/>
      <c r="AH12" s="102" t="n"/>
    </row>
    <row r="13">
      <c r="A13" s="11" t="n"/>
      <c r="B13" s="4" t="n"/>
      <c r="C13" s="4" t="n"/>
      <c r="D13" s="27" t="n"/>
      <c r="E13" s="10" t="n"/>
      <c r="F13" s="6" t="n"/>
      <c r="G13" s="6" t="n"/>
      <c r="H13" s="21" t="n"/>
      <c r="I13" s="11" t="n"/>
      <c r="J13" s="4" t="n"/>
      <c r="K13" s="4" t="n"/>
      <c r="L13" s="27" t="n"/>
      <c r="M13" s="10" t="inlineStr">
        <is>
          <t>21:30</t>
        </is>
      </c>
      <c r="N13" s="6" t="inlineStr">
        <is>
          <t>22:30</t>
        </is>
      </c>
      <c r="O13" s="6" t="inlineStr">
        <is>
          <t>ישיבת מפקדת קורסית</t>
        </is>
      </c>
      <c r="P13" s="21" t="n">
        <v>1</v>
      </c>
      <c r="Q13" s="11" t="n"/>
      <c r="R13" s="4" t="n"/>
      <c r="S13" s="4" t="n"/>
      <c r="T13" s="27" t="n"/>
      <c r="U13" s="33" t="n"/>
      <c r="V13" s="8" t="n"/>
      <c r="W13" s="8" t="n"/>
      <c r="X13" s="34" t="n"/>
      <c r="Y13" s="19" t="n"/>
      <c r="Z13" s="8" t="n"/>
      <c r="AA13" s="8" t="n"/>
      <c r="AB13" s="14" t="n"/>
    </row>
    <row r="14">
      <c r="A14" s="11" t="n"/>
      <c r="B14" s="4" t="n"/>
      <c r="C14" s="4" t="n"/>
      <c r="D14" s="27" t="n"/>
      <c r="E14" s="10" t="n"/>
      <c r="F14" s="6" t="n"/>
      <c r="G14" s="6" t="n"/>
      <c r="H14" s="21" t="n"/>
      <c r="I14" s="11" t="n"/>
      <c r="J14" s="4" t="n"/>
      <c r="K14" s="4" t="n"/>
      <c r="L14" s="27" t="n"/>
      <c r="M14" s="10" t="n"/>
      <c r="N14" s="6" t="n"/>
      <c r="O14" s="6" t="n"/>
      <c r="P14" s="21" t="n"/>
      <c r="Q14" s="11" t="n"/>
      <c r="R14" s="4" t="n"/>
      <c r="S14" s="4" t="n"/>
      <c r="T14" s="27" t="n"/>
      <c r="U14" s="33" t="n"/>
      <c r="V14" s="8" t="n"/>
      <c r="W14" s="8" t="n"/>
      <c r="X14" s="34" t="n"/>
      <c r="Y14" s="19" t="n"/>
      <c r="Z14" s="8" t="n"/>
      <c r="AA14" s="8" t="n"/>
      <c r="AB14" s="14" t="n"/>
      <c r="AD14" s="186" t="inlineStr">
        <is>
          <t>שעות שינה</t>
        </is>
      </c>
      <c r="AE14" s="137" t="n"/>
    </row>
    <row r="15" ht="15" customHeight="1" s="1" thickBot="1">
      <c r="A15" s="12" t="n"/>
      <c r="B15" s="13" t="n"/>
      <c r="C15" s="13" t="n"/>
      <c r="D15" s="32" t="n"/>
      <c r="E15" s="15" t="n"/>
      <c r="F15" s="16" t="n"/>
      <c r="G15" s="16" t="n"/>
      <c r="H15" s="31" t="n"/>
      <c r="I15" s="12" t="n"/>
      <c r="J15" s="13" t="n"/>
      <c r="K15" s="13" t="n"/>
      <c r="L15" s="32" t="n"/>
      <c r="M15" s="15" t="n"/>
      <c r="N15" s="16" t="n"/>
      <c r="O15" s="16" t="n"/>
      <c r="P15" s="31" t="n"/>
      <c r="Q15" s="12" t="n"/>
      <c r="R15" s="13" t="n"/>
      <c r="S15" s="13" t="n"/>
      <c r="T15" s="32" t="n"/>
      <c r="U15" s="35" t="n"/>
      <c r="V15" s="17" t="n"/>
      <c r="W15" s="17" t="n"/>
      <c r="X15" s="36" t="n"/>
      <c r="Y15" s="20" t="n"/>
      <c r="Z15" s="17" t="n"/>
      <c r="AA15" s="17" t="n"/>
      <c r="AB15" s="18" t="n"/>
      <c r="AD15" s="2" t="n">
        <v>7</v>
      </c>
      <c r="AE15" s="2" t="inlineStr">
        <is>
          <t>טוב</t>
        </is>
      </c>
    </row>
    <row r="16" ht="17.4" customHeight="1" s="1">
      <c r="A16" s="161" t="n">
        <v>0</v>
      </c>
      <c r="B16" s="152" t="n"/>
      <c r="C16" s="163" t="inlineStr">
        <is>
          <t>הסעות אוניברסיטה</t>
        </is>
      </c>
      <c r="D16" s="164" t="n"/>
      <c r="E16" s="167" t="n">
        <v>1.5</v>
      </c>
      <c r="F16" s="152" t="n"/>
      <c r="G16" s="168" t="inlineStr">
        <is>
          <t>הסעות אוניברסיטה</t>
        </is>
      </c>
      <c r="H16" s="164" t="n"/>
      <c r="I16" s="161" t="n">
        <v>0</v>
      </c>
      <c r="J16" s="152" t="n"/>
      <c r="K16" s="163" t="inlineStr">
        <is>
          <t>הסעות אוניברסיטה</t>
        </is>
      </c>
      <c r="L16" s="164" t="n"/>
      <c r="M16" s="167" t="n">
        <v>1.5</v>
      </c>
      <c r="N16" s="152" t="n"/>
      <c r="O16" s="168" t="inlineStr">
        <is>
          <t>הסעות אוניברסיטה</t>
        </is>
      </c>
      <c r="P16" s="164" t="n"/>
      <c r="Q16" s="161" t="n">
        <v>0</v>
      </c>
      <c r="R16" s="152" t="n"/>
      <c r="S16" s="163" t="inlineStr">
        <is>
          <t>הסעות אוניברסיטה</t>
        </is>
      </c>
      <c r="T16" s="164" t="n"/>
      <c r="U16" s="37" t="n"/>
      <c r="V16" s="23" t="n"/>
      <c r="W16" s="23" t="n"/>
      <c r="X16" s="38">
        <f>SUM(X7:X15)</f>
        <v/>
      </c>
      <c r="Y16" s="22" t="n"/>
      <c r="Z16" s="23" t="n"/>
      <c r="AA16" s="23" t="n"/>
      <c r="AB16" s="24" t="n"/>
      <c r="AD16" s="2" t="n">
        <v>6</v>
      </c>
      <c r="AE16" s="2" t="inlineStr">
        <is>
          <t>בינוני</t>
        </is>
      </c>
    </row>
    <row r="17" ht="17.4" customHeight="1" s="1">
      <c r="A17" s="162" t="n">
        <v>2</v>
      </c>
      <c r="B17" s="137" t="n"/>
      <c r="C17" s="165" t="inlineStr">
        <is>
          <t>זמני אוכל</t>
        </is>
      </c>
      <c r="D17" s="166" t="n"/>
      <c r="E17" s="169" t="n">
        <v>2</v>
      </c>
      <c r="F17" s="137" t="n"/>
      <c r="G17" s="170" t="inlineStr">
        <is>
          <t>זמני בוקר ואוכל</t>
        </is>
      </c>
      <c r="H17" s="166" t="n"/>
      <c r="I17" s="162" t="n">
        <v>2</v>
      </c>
      <c r="J17" s="137" t="n"/>
      <c r="K17" s="165" t="inlineStr">
        <is>
          <t>זמני אוכל</t>
        </is>
      </c>
      <c r="L17" s="166" t="n"/>
      <c r="M17" s="169" t="n">
        <v>2</v>
      </c>
      <c r="N17" s="137" t="n"/>
      <c r="O17" s="170" t="inlineStr">
        <is>
          <t>זמני אוכל</t>
        </is>
      </c>
      <c r="P17" s="166" t="n"/>
      <c r="Q17" s="162" t="n">
        <v>2</v>
      </c>
      <c r="R17" s="137" t="n"/>
      <c r="S17" s="165" t="inlineStr">
        <is>
          <t>זמני אוכל</t>
        </is>
      </c>
      <c r="T17" s="166" t="n"/>
      <c r="U17" s="39" t="n"/>
      <c r="V17" s="9" t="n"/>
      <c r="W17" s="9" t="n"/>
      <c r="X17" s="40" t="n"/>
      <c r="Y17" s="25" t="n"/>
      <c r="Z17" s="9" t="n"/>
      <c r="AA17" s="9" t="n"/>
      <c r="AB17" s="26" t="n"/>
      <c r="AD17" s="2" t="inlineStr">
        <is>
          <t>פחות מ6</t>
        </is>
      </c>
      <c r="AE17" s="2" t="inlineStr">
        <is>
          <t>רע</t>
        </is>
      </c>
    </row>
    <row r="18" ht="17.4" customHeight="1" s="1">
      <c r="A18" s="177">
        <f>SUM(D7:D15) + A16 + A17</f>
        <v/>
      </c>
      <c r="B18" s="137" t="n"/>
      <c r="C18" s="174" t="inlineStr">
        <is>
          <t>סך זמן לו"ז</t>
        </is>
      </c>
      <c r="D18" s="166" t="n"/>
      <c r="E18" s="181">
        <f>SUM(H7:H15) + E16 + E17</f>
        <v/>
      </c>
      <c r="F18" s="137" t="n"/>
      <c r="G18" s="182" t="inlineStr">
        <is>
          <t>סך זמן לו"ז</t>
        </is>
      </c>
      <c r="H18" s="166" t="n"/>
      <c r="I18" s="177">
        <f>SUM(L7:L15) + I16 + I17</f>
        <v/>
      </c>
      <c r="J18" s="137" t="n"/>
      <c r="K18" s="174" t="inlineStr">
        <is>
          <t>סך זמן לו"ז</t>
        </is>
      </c>
      <c r="L18" s="166" t="n"/>
      <c r="M18" s="181">
        <f>SUM(P7:P15) + M16 + M17</f>
        <v/>
      </c>
      <c r="N18" s="137" t="n"/>
      <c r="O18" s="182" t="inlineStr">
        <is>
          <t>סך זמן לו"ז</t>
        </is>
      </c>
      <c r="P18" s="166" t="n"/>
      <c r="Q18" s="177">
        <f>SUM(T7:T15) + Q16 + Q17</f>
        <v/>
      </c>
      <c r="R18" s="137" t="n"/>
      <c r="S18" s="174" t="inlineStr">
        <is>
          <t>סך זמן לו"ז</t>
        </is>
      </c>
      <c r="T18" s="166" t="n"/>
      <c r="U18" s="41" t="n"/>
      <c r="V18" s="29" t="n"/>
      <c r="W18" s="29" t="n"/>
      <c r="X18" s="42" t="n"/>
      <c r="Y18" s="28" t="n"/>
      <c r="Z18" s="29" t="n"/>
      <c r="AA18" s="29" t="n"/>
      <c r="AB18" s="30" t="n"/>
    </row>
    <row r="19" ht="17.4" customHeight="1" s="1">
      <c r="A19" s="178">
        <f>24-A18</f>
        <v/>
      </c>
      <c r="B19" s="137" t="n"/>
      <c r="C19" s="165" t="inlineStr">
        <is>
          <t>שעות פנויות ברוטו</t>
        </is>
      </c>
      <c r="D19" s="166" t="n"/>
      <c r="E19" s="180">
        <f>24-E18</f>
        <v/>
      </c>
      <c r="F19" s="137" t="n"/>
      <c r="G19" s="170" t="inlineStr">
        <is>
          <t>שעות פנויות ברוטו</t>
        </is>
      </c>
      <c r="H19" s="166" t="n"/>
      <c r="I19" s="178">
        <f>24-I18</f>
        <v/>
      </c>
      <c r="J19" s="137" t="n"/>
      <c r="K19" s="165" t="inlineStr">
        <is>
          <t>שעות פנויות ברוטו</t>
        </is>
      </c>
      <c r="L19" s="166" t="n"/>
      <c r="M19" s="180">
        <f>24-M18</f>
        <v/>
      </c>
      <c r="N19" s="137" t="n"/>
      <c r="O19" s="170" t="inlineStr">
        <is>
          <t>שעות פנויות ברוטו</t>
        </is>
      </c>
      <c r="P19" s="166" t="n"/>
      <c r="Q19" s="178">
        <f>24-Q18</f>
        <v/>
      </c>
      <c r="R19" s="137" t="n"/>
      <c r="S19" s="165" t="inlineStr">
        <is>
          <t>שעות פנויות ברוטו</t>
        </is>
      </c>
      <c r="T19" s="166" t="n"/>
      <c r="U19" s="33" t="n"/>
      <c r="V19" s="8" t="n"/>
      <c r="W19" s="8" t="n"/>
      <c r="X19" s="34" t="n"/>
      <c r="Y19" s="19" t="n"/>
      <c r="Z19" s="8" t="n"/>
      <c r="AA19" s="8" t="n"/>
      <c r="AB19" s="14" t="n"/>
      <c r="AD19" s="186" t="inlineStr">
        <is>
          <t>מאזן שעות</t>
        </is>
      </c>
      <c r="AE19" s="137" t="n"/>
    </row>
    <row r="20" ht="17.4" customHeight="1" s="1">
      <c r="A20" s="178">
        <f>AD7</f>
        <v/>
      </c>
      <c r="B20" s="137" t="n"/>
      <c r="C20" s="165" t="inlineStr">
        <is>
          <t>שעות שינה רצויות</t>
        </is>
      </c>
      <c r="D20" s="166" t="n"/>
      <c r="E20" s="180">
        <f>AD7</f>
        <v/>
      </c>
      <c r="F20" s="137" t="n"/>
      <c r="G20" s="170" t="inlineStr">
        <is>
          <t>שעות שינה רצויות</t>
        </is>
      </c>
      <c r="H20" s="166" t="n"/>
      <c r="I20" s="178">
        <f>AD7</f>
        <v/>
      </c>
      <c r="J20" s="137" t="n"/>
      <c r="K20" s="165" t="inlineStr">
        <is>
          <t>שעות שינה רצויות</t>
        </is>
      </c>
      <c r="L20" s="166" t="n"/>
      <c r="M20" s="180">
        <f>AD7</f>
        <v/>
      </c>
      <c r="N20" s="137" t="n"/>
      <c r="O20" s="170" t="inlineStr">
        <is>
          <t>שעות שינה רצויות</t>
        </is>
      </c>
      <c r="P20" s="166" t="n"/>
      <c r="Q20" s="178">
        <f>AD7</f>
        <v/>
      </c>
      <c r="R20" s="137" t="n"/>
      <c r="S20" s="165" t="inlineStr">
        <is>
          <t>שעות שינה רצויות</t>
        </is>
      </c>
      <c r="T20" s="166" t="n"/>
      <c r="U20" s="33" t="n"/>
      <c r="V20" s="8" t="n"/>
      <c r="W20" s="8" t="n"/>
      <c r="X20" s="34" t="n"/>
      <c r="Y20" s="19" t="n"/>
      <c r="Z20" s="8" t="n"/>
      <c r="AA20" s="8" t="n"/>
      <c r="AB20" s="14" t="n"/>
      <c r="AD20" s="2" t="n">
        <v>4</v>
      </c>
      <c r="AE20" s="2" t="inlineStr">
        <is>
          <t>טוב</t>
        </is>
      </c>
    </row>
    <row r="21" ht="17.4" customHeight="1" s="1" thickBot="1">
      <c r="A21" s="179">
        <f>A19-A20</f>
        <v/>
      </c>
      <c r="B21" s="134" t="n"/>
      <c r="C21" s="175" t="inlineStr">
        <is>
          <t>שעות עבודה נטו</t>
        </is>
      </c>
      <c r="D21" s="176" t="n"/>
      <c r="E21" s="183">
        <f>E19-E20</f>
        <v/>
      </c>
      <c r="F21" s="134" t="n"/>
      <c r="G21" s="184" t="inlineStr">
        <is>
          <t>שעות עבודה נטו</t>
        </is>
      </c>
      <c r="H21" s="176" t="n"/>
      <c r="I21" s="179">
        <f>I19-I20</f>
        <v/>
      </c>
      <c r="J21" s="134" t="n"/>
      <c r="K21" s="175" t="inlineStr">
        <is>
          <t>שעות עבודה נטו</t>
        </is>
      </c>
      <c r="L21" s="176" t="n"/>
      <c r="M21" s="183">
        <f>M19-M20</f>
        <v/>
      </c>
      <c r="N21" s="134" t="n"/>
      <c r="O21" s="184" t="inlineStr">
        <is>
          <t>שעות עבודה נטו</t>
        </is>
      </c>
      <c r="P21" s="176" t="n"/>
      <c r="Q21" s="179">
        <f>Q19-Q20</f>
        <v/>
      </c>
      <c r="R21" s="134" t="n"/>
      <c r="S21" s="175" t="inlineStr">
        <is>
          <t>שעות עבודה נטו</t>
        </is>
      </c>
      <c r="T21" s="176" t="n"/>
      <c r="U21" s="35" t="n"/>
      <c r="V21" s="17" t="n"/>
      <c r="W21" s="17" t="n"/>
      <c r="X21" s="36" t="n"/>
      <c r="Y21" s="20" t="n"/>
      <c r="Z21" s="17" t="n"/>
      <c r="AA21" s="17" t="n"/>
      <c r="AB21" s="18" t="n"/>
      <c r="AD21" s="2" t="n">
        <v>0</v>
      </c>
      <c r="AE21" s="2" t="inlineStr">
        <is>
          <t>בינוני</t>
        </is>
      </c>
    </row>
    <row r="22">
      <c r="AD22" s="2" t="inlineStr">
        <is>
          <t>פחות מ0</t>
        </is>
      </c>
      <c r="AE22" s="2" t="inlineStr">
        <is>
          <t>רע</t>
        </is>
      </c>
    </row>
    <row r="25" ht="15" customHeight="1" s="1"/>
  </sheetData>
  <mergeCells count="91">
    <mergeCell ref="S20:T20"/>
    <mergeCell ref="Q21:R21"/>
    <mergeCell ref="S21:T21"/>
    <mergeCell ref="AD6:AE6"/>
    <mergeCell ref="S18:T18"/>
    <mergeCell ref="Q19:R19"/>
    <mergeCell ref="S19:T19"/>
    <mergeCell ref="AD14:AE14"/>
    <mergeCell ref="AD19:AE19"/>
    <mergeCell ref="M20:N20"/>
    <mergeCell ref="O20:P20"/>
    <mergeCell ref="M21:N21"/>
    <mergeCell ref="O21:P21"/>
    <mergeCell ref="Q16:R16"/>
    <mergeCell ref="Q17:R17"/>
    <mergeCell ref="Q18:R18"/>
    <mergeCell ref="Q20:R20"/>
    <mergeCell ref="M18:N18"/>
    <mergeCell ref="O18:P18"/>
    <mergeCell ref="M19:N19"/>
    <mergeCell ref="O19:P19"/>
    <mergeCell ref="E21:F21"/>
    <mergeCell ref="G21:H21"/>
    <mergeCell ref="A16:B16"/>
    <mergeCell ref="C16:D16"/>
    <mergeCell ref="A17:B17"/>
    <mergeCell ref="C17:D17"/>
    <mergeCell ref="A18:B18"/>
    <mergeCell ref="C18:D18"/>
    <mergeCell ref="A19:B19"/>
    <mergeCell ref="C19:D19"/>
    <mergeCell ref="A20:B20"/>
    <mergeCell ref="C20:D20"/>
    <mergeCell ref="A21:B21"/>
    <mergeCell ref="C21:D21"/>
    <mergeCell ref="E19:F19"/>
    <mergeCell ref="G19:H19"/>
    <mergeCell ref="E20:F20"/>
    <mergeCell ref="G20:H20"/>
    <mergeCell ref="E16:F16"/>
    <mergeCell ref="G16:H16"/>
    <mergeCell ref="E17:F17"/>
    <mergeCell ref="G17:H17"/>
    <mergeCell ref="E18:F18"/>
    <mergeCell ref="G18:H18"/>
    <mergeCell ref="K18:L18"/>
    <mergeCell ref="K19:L19"/>
    <mergeCell ref="K20:L20"/>
    <mergeCell ref="K21:L21"/>
    <mergeCell ref="I18:J18"/>
    <mergeCell ref="I19:J19"/>
    <mergeCell ref="I20:J20"/>
    <mergeCell ref="I21:J21"/>
    <mergeCell ref="Y4:AB5"/>
    <mergeCell ref="I16:J16"/>
    <mergeCell ref="I17:J17"/>
    <mergeCell ref="K16:L16"/>
    <mergeCell ref="K17:L17"/>
    <mergeCell ref="M16:N16"/>
    <mergeCell ref="O16:P16"/>
    <mergeCell ref="M17:N17"/>
    <mergeCell ref="O17:P17"/>
    <mergeCell ref="S16:T16"/>
    <mergeCell ref="S17:T17"/>
    <mergeCell ref="M4:P4"/>
    <mergeCell ref="M5:P5"/>
    <mergeCell ref="Q4:T4"/>
    <mergeCell ref="Q5:T5"/>
    <mergeCell ref="U4:X4"/>
    <mergeCell ref="A1:AB1"/>
    <mergeCell ref="A2:D2"/>
    <mergeCell ref="E2:H2"/>
    <mergeCell ref="I2:L2"/>
    <mergeCell ref="M2:P2"/>
    <mergeCell ref="Q2:T2"/>
    <mergeCell ref="Y2:AB2"/>
    <mergeCell ref="U2:X2"/>
    <mergeCell ref="Y3:AB3"/>
    <mergeCell ref="A3:D3"/>
    <mergeCell ref="E3:H3"/>
    <mergeCell ref="I3:L3"/>
    <mergeCell ref="M3:P3"/>
    <mergeCell ref="Q3:T3"/>
    <mergeCell ref="U3:X3"/>
    <mergeCell ref="U5:X5"/>
    <mergeCell ref="A4:D4"/>
    <mergeCell ref="E4:H4"/>
    <mergeCell ref="A5:D5"/>
    <mergeCell ref="E5:H5"/>
    <mergeCell ref="I4:L4"/>
    <mergeCell ref="I5:L5"/>
  </mergeCells>
  <conditionalFormatting sqref="AD7">
    <cfRule type="colorScale" priority="6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priority="7" operator="between" dxfId="0">
      <formula>$AD$20</formula>
      <formula>100</formula>
    </cfRule>
    <cfRule type="cellIs" priority="8" operator="between" dxfId="2">
      <formula>$AD$21</formula>
      <formula>"18$AD$23"</formula>
    </cfRule>
    <cfRule type="cellIs" priority="9" operator="lessThan" dxfId="1">
      <formula>0</formula>
    </cfRule>
    <cfRule type="cellIs" priority="10" operator="greaterThan" dxfId="0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2"/>
  <sheetViews>
    <sheetView tabSelected="1" zoomScale="76" zoomScaleNormal="85" workbookViewId="0">
      <selection activeCell="AD10" sqref="AD10"/>
    </sheetView>
  </sheetViews>
  <sheetFormatPr baseColWidth="8" defaultRowHeight="14.4"/>
  <cols>
    <col width="5.44140625" customWidth="1" style="1" min="1" max="2"/>
    <col width="16.88671875" customWidth="1" style="1" min="3" max="3"/>
    <col width="4.77734375" customWidth="1" style="1" min="4" max="4"/>
    <col width="5.44140625" customWidth="1" style="1" min="5" max="6"/>
    <col width="16.77734375" customWidth="1" style="1" min="7" max="7"/>
    <col width="5.44140625" customWidth="1" style="1" min="8" max="10"/>
    <col width="16.6640625" customWidth="1" style="1" min="11" max="11"/>
    <col width="5.44140625" customWidth="1" style="1" min="12" max="14"/>
    <col width="16.6640625" customWidth="1" style="1" min="15" max="15"/>
    <col width="5.5546875" customWidth="1" style="1" min="16" max="16"/>
    <col width="5.44140625" customWidth="1" style="1" min="17" max="18"/>
    <col width="16.6640625" customWidth="1" style="1" min="19" max="19"/>
    <col width="7.5546875" customWidth="1" style="1" min="20" max="20"/>
    <col width="5.44140625" customWidth="1" style="1" min="21" max="27"/>
    <col width="7.44140625" customWidth="1" style="1" min="28" max="28"/>
    <col width="8.88671875" customWidth="1" style="1" min="29" max="31"/>
    <col width="2.6640625" customWidth="1" style="1" min="32" max="32"/>
    <col width="8.88671875" customWidth="1" style="1" min="33" max="33"/>
    <col width="11.6640625" customWidth="1" style="1" min="34" max="34"/>
    <col width="8.88671875" customWidth="1" style="1" min="35" max="45"/>
    <col width="8.88671875" customWidth="1" style="1" min="46" max="16384"/>
  </cols>
  <sheetData>
    <row r="1" ht="23.4" customHeight="1" s="1" thickBot="1">
      <c r="A1" s="147" t="inlineStr">
        <is>
          <t>שבוע 25</t>
        </is>
      </c>
      <c r="B1" s="148" t="n"/>
      <c r="C1" s="148" t="n"/>
      <c r="D1" s="148" t="n"/>
      <c r="E1" s="148" t="n"/>
      <c r="F1" s="148" t="n"/>
      <c r="G1" s="148" t="n"/>
      <c r="H1" s="148" t="n"/>
      <c r="I1" s="148" t="n"/>
      <c r="J1" s="148" t="n"/>
      <c r="K1" s="148" t="n"/>
      <c r="L1" s="148" t="n"/>
      <c r="M1" s="148" t="n"/>
      <c r="N1" s="148" t="n"/>
      <c r="O1" s="148" t="n"/>
      <c r="P1" s="148" t="n"/>
      <c r="Q1" s="148" t="n"/>
      <c r="R1" s="148" t="n"/>
      <c r="S1" s="148" t="n"/>
      <c r="T1" s="148" t="n"/>
      <c r="U1" s="148" t="n"/>
      <c r="V1" s="148" t="n"/>
      <c r="W1" s="148" t="n"/>
      <c r="X1" s="148" t="n"/>
      <c r="Y1" s="148" t="n"/>
      <c r="Z1" s="148" t="n"/>
      <c r="AA1" s="148" t="n"/>
      <c r="AB1" s="149" t="n"/>
    </row>
    <row r="2" ht="14.4" customHeight="1" s="1">
      <c r="A2" s="187" t="n">
        <v>44360</v>
      </c>
      <c r="B2" s="151" t="n"/>
      <c r="C2" s="151" t="n"/>
      <c r="D2" s="152" t="n"/>
      <c r="E2" s="187" t="n">
        <v>44361</v>
      </c>
      <c r="F2" s="151" t="n"/>
      <c r="G2" s="151" t="n"/>
      <c r="H2" s="152" t="n"/>
      <c r="I2" s="187" t="n">
        <v>44362</v>
      </c>
      <c r="J2" s="151" t="n"/>
      <c r="K2" s="151" t="n"/>
      <c r="L2" s="152" t="n"/>
      <c r="M2" s="187" t="n">
        <v>44363</v>
      </c>
      <c r="N2" s="151" t="n"/>
      <c r="O2" s="151" t="n"/>
      <c r="P2" s="152" t="n"/>
      <c r="Q2" s="187" t="n">
        <v>44364</v>
      </c>
      <c r="R2" s="151" t="n"/>
      <c r="S2" s="151" t="n"/>
      <c r="T2" s="152" t="n"/>
      <c r="U2" s="187" t="n">
        <v>44365</v>
      </c>
      <c r="V2" s="151" t="n"/>
      <c r="W2" s="151" t="n"/>
      <c r="X2" s="152" t="n"/>
      <c r="Y2" s="187" t="n">
        <v>44366</v>
      </c>
      <c r="Z2" s="151" t="n"/>
      <c r="AA2" s="151" t="n"/>
      <c r="AB2" s="152" t="n"/>
    </row>
    <row r="3">
      <c r="A3" s="144" t="inlineStr">
        <is>
          <t>יום א</t>
        </is>
      </c>
      <c r="B3" s="142" t="n"/>
      <c r="C3" s="142" t="n"/>
      <c r="D3" s="143" t="n"/>
      <c r="E3" s="145" t="inlineStr">
        <is>
          <t>יום ב</t>
        </is>
      </c>
      <c r="F3" s="142" t="n"/>
      <c r="G3" s="142" t="n"/>
      <c r="H3" s="143" t="n"/>
      <c r="I3" s="144" t="inlineStr">
        <is>
          <t>יום ג</t>
        </is>
      </c>
      <c r="J3" s="142" t="n"/>
      <c r="K3" s="142" t="n"/>
      <c r="L3" s="143" t="n"/>
      <c r="M3" s="145" t="inlineStr">
        <is>
          <t>יום ד</t>
        </is>
      </c>
      <c r="N3" s="142" t="n"/>
      <c r="O3" s="142" t="n"/>
      <c r="P3" s="143" t="n"/>
      <c r="Q3" s="144" t="inlineStr">
        <is>
          <t>יום ה</t>
        </is>
      </c>
      <c r="R3" s="142" t="n"/>
      <c r="S3" s="142" t="n"/>
      <c r="T3" s="143" t="n"/>
      <c r="U3" s="192" t="inlineStr">
        <is>
          <t>יום ו</t>
        </is>
      </c>
      <c r="V3" s="142" t="n"/>
      <c r="W3" s="142" t="n"/>
      <c r="X3" s="143" t="n"/>
      <c r="Y3" s="188" t="inlineStr">
        <is>
          <t>יום שבת</t>
        </is>
      </c>
      <c r="Z3" s="142" t="n"/>
      <c r="AA3" s="142" t="n"/>
      <c r="AB3" s="143" t="n"/>
    </row>
    <row r="4" ht="22.2" customHeight="1" s="1">
      <c r="A4" s="171" t="inlineStr">
        <is>
          <t>ירפא - דרורי, נטע</t>
        </is>
      </c>
      <c r="B4" s="136" t="n"/>
      <c r="C4" s="136" t="n"/>
      <c r="D4" s="137" t="n"/>
      <c r="E4" s="138" t="inlineStr">
        <is>
          <t>אוני</t>
        </is>
      </c>
      <c r="F4" s="136" t="n"/>
      <c r="G4" s="136" t="n"/>
      <c r="H4" s="137" t="n"/>
      <c r="I4" s="135" t="n"/>
      <c r="J4" s="136" t="n"/>
      <c r="K4" s="136" t="n"/>
      <c r="L4" s="137" t="n"/>
      <c r="M4" s="189" t="inlineStr">
        <is>
          <t>טיסת מבואות</t>
        </is>
      </c>
      <c r="N4" s="136" t="n"/>
      <c r="O4" s="136" t="n"/>
      <c r="P4" s="137" t="n"/>
      <c r="Q4" s="135" t="n"/>
      <c r="R4" s="136" t="n"/>
      <c r="S4" s="136" t="n"/>
      <c r="T4" s="137" t="n"/>
      <c r="U4" s="190" t="n"/>
      <c r="V4" s="136" t="n"/>
      <c r="W4" s="136" t="n"/>
      <c r="X4" s="137" t="n"/>
      <c r="Y4" s="191" t="inlineStr">
        <is>
          <t>סוגרים</t>
        </is>
      </c>
      <c r="Z4" s="148" t="n"/>
      <c r="AA4" s="148" t="n"/>
      <c r="AB4" s="157" t="n"/>
    </row>
    <row r="5" ht="22.2" customHeight="1" s="1" thickBot="1">
      <c r="A5" s="139" t="n"/>
      <c r="B5" s="133" t="n"/>
      <c r="C5" s="133" t="n"/>
      <c r="D5" s="134" t="n"/>
      <c r="E5" s="140" t="n"/>
      <c r="F5" s="133" t="n"/>
      <c r="G5" s="133" t="n"/>
      <c r="H5" s="134" t="n"/>
      <c r="I5" s="139" t="n"/>
      <c r="J5" s="133" t="n"/>
      <c r="K5" s="133" t="n"/>
      <c r="L5" s="134" t="n"/>
      <c r="M5" s="193" t="inlineStr">
        <is>
          <t>עבודה בקומבי ובSPL</t>
        </is>
      </c>
      <c r="N5" s="133" t="n"/>
      <c r="O5" s="133" t="n"/>
      <c r="P5" s="134" t="n"/>
      <c r="Q5" s="135" t="n"/>
      <c r="R5" s="136" t="n"/>
      <c r="S5" s="136" t="n"/>
      <c r="T5" s="137" t="n"/>
      <c r="U5" s="194" t="n"/>
      <c r="V5" s="133" t="n"/>
      <c r="W5" s="133" t="n"/>
      <c r="X5" s="134" t="n"/>
      <c r="Y5" s="158" t="n"/>
      <c r="Z5" s="159" t="n"/>
      <c r="AA5" s="159" t="n"/>
      <c r="AB5" s="160" t="n"/>
    </row>
    <row r="6" ht="15" customHeight="1" s="1">
      <c r="A6" s="50" t="inlineStr">
        <is>
          <t>FROM</t>
        </is>
      </c>
      <c r="B6" s="51" t="inlineStr">
        <is>
          <t>TO</t>
        </is>
      </c>
      <c r="C6" s="51" t="inlineStr">
        <is>
          <t>NAME</t>
        </is>
      </c>
      <c r="D6" s="52" t="inlineStr">
        <is>
          <t>LENGTH</t>
        </is>
      </c>
      <c r="E6" s="53" t="inlineStr">
        <is>
          <t>FROM</t>
        </is>
      </c>
      <c r="F6" s="53" t="inlineStr">
        <is>
          <t>TO</t>
        </is>
      </c>
      <c r="G6" s="53" t="inlineStr">
        <is>
          <t>NAME</t>
        </is>
      </c>
      <c r="H6" s="53" t="inlineStr">
        <is>
          <t>LENGTH</t>
        </is>
      </c>
      <c r="I6" s="50" t="inlineStr">
        <is>
          <t>FROM</t>
        </is>
      </c>
      <c r="J6" s="51" t="inlineStr">
        <is>
          <t>TO</t>
        </is>
      </c>
      <c r="K6" s="51" t="inlineStr">
        <is>
          <t>NAME</t>
        </is>
      </c>
      <c r="L6" s="52" t="inlineStr">
        <is>
          <t>LENGTH</t>
        </is>
      </c>
      <c r="M6" s="53" t="inlineStr">
        <is>
          <t>FROM</t>
        </is>
      </c>
      <c r="N6" s="53" t="inlineStr">
        <is>
          <t>TO</t>
        </is>
      </c>
      <c r="O6" s="53" t="inlineStr">
        <is>
          <t>NAME</t>
        </is>
      </c>
      <c r="P6" s="53" t="inlineStr">
        <is>
          <t>LENGTH</t>
        </is>
      </c>
      <c r="Q6" s="50" t="inlineStr">
        <is>
          <t>FROM</t>
        </is>
      </c>
      <c r="R6" s="51" t="inlineStr">
        <is>
          <t>TO</t>
        </is>
      </c>
      <c r="S6" s="51" t="inlineStr">
        <is>
          <t>NAME</t>
        </is>
      </c>
      <c r="T6" s="52" t="inlineStr">
        <is>
          <t>LENGTH</t>
        </is>
      </c>
      <c r="U6" s="57" t="inlineStr">
        <is>
          <t>FROM</t>
        </is>
      </c>
      <c r="V6" s="57" t="inlineStr">
        <is>
          <t>TO</t>
        </is>
      </c>
      <c r="W6" s="57" t="inlineStr">
        <is>
          <t>NAME</t>
        </is>
      </c>
      <c r="X6" s="57" t="inlineStr">
        <is>
          <t>LENGTH</t>
        </is>
      </c>
      <c r="Y6" s="58" t="inlineStr">
        <is>
          <t>FROM</t>
        </is>
      </c>
      <c r="Z6" s="57" t="inlineStr">
        <is>
          <t>TO</t>
        </is>
      </c>
      <c r="AA6" s="57" t="inlineStr">
        <is>
          <t>NAME</t>
        </is>
      </c>
      <c r="AB6" s="59" t="inlineStr">
        <is>
          <t>LENGTH</t>
        </is>
      </c>
      <c r="AD6" s="185" t="inlineStr">
        <is>
          <t>נתונים</t>
        </is>
      </c>
      <c r="AE6" s="137" t="n"/>
      <c r="AF6" s="46" t="n"/>
      <c r="AG6" s="47" t="inlineStr">
        <is>
          <t>שעות</t>
        </is>
      </c>
      <c r="AH6" s="47" t="inlineStr">
        <is>
          <t>משימה</t>
        </is>
      </c>
    </row>
    <row r="7" ht="43.2" customHeight="1" s="1">
      <c r="A7" s="44" t="inlineStr">
        <is>
          <t>11:30</t>
        </is>
      </c>
      <c r="B7" s="4" t="inlineStr">
        <is>
          <t>13:30</t>
        </is>
      </c>
      <c r="C7" s="5" t="inlineStr">
        <is>
          <t>חדוא 2 למדמח - מדמ"ח - ארקדי ליידרמן</t>
        </is>
      </c>
      <c r="D7" s="27" t="n">
        <v>2</v>
      </c>
      <c r="E7" s="43" t="inlineStr">
        <is>
          <t>08:00</t>
        </is>
      </c>
      <c r="F7" s="6" t="inlineStr">
        <is>
          <t>10:00</t>
        </is>
      </c>
      <c r="G7" s="7" t="inlineStr">
        <is>
          <t>מודלים חישוביים - מדמ"ח - סבסטיאן בן דניאל</t>
        </is>
      </c>
      <c r="H7" s="21" t="n">
        <v>2</v>
      </c>
      <c r="I7" s="11" t="inlineStr">
        <is>
          <t>08:00</t>
        </is>
      </c>
      <c r="J7" s="4" t="inlineStr">
        <is>
          <t>10:00</t>
        </is>
      </c>
      <c r="K7" s="5" t="inlineStr">
        <is>
          <t>מבנים בדידים וקומבינטוריקה - מדמ"ח - יעל שטיין</t>
        </is>
      </c>
      <c r="L7" s="27" t="n">
        <v>2</v>
      </c>
      <c r="M7" s="10" t="inlineStr">
        <is>
          <t>08:00</t>
        </is>
      </c>
      <c r="N7" s="6" t="inlineStr">
        <is>
          <t>21:00</t>
        </is>
      </c>
      <c r="O7" s="7" t="inlineStr">
        <is>
          <t>טיסת מבואות</t>
        </is>
      </c>
      <c r="P7" s="21" t="n">
        <v>13</v>
      </c>
      <c r="Q7" s="11" t="inlineStr">
        <is>
          <t>08:00</t>
        </is>
      </c>
      <c r="R7" s="4" t="inlineStr">
        <is>
          <t>11:30</t>
        </is>
      </c>
      <c r="S7" s="5" t="inlineStr">
        <is>
          <t>מבוא למחשבים למדעי המחשב - מדמ"ח - אילן שלום</t>
        </is>
      </c>
      <c r="T7" s="27" t="n">
        <v>3.5</v>
      </c>
      <c r="U7" s="60" t="inlineStr">
        <is>
          <t>11:30</t>
        </is>
      </c>
      <c r="V7" s="61" t="inlineStr">
        <is>
          <t>14:00</t>
        </is>
      </c>
      <c r="W7" s="61" t="inlineStr">
        <is>
          <t>חומוסוף + מינגל</t>
        </is>
      </c>
      <c r="X7" s="62" t="n">
        <v>2.5</v>
      </c>
      <c r="Y7" s="63" t="n"/>
      <c r="Z7" s="61" t="n"/>
      <c r="AA7" s="61" t="n"/>
      <c r="AB7" s="64" t="n"/>
      <c r="AD7" s="48" t="n">
        <v>6</v>
      </c>
      <c r="AE7" s="102" t="inlineStr">
        <is>
          <t>מטרה שעות שינה</t>
        </is>
      </c>
      <c r="AF7" s="49" t="n"/>
      <c r="AG7" s="48" t="n">
        <v>6</v>
      </c>
      <c r="AH7" s="102" t="inlineStr">
        <is>
          <t>קומבי</t>
        </is>
      </c>
    </row>
    <row r="8" ht="43.2" customHeight="1" s="1">
      <c r="A8" s="44" t="inlineStr">
        <is>
          <t>14:30</t>
        </is>
      </c>
      <c r="B8" s="45" t="inlineStr">
        <is>
          <t>18:00</t>
        </is>
      </c>
      <c r="C8" s="5" t="inlineStr">
        <is>
          <t>דת האסלאם והמזרח התיכון המודרני - סוגיות יסוד - אסף רגב</t>
        </is>
      </c>
      <c r="D8" s="27" t="n">
        <v>3.5</v>
      </c>
      <c r="E8" s="10" t="inlineStr">
        <is>
          <t>10:00</t>
        </is>
      </c>
      <c r="F8" s="6" t="inlineStr">
        <is>
          <t>12:00</t>
        </is>
      </c>
      <c r="G8" s="7" t="inlineStr">
        <is>
          <t>מבני נתונים - מדמ"ח - סבסטיאן בן דניאל</t>
        </is>
      </c>
      <c r="H8" s="21" t="n">
        <v>2</v>
      </c>
      <c r="I8" s="11" t="inlineStr">
        <is>
          <t>10:00</t>
        </is>
      </c>
      <c r="J8" s="4" t="inlineStr">
        <is>
          <t>12:00</t>
        </is>
      </c>
      <c r="K8" s="5" t="inlineStr">
        <is>
          <t>מבנים בדידים וקומבינטוריקה - מדמ"ח - יעל שטיין</t>
        </is>
      </c>
      <c r="L8" s="27" t="n">
        <v>2</v>
      </c>
      <c r="M8" s="10" t="inlineStr">
        <is>
          <t>18:00</t>
        </is>
      </c>
      <c r="N8" s="6" t="inlineStr">
        <is>
          <t>21:30</t>
        </is>
      </c>
      <c r="O8" s="7" t="inlineStr">
        <is>
          <t>דת האסלאם והמזרח התיכון המודרני - סוגיות יסוד - אסף רגב</t>
        </is>
      </c>
      <c r="P8" s="21" t="n">
        <v>3.5</v>
      </c>
      <c r="Q8" s="11" t="inlineStr">
        <is>
          <t>13:00</t>
        </is>
      </c>
      <c r="R8" s="4" t="inlineStr">
        <is>
          <t>15:00</t>
        </is>
      </c>
      <c r="S8" s="5" t="inlineStr">
        <is>
          <t>חדוא 2 למדמח - מדמ"ח - ארקדי ליידרמן</t>
        </is>
      </c>
      <c r="T8" s="27" t="n">
        <v>2</v>
      </c>
      <c r="U8" s="60" t="n"/>
      <c r="V8" s="61" t="n"/>
      <c r="W8" s="61" t="n"/>
      <c r="X8" s="62" t="n"/>
      <c r="Y8" s="63" t="n"/>
      <c r="Z8" s="61" t="n"/>
      <c r="AA8" s="61" t="n"/>
      <c r="AB8" s="64" t="n"/>
      <c r="AD8" s="103">
        <f>SUM(A21:T21)</f>
        <v/>
      </c>
      <c r="AE8" s="102" t="inlineStr">
        <is>
          <t>סך שעות עבודה</t>
        </is>
      </c>
      <c r="AF8" s="49" t="n"/>
      <c r="AG8" s="48" t="n">
        <v>10</v>
      </c>
      <c r="AH8" s="102" t="inlineStr">
        <is>
          <t>SPL</t>
        </is>
      </c>
    </row>
    <row r="9" ht="43.2" customHeight="1" s="1">
      <c r="A9" s="11" t="inlineStr">
        <is>
          <t>18:30</t>
        </is>
      </c>
      <c r="B9" s="4" t="inlineStr">
        <is>
          <t>21:45</t>
        </is>
      </c>
      <c r="C9" s="5" t="inlineStr">
        <is>
          <t>סוגיות בלוחמה אווירית - דני עוזיאל</t>
        </is>
      </c>
      <c r="D9" s="27" t="n">
        <v>3.25</v>
      </c>
      <c r="E9" s="10" t="inlineStr">
        <is>
          <t>13:00</t>
        </is>
      </c>
      <c r="F9" s="6" t="inlineStr">
        <is>
          <t>15:00</t>
        </is>
      </c>
      <c r="G9" s="7" t="inlineStr">
        <is>
          <t>ת. תכנות מערכות - מדמ"ח - מרינה סדצקי</t>
        </is>
      </c>
      <c r="H9" s="21" t="n">
        <v>2</v>
      </c>
      <c r="I9" s="11" t="inlineStr">
        <is>
          <t>13:00</t>
        </is>
      </c>
      <c r="J9" s="4" t="inlineStr">
        <is>
          <t>15:00</t>
        </is>
      </c>
      <c r="K9" s="5" t="inlineStr">
        <is>
          <t>מבני נתונים - מדמ"ח - סבסטיאן בן דניאל</t>
        </is>
      </c>
      <c r="L9" s="27" t="n">
        <v>2</v>
      </c>
      <c r="M9" s="10" t="inlineStr">
        <is>
          <t>21:45</t>
        </is>
      </c>
      <c r="N9" s="6" t="inlineStr">
        <is>
          <t>22:15</t>
        </is>
      </c>
      <c r="O9" s="7" t="inlineStr">
        <is>
          <t>הולמע ומדמח חדכו קצר ועצים</t>
        </is>
      </c>
      <c r="P9" s="21" t="n">
        <v>0.5</v>
      </c>
      <c r="Q9" s="11" t="inlineStr">
        <is>
          <t>15:00</t>
        </is>
      </c>
      <c r="R9" s="4" t="inlineStr">
        <is>
          <t>17:00</t>
        </is>
      </c>
      <c r="S9" s="5" t="inlineStr">
        <is>
          <t>תכנות מערכות - מדמ"ח - מרינה סדצקי</t>
        </is>
      </c>
      <c r="T9" s="27" t="n">
        <v>2</v>
      </c>
      <c r="U9" s="60" t="n"/>
      <c r="V9" s="61" t="n"/>
      <c r="W9" s="61" t="n"/>
      <c r="X9" s="62" t="n"/>
      <c r="Y9" s="63" t="n"/>
      <c r="Z9" s="61" t="n"/>
      <c r="AA9" s="61" t="n"/>
      <c r="AB9" s="64" t="n"/>
      <c r="AD9" s="48">
        <f>SUM(AG7:AG12)</f>
        <v/>
      </c>
      <c r="AE9" s="102" t="inlineStr">
        <is>
          <t>סך שעות המשימות</t>
        </is>
      </c>
      <c r="AF9" s="49" t="n"/>
      <c r="AG9" s="48" t="n"/>
      <c r="AH9" s="102" t="n"/>
    </row>
    <row r="10" ht="43.2" customHeight="1" s="1">
      <c r="A10" s="11" t="n"/>
      <c r="B10" s="4" t="n"/>
      <c r="C10" s="5" t="n"/>
      <c r="D10" s="27" t="n"/>
      <c r="E10" s="10" t="inlineStr">
        <is>
          <t>15:00</t>
        </is>
      </c>
      <c r="F10" s="6" t="inlineStr">
        <is>
          <t>17:00</t>
        </is>
      </c>
      <c r="G10" s="7" t="inlineStr">
        <is>
          <t>תכנות מערכות - מדמ"ח - מרינה סדצקי</t>
        </is>
      </c>
      <c r="H10" s="21" t="n">
        <v>2</v>
      </c>
      <c r="I10" s="11" t="inlineStr">
        <is>
          <t>15:00</t>
        </is>
      </c>
      <c r="J10" s="4" t="inlineStr">
        <is>
          <t>17:00</t>
        </is>
      </c>
      <c r="K10" s="5" t="inlineStr">
        <is>
          <t>מודלים חישוביים - מדמ"ח - סבסטיאן בן דניאל</t>
        </is>
      </c>
      <c r="L10" s="27" t="n">
        <v>2</v>
      </c>
      <c r="M10" s="10" t="n"/>
      <c r="N10" s="6" t="n"/>
      <c r="O10" s="7" t="n"/>
      <c r="P10" s="21" t="n"/>
      <c r="Q10" s="11" t="inlineStr">
        <is>
          <t>17:00</t>
        </is>
      </c>
      <c r="R10" s="4" t="inlineStr">
        <is>
          <t>19:00</t>
        </is>
      </c>
      <c r="S10" s="5" t="inlineStr">
        <is>
          <t>ת. תכנות מערכות - מדמ"ח - מרינה סדצקי</t>
        </is>
      </c>
      <c r="T10" s="27" t="n">
        <v>2</v>
      </c>
      <c r="U10" s="60" t="n"/>
      <c r="V10" s="61" t="n"/>
      <c r="W10" s="61" t="n"/>
      <c r="X10" s="62" t="n"/>
      <c r="Y10" s="63" t="n"/>
      <c r="Z10" s="61" t="n"/>
      <c r="AA10" s="61" t="n"/>
      <c r="AB10" s="64" t="n"/>
      <c r="AD10" s="48">
        <f>AD8-AD9</f>
        <v/>
      </c>
      <c r="AE10" s="102" t="inlineStr">
        <is>
          <t>שעות - נדרש נול קיים</t>
        </is>
      </c>
      <c r="AF10" s="49" t="n"/>
      <c r="AG10" s="48" t="n"/>
      <c r="AH10" s="102" t="n"/>
    </row>
    <row r="11" ht="43.2" customHeight="1" s="1">
      <c r="A11" s="11" t="n"/>
      <c r="B11" s="4" t="n"/>
      <c r="C11" s="4" t="n"/>
      <c r="D11" s="27" t="n"/>
      <c r="E11" s="10" t="inlineStr">
        <is>
          <t>17:00</t>
        </is>
      </c>
      <c r="F11" s="6" t="inlineStr">
        <is>
          <t>18:00</t>
        </is>
      </c>
      <c r="G11" s="6" t="inlineStr">
        <is>
          <t>ת. מבוא למחשבים למדעי המחשב - מדמ"ח - עמית אפרים</t>
        </is>
      </c>
      <c r="H11" s="21" t="n">
        <v>1</v>
      </c>
      <c r="I11" s="11" t="inlineStr">
        <is>
          <t>17:00</t>
        </is>
      </c>
      <c r="J11" s="4" t="inlineStr">
        <is>
          <t>18:00</t>
        </is>
      </c>
      <c r="K11" s="5" t="inlineStr">
        <is>
          <t>ת. מודלים חישוביים - מדמ"ח - סבסטיאן בן דניאל</t>
        </is>
      </c>
      <c r="L11" s="27" t="n">
        <v>1</v>
      </c>
      <c r="M11" s="10" t="n"/>
      <c r="N11" s="6" t="n"/>
      <c r="O11" s="7" t="n"/>
      <c r="P11" s="21" t="n"/>
      <c r="Q11" s="11" t="inlineStr">
        <is>
          <t>19:30</t>
        </is>
      </c>
      <c r="R11" s="4" t="inlineStr">
        <is>
          <t>21:30</t>
        </is>
      </c>
      <c r="S11" s="5" t="inlineStr">
        <is>
          <t>מבנים בדידים וקומבינטוריקה - מדמ"ח - שמעון רגב</t>
        </is>
      </c>
      <c r="T11" s="27" t="n">
        <v>2</v>
      </c>
      <c r="U11" s="60" t="n"/>
      <c r="V11" s="61" t="n"/>
      <c r="W11" s="61" t="n"/>
      <c r="X11" s="62" t="n"/>
      <c r="Y11" s="63" t="n"/>
      <c r="Z11" s="61" t="n"/>
      <c r="AA11" s="61" t="n"/>
      <c r="AB11" s="64" t="n"/>
      <c r="AD11" s="48" t="n"/>
      <c r="AE11" s="102" t="inlineStr">
        <is>
          <t>חוב נכנס?</t>
        </is>
      </c>
      <c r="AF11" s="49" t="n"/>
      <c r="AG11" s="48" t="n"/>
      <c r="AH11" s="102" t="n"/>
    </row>
    <row r="12" ht="43.2" customHeight="1" s="1">
      <c r="A12" s="11" t="n"/>
      <c r="B12" s="4" t="n"/>
      <c r="C12" s="4" t="n"/>
      <c r="D12" s="27" t="n"/>
      <c r="E12" s="10" t="inlineStr">
        <is>
          <t>19:30</t>
        </is>
      </c>
      <c r="F12" s="6" t="inlineStr">
        <is>
          <t>21:30</t>
        </is>
      </c>
      <c r="G12" s="6" t="inlineStr">
        <is>
          <t>ת. מבני נתונים - מדמ"ח - רועי איזנשטדט</t>
        </is>
      </c>
      <c r="H12" s="21" t="n">
        <v>2</v>
      </c>
      <c r="I12" s="11" t="inlineStr">
        <is>
          <t>18:30</t>
        </is>
      </c>
      <c r="J12" s="4" t="inlineStr">
        <is>
          <t>21:30</t>
        </is>
      </c>
      <c r="K12" s="5" t="inlineStr">
        <is>
          <t>מבוא למחשבים למדעי המחשב - מדמ"ח - אילן שלום</t>
        </is>
      </c>
      <c r="L12" s="27" t="n">
        <v>3</v>
      </c>
      <c r="M12" s="10" t="n"/>
      <c r="N12" s="6" t="n"/>
      <c r="O12" s="7" t="n"/>
      <c r="P12" s="21" t="n"/>
      <c r="Q12" s="11" t="n"/>
      <c r="R12" s="4" t="n"/>
      <c r="S12" s="5" t="n"/>
      <c r="T12" s="27" t="n"/>
      <c r="U12" s="60" t="n"/>
      <c r="V12" s="61" t="n"/>
      <c r="W12" s="61" t="n"/>
      <c r="X12" s="62" t="n"/>
      <c r="Y12" s="63" t="n"/>
      <c r="Z12" s="61" t="n"/>
      <c r="AA12" s="61" t="n"/>
      <c r="AB12" s="64" t="n"/>
      <c r="AD12" s="48" t="n"/>
      <c r="AE12" s="102" t="n"/>
      <c r="AF12" s="49" t="n"/>
      <c r="AG12" s="48" t="n"/>
      <c r="AH12" s="102" t="n"/>
    </row>
    <row r="13">
      <c r="A13" s="11" t="n"/>
      <c r="B13" s="4" t="n"/>
      <c r="C13" s="4" t="n"/>
      <c r="D13" s="27" t="n"/>
      <c r="E13" s="10" t="n"/>
      <c r="F13" s="6" t="n"/>
      <c r="G13" s="6" t="n"/>
      <c r="H13" s="21" t="n"/>
      <c r="I13" s="11" t="n"/>
      <c r="J13" s="4" t="n"/>
      <c r="K13" s="4" t="n"/>
      <c r="L13" s="27" t="n"/>
      <c r="M13" s="10" t="n"/>
      <c r="N13" s="6" t="n"/>
      <c r="O13" s="6" t="n"/>
      <c r="P13" s="21" t="n"/>
      <c r="Q13" s="11" t="n"/>
      <c r="R13" s="4" t="n"/>
      <c r="S13" s="4" t="n"/>
      <c r="T13" s="27" t="n"/>
      <c r="U13" s="60" t="n"/>
      <c r="V13" s="61" t="n"/>
      <c r="W13" s="61" t="n"/>
      <c r="X13" s="62" t="n"/>
      <c r="Y13" s="63" t="n"/>
      <c r="Z13" s="61" t="n"/>
      <c r="AA13" s="61" t="n"/>
      <c r="AB13" s="64" t="n"/>
    </row>
    <row r="14">
      <c r="A14" s="11" t="n"/>
      <c r="B14" s="4" t="n"/>
      <c r="C14" s="4" t="n"/>
      <c r="D14" s="27" t="n"/>
      <c r="E14" s="10" t="n"/>
      <c r="F14" s="6" t="n"/>
      <c r="G14" s="6" t="n"/>
      <c r="H14" s="21" t="n"/>
      <c r="I14" s="11" t="n"/>
      <c r="J14" s="4" t="n"/>
      <c r="K14" s="4" t="n"/>
      <c r="L14" s="27" t="n"/>
      <c r="M14" s="10" t="n"/>
      <c r="N14" s="6" t="n"/>
      <c r="O14" s="6" t="n"/>
      <c r="P14" s="21" t="n"/>
      <c r="Q14" s="11" t="n"/>
      <c r="R14" s="4" t="n"/>
      <c r="S14" s="4" t="n"/>
      <c r="T14" s="27" t="n"/>
      <c r="U14" s="60" t="n"/>
      <c r="V14" s="61" t="n"/>
      <c r="W14" s="61" t="n"/>
      <c r="X14" s="62" t="n"/>
      <c r="Y14" s="63" t="n"/>
      <c r="Z14" s="61" t="n"/>
      <c r="AA14" s="61" t="n"/>
      <c r="AB14" s="64" t="n"/>
      <c r="AD14" s="186" t="inlineStr">
        <is>
          <t>שעות שינה</t>
        </is>
      </c>
      <c r="AE14" s="137" t="n"/>
    </row>
    <row r="15" ht="15" customHeight="1" s="1" thickBot="1">
      <c r="A15" s="12" t="n"/>
      <c r="B15" s="13" t="n"/>
      <c r="C15" s="13" t="inlineStr">
        <is>
          <t>חזרה מהבית</t>
        </is>
      </c>
      <c r="D15" s="32" t="n">
        <v>4</v>
      </c>
      <c r="E15" s="15" t="n"/>
      <c r="F15" s="16" t="n"/>
      <c r="G15" s="16" t="n"/>
      <c r="H15" s="31" t="n"/>
      <c r="I15" s="12" t="n"/>
      <c r="J15" s="13" t="n"/>
      <c r="K15" s="13" t="n"/>
      <c r="L15" s="32" t="n"/>
      <c r="M15" s="15" t="n"/>
      <c r="N15" s="16" t="n"/>
      <c r="O15" s="16" t="n"/>
      <c r="P15" s="31" t="n"/>
      <c r="Q15" s="12" t="n"/>
      <c r="R15" s="13" t="n"/>
      <c r="S15" s="13" t="n"/>
      <c r="T15" s="32" t="n"/>
      <c r="U15" s="65" t="n"/>
      <c r="V15" s="66" t="n"/>
      <c r="W15" s="66" t="n"/>
      <c r="X15" s="67" t="n"/>
      <c r="Y15" s="68" t="n"/>
      <c r="Z15" s="66" t="n"/>
      <c r="AA15" s="66" t="n"/>
      <c r="AB15" s="69" t="n"/>
      <c r="AD15" s="2" t="n">
        <v>7</v>
      </c>
      <c r="AE15" s="2" t="inlineStr">
        <is>
          <t>טוב</t>
        </is>
      </c>
    </row>
    <row r="16" ht="17.4" customHeight="1" s="1">
      <c r="A16" s="161" t="n">
        <v>0</v>
      </c>
      <c r="B16" s="152" t="n"/>
      <c r="C16" s="163" t="inlineStr">
        <is>
          <t>הסעות אוניברסיטה</t>
        </is>
      </c>
      <c r="D16" s="164" t="n"/>
      <c r="E16" s="167" t="n">
        <v>1.5</v>
      </c>
      <c r="F16" s="152" t="n"/>
      <c r="G16" s="168" t="inlineStr">
        <is>
          <t>הסעות אוניברסיטה</t>
        </is>
      </c>
      <c r="H16" s="164" t="n"/>
      <c r="I16" s="161" t="n">
        <v>0</v>
      </c>
      <c r="J16" s="152" t="n"/>
      <c r="K16" s="163" t="inlineStr">
        <is>
          <t>הסעות אוניברסיטה</t>
        </is>
      </c>
      <c r="L16" s="164" t="n"/>
      <c r="M16" s="167" t="n">
        <v>0</v>
      </c>
      <c r="N16" s="152" t="n"/>
      <c r="O16" s="168" t="inlineStr">
        <is>
          <t>הסעות אוניברסיטה</t>
        </is>
      </c>
      <c r="P16" s="164" t="n"/>
      <c r="Q16" s="161" t="n">
        <v>0</v>
      </c>
      <c r="R16" s="152" t="n"/>
      <c r="S16" s="163" t="inlineStr">
        <is>
          <t>הסעות אוניברסיטה</t>
        </is>
      </c>
      <c r="T16" s="164" t="n"/>
      <c r="U16" s="70" t="n"/>
      <c r="V16" s="71" t="n"/>
      <c r="W16" s="71" t="n"/>
      <c r="X16" s="72">
        <f>SUM(X7:X15)</f>
        <v/>
      </c>
      <c r="Y16" s="73" t="n"/>
      <c r="Z16" s="71" t="n"/>
      <c r="AA16" s="71" t="n"/>
      <c r="AB16" s="74" t="n"/>
      <c r="AD16" s="2" t="n">
        <v>6</v>
      </c>
      <c r="AE16" s="2" t="inlineStr">
        <is>
          <t>בינוני</t>
        </is>
      </c>
    </row>
    <row r="17" ht="17.4" customHeight="1" s="1">
      <c r="A17" s="162" t="n">
        <v>2</v>
      </c>
      <c r="B17" s="137" t="n"/>
      <c r="C17" s="165" t="inlineStr">
        <is>
          <t>זמני אוכל</t>
        </is>
      </c>
      <c r="D17" s="166" t="n"/>
      <c r="E17" s="169" t="n">
        <v>2</v>
      </c>
      <c r="F17" s="137" t="n"/>
      <c r="G17" s="170" t="inlineStr">
        <is>
          <t>זמני בוקר ואוכל</t>
        </is>
      </c>
      <c r="H17" s="166" t="n"/>
      <c r="I17" s="162" t="n">
        <v>2</v>
      </c>
      <c r="J17" s="137" t="n"/>
      <c r="K17" s="165" t="inlineStr">
        <is>
          <t>זמני אוכל</t>
        </is>
      </c>
      <c r="L17" s="166" t="n"/>
      <c r="M17" s="169" t="n">
        <v>2</v>
      </c>
      <c r="N17" s="137" t="n"/>
      <c r="O17" s="170" t="inlineStr">
        <is>
          <t>זמני אוכל</t>
        </is>
      </c>
      <c r="P17" s="166" t="n"/>
      <c r="Q17" s="162" t="n">
        <v>2</v>
      </c>
      <c r="R17" s="137" t="n"/>
      <c r="S17" s="165" t="inlineStr">
        <is>
          <t>זמני אוכל</t>
        </is>
      </c>
      <c r="T17" s="166" t="n"/>
      <c r="U17" s="75" t="n"/>
      <c r="V17" s="76" t="n"/>
      <c r="W17" s="76" t="n"/>
      <c r="X17" s="77" t="n"/>
      <c r="Y17" s="78" t="n"/>
      <c r="Z17" s="76" t="n"/>
      <c r="AA17" s="76" t="n"/>
      <c r="AB17" s="79" t="n"/>
      <c r="AD17" s="2" t="inlineStr">
        <is>
          <t>פחות מ6</t>
        </is>
      </c>
      <c r="AE17" s="2" t="inlineStr">
        <is>
          <t>רע</t>
        </is>
      </c>
    </row>
    <row r="18" ht="17.4" customHeight="1" s="1">
      <c r="A18" s="177">
        <f>SUM(D7:D15) + A16 + A17</f>
        <v/>
      </c>
      <c r="B18" s="137" t="n"/>
      <c r="C18" s="174" t="inlineStr">
        <is>
          <t>סך זמן לו"ז</t>
        </is>
      </c>
      <c r="D18" s="166" t="n"/>
      <c r="E18" s="181">
        <f>SUM(H7:H15) + E16 + E17</f>
        <v/>
      </c>
      <c r="F18" s="137" t="n"/>
      <c r="G18" s="182" t="inlineStr">
        <is>
          <t>סך זמן לו"ז</t>
        </is>
      </c>
      <c r="H18" s="166" t="n"/>
      <c r="I18" s="177">
        <f>SUM(L7:L15) + I16 + I17</f>
        <v/>
      </c>
      <c r="J18" s="137" t="n"/>
      <c r="K18" s="174" t="inlineStr">
        <is>
          <t>סך זמן לו"ז</t>
        </is>
      </c>
      <c r="L18" s="166" t="n"/>
      <c r="M18" s="181">
        <f>SUM(P7:P15) + M16 + M17</f>
        <v/>
      </c>
      <c r="N18" s="137" t="n"/>
      <c r="O18" s="182" t="inlineStr">
        <is>
          <t>סך זמן לו"ז</t>
        </is>
      </c>
      <c r="P18" s="166" t="n"/>
      <c r="Q18" s="177">
        <f>SUM(T7:T15) + Q16 + Q17</f>
        <v/>
      </c>
      <c r="R18" s="137" t="n"/>
      <c r="S18" s="174" t="inlineStr">
        <is>
          <t>סך זמן לו"ז</t>
        </is>
      </c>
      <c r="T18" s="166" t="n"/>
      <c r="U18" s="80" t="n"/>
      <c r="V18" s="81" t="n"/>
      <c r="W18" s="81" t="n"/>
      <c r="X18" s="82" t="n"/>
      <c r="Y18" s="83" t="n"/>
      <c r="Z18" s="81" t="n"/>
      <c r="AA18" s="81" t="n"/>
      <c r="AB18" s="84" t="n"/>
    </row>
    <row r="19" ht="17.4" customHeight="1" s="1">
      <c r="A19" s="178">
        <f>24-A18</f>
        <v/>
      </c>
      <c r="B19" s="137" t="n"/>
      <c r="C19" s="165" t="inlineStr">
        <is>
          <t>שעות פנויות ברוטו</t>
        </is>
      </c>
      <c r="D19" s="166" t="n"/>
      <c r="E19" s="180">
        <f>24-E18</f>
        <v/>
      </c>
      <c r="F19" s="137" t="n"/>
      <c r="G19" s="170" t="inlineStr">
        <is>
          <t>שעות פנויות ברוטו</t>
        </is>
      </c>
      <c r="H19" s="166" t="n"/>
      <c r="I19" s="178">
        <f>24-I18</f>
        <v/>
      </c>
      <c r="J19" s="137" t="n"/>
      <c r="K19" s="165" t="inlineStr">
        <is>
          <t>שעות פנויות ברוטו</t>
        </is>
      </c>
      <c r="L19" s="166" t="n"/>
      <c r="M19" s="180">
        <f>24-M18</f>
        <v/>
      </c>
      <c r="N19" s="137" t="n"/>
      <c r="O19" s="170" t="inlineStr">
        <is>
          <t>שעות פנויות ברוטו</t>
        </is>
      </c>
      <c r="P19" s="166" t="n"/>
      <c r="Q19" s="178">
        <f>24-Q18</f>
        <v/>
      </c>
      <c r="R19" s="137" t="n"/>
      <c r="S19" s="165" t="inlineStr">
        <is>
          <t>שעות פנויות ברוטו</t>
        </is>
      </c>
      <c r="T19" s="166" t="n"/>
      <c r="U19" s="60" t="n"/>
      <c r="V19" s="61" t="n"/>
      <c r="W19" s="61" t="n"/>
      <c r="X19" s="62" t="n"/>
      <c r="Y19" s="63" t="n"/>
      <c r="Z19" s="61" t="n"/>
      <c r="AA19" s="61" t="n"/>
      <c r="AB19" s="64" t="n"/>
      <c r="AD19" s="186" t="inlineStr">
        <is>
          <t>מאזן שעות</t>
        </is>
      </c>
      <c r="AE19" s="137" t="n"/>
    </row>
    <row r="20" ht="17.4" customHeight="1" s="1">
      <c r="A20" s="178">
        <f>AD7</f>
        <v/>
      </c>
      <c r="B20" s="137" t="n"/>
      <c r="C20" s="165" t="inlineStr">
        <is>
          <t>שעות שינה רצויות</t>
        </is>
      </c>
      <c r="D20" s="166" t="n"/>
      <c r="E20" s="180">
        <f>AD7</f>
        <v/>
      </c>
      <c r="F20" s="137" t="n"/>
      <c r="G20" s="170" t="inlineStr">
        <is>
          <t>שעות שינה רצויות</t>
        </is>
      </c>
      <c r="H20" s="166" t="n"/>
      <c r="I20" s="178">
        <f>AD7</f>
        <v/>
      </c>
      <c r="J20" s="137" t="n"/>
      <c r="K20" s="165" t="inlineStr">
        <is>
          <t>שעות שינה רצויות</t>
        </is>
      </c>
      <c r="L20" s="166" t="n"/>
      <c r="M20" s="180">
        <f>AD7</f>
        <v/>
      </c>
      <c r="N20" s="137" t="n"/>
      <c r="O20" s="170" t="inlineStr">
        <is>
          <t>שעות שינה רצויות</t>
        </is>
      </c>
      <c r="P20" s="166" t="n"/>
      <c r="Q20" s="178">
        <f>AD7</f>
        <v/>
      </c>
      <c r="R20" s="137" t="n"/>
      <c r="S20" s="165" t="inlineStr">
        <is>
          <t>שעות שינה רצויות</t>
        </is>
      </c>
      <c r="T20" s="166" t="n"/>
      <c r="U20" s="60" t="n"/>
      <c r="V20" s="61" t="n"/>
      <c r="W20" s="61" t="n"/>
      <c r="X20" s="62" t="n"/>
      <c r="Y20" s="63" t="n"/>
      <c r="Z20" s="61" t="n"/>
      <c r="AA20" s="61" t="n"/>
      <c r="AB20" s="64" t="n"/>
      <c r="AD20" s="2" t="n">
        <v>4</v>
      </c>
      <c r="AE20" s="2" t="inlineStr">
        <is>
          <t>טוב</t>
        </is>
      </c>
    </row>
    <row r="21" ht="17.4" customHeight="1" s="1" thickBot="1">
      <c r="A21" s="179">
        <f>A19-A20</f>
        <v/>
      </c>
      <c r="B21" s="134" t="n"/>
      <c r="C21" s="175" t="inlineStr">
        <is>
          <t>שעות עבודה נטו</t>
        </is>
      </c>
      <c r="D21" s="176" t="n"/>
      <c r="E21" s="183">
        <f>E19-E20</f>
        <v/>
      </c>
      <c r="F21" s="134" t="n"/>
      <c r="G21" s="184" t="inlineStr">
        <is>
          <t>שעות עבודה נטו</t>
        </is>
      </c>
      <c r="H21" s="176" t="n"/>
      <c r="I21" s="179">
        <f>I19-I20</f>
        <v/>
      </c>
      <c r="J21" s="134" t="n"/>
      <c r="K21" s="175" t="inlineStr">
        <is>
          <t>שעות עבודה נטו</t>
        </is>
      </c>
      <c r="L21" s="176" t="n"/>
      <c r="M21" s="183">
        <f>M19-M20</f>
        <v/>
      </c>
      <c r="N21" s="134" t="n"/>
      <c r="O21" s="184" t="inlineStr">
        <is>
          <t>שעות עבודה נטו</t>
        </is>
      </c>
      <c r="P21" s="176" t="n"/>
      <c r="Q21" s="179">
        <f>Q19-Q20</f>
        <v/>
      </c>
      <c r="R21" s="134" t="n"/>
      <c r="S21" s="175" t="inlineStr">
        <is>
          <t>שעות עבודה נטו</t>
        </is>
      </c>
      <c r="T21" s="176" t="n"/>
      <c r="U21" s="65" t="n"/>
      <c r="V21" s="66" t="n"/>
      <c r="W21" s="66" t="n"/>
      <c r="X21" s="67" t="n"/>
      <c r="Y21" s="68" t="n"/>
      <c r="Z21" s="66" t="n"/>
      <c r="AA21" s="66" t="n"/>
      <c r="AB21" s="69" t="n"/>
      <c r="AD21" s="2" t="n">
        <v>0</v>
      </c>
      <c r="AE21" s="2" t="inlineStr">
        <is>
          <t>בינוני</t>
        </is>
      </c>
    </row>
    <row r="22">
      <c r="AD22" s="2" t="inlineStr">
        <is>
          <t>פחות מ0</t>
        </is>
      </c>
      <c r="AE22" s="2" t="inlineStr">
        <is>
          <t>רע</t>
        </is>
      </c>
    </row>
    <row r="25" ht="15" customHeight="1" s="1"/>
  </sheetData>
  <mergeCells count="91">
    <mergeCell ref="K21:L21"/>
    <mergeCell ref="M21:N21"/>
    <mergeCell ref="O21:P21"/>
    <mergeCell ref="Q21:R21"/>
    <mergeCell ref="S21:T21"/>
    <mergeCell ref="K20:L20"/>
    <mergeCell ref="M20:N20"/>
    <mergeCell ref="O20:P20"/>
    <mergeCell ref="Q20:R20"/>
    <mergeCell ref="S20:T20"/>
    <mergeCell ref="A21:B21"/>
    <mergeCell ref="C21:D21"/>
    <mergeCell ref="E21:F21"/>
    <mergeCell ref="G21:H21"/>
    <mergeCell ref="I21:J21"/>
    <mergeCell ref="K19:L19"/>
    <mergeCell ref="M19:N19"/>
    <mergeCell ref="O19:P19"/>
    <mergeCell ref="Q19:R19"/>
    <mergeCell ref="S19:T19"/>
    <mergeCell ref="A20:B20"/>
    <mergeCell ref="C20:D20"/>
    <mergeCell ref="E20:F20"/>
    <mergeCell ref="G20:H20"/>
    <mergeCell ref="I20:J20"/>
    <mergeCell ref="K18:L18"/>
    <mergeCell ref="M18:N18"/>
    <mergeCell ref="O18:P18"/>
    <mergeCell ref="Q18:R18"/>
    <mergeCell ref="S18:T18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6:B16"/>
    <mergeCell ref="C16:D16"/>
    <mergeCell ref="E16:F16"/>
    <mergeCell ref="G16:H16"/>
    <mergeCell ref="I16:J16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priority="2" operator="between" dxfId="0">
      <formula>$AD$20</formula>
      <formula>100</formula>
    </cfRule>
    <cfRule type="cellIs" priority="3" operator="between" dxfId="2">
      <formula>$AD$21</formula>
      <formula>"18$AD$23"</formula>
    </cfRule>
    <cfRule type="cellIs" priority="4" operator="lessThan" dxfId="1">
      <formula>0</formula>
    </cfRule>
    <cfRule type="cellIs" priority="5" operator="greaterThan" dxfId="0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zoomScale="76" zoomScaleNormal="85" workbookViewId="0">
      <selection activeCell="AD8" sqref="AD8"/>
    </sheetView>
  </sheetViews>
  <sheetFormatPr baseColWidth="8" defaultRowHeight="14.4"/>
  <cols>
    <col width="5.44140625" customWidth="1" style="1" min="1" max="2"/>
    <col width="16.88671875" customWidth="1" style="1" min="3" max="3"/>
    <col width="4.77734375" customWidth="1" style="1" min="4" max="4"/>
    <col width="5.44140625" customWidth="1" style="1" min="5" max="6"/>
    <col width="16.77734375" customWidth="1" style="1" min="7" max="7"/>
    <col width="5.44140625" customWidth="1" style="1" min="8" max="10"/>
    <col width="16.6640625" customWidth="1" style="1" min="11" max="11"/>
    <col width="5.44140625" customWidth="1" style="1" min="12" max="14"/>
    <col width="16.6640625" customWidth="1" style="1" min="15" max="15"/>
    <col width="5.5546875" customWidth="1" style="1" min="16" max="16"/>
    <col width="5.44140625" customWidth="1" style="1" min="17" max="18"/>
    <col width="16.6640625" customWidth="1" style="1" min="19" max="19"/>
    <col width="7.5546875" customWidth="1" style="1" min="20" max="20"/>
    <col width="5.44140625" customWidth="1" style="1" min="21" max="27"/>
    <col width="7.44140625" customWidth="1" style="1" min="28" max="28"/>
    <col width="8.88671875" customWidth="1" style="1" min="29" max="31"/>
    <col width="2.6640625" customWidth="1" style="1" min="32" max="32"/>
    <col width="8.88671875" customWidth="1" style="1" min="33" max="33"/>
    <col width="11.6640625" customWidth="1" style="1" min="34" max="34"/>
    <col width="8.88671875" customWidth="1" style="1" min="35" max="45"/>
    <col width="8.88671875" customWidth="1" style="1" min="46" max="16384"/>
  </cols>
  <sheetData>
    <row r="1" ht="23.4" customHeight="1" s="1" thickBot="1">
      <c r="A1" s="147" t="inlineStr">
        <is>
          <t>שבוע 26 - אס"ק</t>
        </is>
      </c>
      <c r="B1" s="148" t="n"/>
      <c r="C1" s="148" t="n"/>
      <c r="D1" s="148" t="n"/>
      <c r="E1" s="148" t="n"/>
      <c r="F1" s="148" t="n"/>
      <c r="G1" s="148" t="n"/>
      <c r="H1" s="148" t="n"/>
      <c r="I1" s="148" t="n"/>
      <c r="J1" s="148" t="n"/>
      <c r="K1" s="148" t="n"/>
      <c r="L1" s="148" t="n"/>
      <c r="M1" s="148" t="n"/>
      <c r="N1" s="148" t="n"/>
      <c r="O1" s="148" t="n"/>
      <c r="P1" s="148" t="n"/>
      <c r="Q1" s="148" t="n"/>
      <c r="R1" s="148" t="n"/>
      <c r="S1" s="148" t="n"/>
      <c r="T1" s="148" t="n"/>
      <c r="U1" s="148" t="n"/>
      <c r="V1" s="148" t="n"/>
      <c r="W1" s="148" t="n"/>
      <c r="X1" s="148" t="n"/>
      <c r="Y1" s="148" t="n"/>
      <c r="Z1" s="148" t="n"/>
      <c r="AA1" s="148" t="n"/>
      <c r="AB1" s="149" t="n"/>
    </row>
    <row r="2" ht="14.4" customHeight="1" s="1">
      <c r="A2" s="187" t="n">
        <v>44367</v>
      </c>
      <c r="B2" s="151" t="n"/>
      <c r="C2" s="151" t="n"/>
      <c r="D2" s="152" t="n"/>
      <c r="E2" s="187" t="n">
        <v>44368</v>
      </c>
      <c r="F2" s="151" t="n"/>
      <c r="G2" s="151" t="n"/>
      <c r="H2" s="152" t="n"/>
      <c r="I2" s="187" t="n">
        <v>44369</v>
      </c>
      <c r="J2" s="151" t="n"/>
      <c r="K2" s="151" t="n"/>
      <c r="L2" s="152" t="n"/>
      <c r="M2" s="187" t="n">
        <v>44370</v>
      </c>
      <c r="N2" s="151" t="n"/>
      <c r="O2" s="151" t="n"/>
      <c r="P2" s="152" t="n"/>
      <c r="Q2" s="187" t="n">
        <v>44371</v>
      </c>
      <c r="R2" s="151" t="n"/>
      <c r="S2" s="151" t="n"/>
      <c r="T2" s="152" t="n"/>
      <c r="U2" s="187" t="n">
        <v>44372</v>
      </c>
      <c r="V2" s="151" t="n"/>
      <c r="W2" s="151" t="n"/>
      <c r="X2" s="152" t="n"/>
      <c r="Y2" s="187" t="n">
        <v>44373</v>
      </c>
      <c r="Z2" s="151" t="n"/>
      <c r="AA2" s="151" t="n"/>
      <c r="AB2" s="152" t="n"/>
    </row>
    <row r="3">
      <c r="A3" s="144" t="inlineStr">
        <is>
          <t>יום א</t>
        </is>
      </c>
      <c r="B3" s="142" t="n"/>
      <c r="C3" s="142" t="n"/>
      <c r="D3" s="143" t="n"/>
      <c r="E3" s="145" t="inlineStr">
        <is>
          <t>יום ב</t>
        </is>
      </c>
      <c r="F3" s="142" t="n"/>
      <c r="G3" s="142" t="n"/>
      <c r="H3" s="143" t="n"/>
      <c r="I3" s="144" t="inlineStr">
        <is>
          <t>יום ג</t>
        </is>
      </c>
      <c r="J3" s="142" t="n"/>
      <c r="K3" s="142" t="n"/>
      <c r="L3" s="143" t="n"/>
      <c r="M3" s="145" t="inlineStr">
        <is>
          <t>יום ד</t>
        </is>
      </c>
      <c r="N3" s="142" t="n"/>
      <c r="O3" s="142" t="n"/>
      <c r="P3" s="143" t="n"/>
      <c r="Q3" s="144" t="inlineStr">
        <is>
          <t>יום ה</t>
        </is>
      </c>
      <c r="R3" s="142" t="n"/>
      <c r="S3" s="142" t="n"/>
      <c r="T3" s="143" t="n"/>
      <c r="U3" s="146" t="inlineStr">
        <is>
          <t>יום ו</t>
        </is>
      </c>
      <c r="V3" s="142" t="n"/>
      <c r="W3" s="142" t="n"/>
      <c r="X3" s="143" t="n"/>
      <c r="Y3" s="141" t="inlineStr">
        <is>
          <t>יום שבת</t>
        </is>
      </c>
      <c r="Z3" s="142" t="n"/>
      <c r="AA3" s="142" t="n"/>
      <c r="AB3" s="143" t="n"/>
    </row>
    <row r="4" ht="22.2" customHeight="1" s="1">
      <c r="A4" s="135" t="n"/>
      <c r="B4" s="136" t="n"/>
      <c r="C4" s="136" t="n"/>
      <c r="D4" s="137" t="n"/>
      <c r="E4" s="138" t="inlineStr">
        <is>
          <t>אוני</t>
        </is>
      </c>
      <c r="F4" s="136" t="n"/>
      <c r="G4" s="136" t="n"/>
      <c r="H4" s="137" t="n"/>
      <c r="I4" s="135" t="n"/>
      <c r="J4" s="136" t="n"/>
      <c r="K4" s="136" t="n"/>
      <c r="L4" s="137" t="n"/>
      <c r="M4" s="189" t="inlineStr">
        <is>
          <t>יום ספורט וקסקטים</t>
        </is>
      </c>
      <c r="N4" s="136" t="n"/>
      <c r="O4" s="136" t="n"/>
      <c r="P4" s="137" t="n"/>
      <c r="Q4" s="135" t="n"/>
      <c r="R4" s="136" t="n"/>
      <c r="S4" s="136" t="n"/>
      <c r="T4" s="137" t="n"/>
      <c r="U4" s="173" t="n"/>
      <c r="V4" s="136" t="n"/>
      <c r="W4" s="136" t="n"/>
      <c r="X4" s="137" t="n"/>
      <c r="Y4" s="156" t="inlineStr">
        <is>
          <t>יוצאים</t>
        </is>
      </c>
      <c r="Z4" s="148" t="n"/>
      <c r="AA4" s="148" t="n"/>
      <c r="AB4" s="157" t="n"/>
    </row>
    <row r="5" ht="22.2" customHeight="1" s="1" thickBot="1">
      <c r="A5" s="139" t="n"/>
      <c r="B5" s="133" t="n"/>
      <c r="C5" s="133" t="n"/>
      <c r="D5" s="134" t="n"/>
      <c r="E5" s="140" t="n"/>
      <c r="F5" s="133" t="n"/>
      <c r="G5" s="133" t="n"/>
      <c r="H5" s="134" t="n"/>
      <c r="I5" s="139" t="n"/>
      <c r="J5" s="133" t="n"/>
      <c r="K5" s="133" t="n"/>
      <c r="L5" s="134" t="n"/>
      <c r="M5" s="140" t="n"/>
      <c r="N5" s="133" t="n"/>
      <c r="O5" s="133" t="n"/>
      <c r="P5" s="134" t="n"/>
      <c r="Q5" s="135" t="n"/>
      <c r="R5" s="136" t="n"/>
      <c r="S5" s="136" t="n"/>
      <c r="T5" s="137" t="n"/>
      <c r="U5" s="132" t="n"/>
      <c r="V5" s="133" t="n"/>
      <c r="W5" s="133" t="n"/>
      <c r="X5" s="134" t="n"/>
      <c r="Y5" s="158" t="n"/>
      <c r="Z5" s="159" t="n"/>
      <c r="AA5" s="159" t="n"/>
      <c r="AB5" s="160" t="n"/>
    </row>
    <row r="6" ht="15" customHeight="1" s="1">
      <c r="A6" s="50" t="inlineStr">
        <is>
          <t>FROM</t>
        </is>
      </c>
      <c r="B6" s="51" t="inlineStr">
        <is>
          <t>TO</t>
        </is>
      </c>
      <c r="C6" s="51" t="inlineStr">
        <is>
          <t>NAME</t>
        </is>
      </c>
      <c r="D6" s="52" t="inlineStr">
        <is>
          <t>LENGTH</t>
        </is>
      </c>
      <c r="E6" s="53" t="inlineStr">
        <is>
          <t>FROM</t>
        </is>
      </c>
      <c r="F6" s="53" t="inlineStr">
        <is>
          <t>TO</t>
        </is>
      </c>
      <c r="G6" s="53" t="inlineStr">
        <is>
          <t>NAME</t>
        </is>
      </c>
      <c r="H6" s="53" t="inlineStr">
        <is>
          <t>LENGTH</t>
        </is>
      </c>
      <c r="I6" s="50" t="inlineStr">
        <is>
          <t>FROM</t>
        </is>
      </c>
      <c r="J6" s="51" t="inlineStr">
        <is>
          <t>TO</t>
        </is>
      </c>
      <c r="K6" s="51" t="inlineStr">
        <is>
          <t>NAME</t>
        </is>
      </c>
      <c r="L6" s="52" t="inlineStr">
        <is>
          <t>LENGTH</t>
        </is>
      </c>
      <c r="M6" s="53" t="inlineStr">
        <is>
          <t>FROM</t>
        </is>
      </c>
      <c r="N6" s="53" t="inlineStr">
        <is>
          <t>TO</t>
        </is>
      </c>
      <c r="O6" s="53" t="inlineStr">
        <is>
          <t>NAME</t>
        </is>
      </c>
      <c r="P6" s="53" t="inlineStr">
        <is>
          <t>LENGTH</t>
        </is>
      </c>
      <c r="Q6" s="50" t="inlineStr">
        <is>
          <t>FROM</t>
        </is>
      </c>
      <c r="R6" s="51" t="inlineStr">
        <is>
          <t>TO</t>
        </is>
      </c>
      <c r="S6" s="51" t="inlineStr">
        <is>
          <t>NAME</t>
        </is>
      </c>
      <c r="T6" s="52" t="inlineStr">
        <is>
          <t>LENGTH</t>
        </is>
      </c>
      <c r="U6" s="54" t="inlineStr">
        <is>
          <t>FROM</t>
        </is>
      </c>
      <c r="V6" s="54" t="inlineStr">
        <is>
          <t>TO</t>
        </is>
      </c>
      <c r="W6" s="54" t="inlineStr">
        <is>
          <t>NAME</t>
        </is>
      </c>
      <c r="X6" s="54" t="inlineStr">
        <is>
          <t>LENGTH</t>
        </is>
      </c>
      <c r="Y6" s="55" t="inlineStr">
        <is>
          <t>FROM</t>
        </is>
      </c>
      <c r="Z6" s="54" t="inlineStr">
        <is>
          <t>TO</t>
        </is>
      </c>
      <c r="AA6" s="54" t="inlineStr">
        <is>
          <t>NAME</t>
        </is>
      </c>
      <c r="AB6" s="56" t="inlineStr">
        <is>
          <t>LENGTH</t>
        </is>
      </c>
      <c r="AD6" s="185" t="inlineStr">
        <is>
          <t>נתונים</t>
        </is>
      </c>
      <c r="AE6" s="137" t="n"/>
      <c r="AF6" s="46" t="n"/>
      <c r="AG6" s="47" t="inlineStr">
        <is>
          <t>שעות</t>
        </is>
      </c>
      <c r="AH6" s="47" t="inlineStr">
        <is>
          <t>משימה</t>
        </is>
      </c>
    </row>
    <row r="7" ht="43.2" customHeight="1" s="1">
      <c r="A7" s="44" t="inlineStr">
        <is>
          <t>08:00</t>
        </is>
      </c>
      <c r="B7" s="4" t="inlineStr">
        <is>
          <t>10:00</t>
        </is>
      </c>
      <c r="C7" s="5" t="inlineStr">
        <is>
          <t>ת. מודלים חישוביים - מדמ"ח - סבסטיאן בן דניאל</t>
        </is>
      </c>
      <c r="D7" s="27" t="n">
        <v>2</v>
      </c>
      <c r="E7" s="43" t="inlineStr">
        <is>
          <t>08:00</t>
        </is>
      </c>
      <c r="F7" s="6" t="inlineStr">
        <is>
          <t>10:00</t>
        </is>
      </c>
      <c r="G7" s="7" t="inlineStr">
        <is>
          <t>מודלים חישוביים - מדמ"ח - סבסטיאן בן דניאל</t>
        </is>
      </c>
      <c r="H7" s="21" t="n">
        <v>2</v>
      </c>
      <c r="I7" s="11" t="inlineStr">
        <is>
          <t>08:00</t>
        </is>
      </c>
      <c r="J7" s="4" t="inlineStr">
        <is>
          <t>10:00</t>
        </is>
      </c>
      <c r="K7" s="5" t="inlineStr">
        <is>
          <t>מבנים בדידים וקומבינטוריקה - מדמ"ח - יעל שטיין</t>
        </is>
      </c>
      <c r="L7" s="27" t="n">
        <v>2</v>
      </c>
      <c r="M7" s="10" t="inlineStr">
        <is>
          <t>08:00</t>
        </is>
      </c>
      <c r="N7" s="6" t="inlineStr">
        <is>
          <t>21:00</t>
        </is>
      </c>
      <c r="O7" s="7" t="inlineStr">
        <is>
          <t>יום ספורט + ערב קסקטים</t>
        </is>
      </c>
      <c r="P7" s="21" t="n">
        <v>13</v>
      </c>
      <c r="Q7" s="11" t="inlineStr">
        <is>
          <t>08:00</t>
        </is>
      </c>
      <c r="R7" s="4" t="inlineStr">
        <is>
          <t>10:00</t>
        </is>
      </c>
      <c r="S7" s="5" t="inlineStr">
        <is>
          <t>מודלים חישוביים - מדמ"ח - סבסטיאן בן דניאל</t>
        </is>
      </c>
      <c r="T7" s="27" t="n">
        <v>2</v>
      </c>
      <c r="U7" s="33" t="n"/>
      <c r="V7" s="8" t="n"/>
      <c r="W7" s="8" t="n"/>
      <c r="X7" s="34" t="n"/>
      <c r="Y7" s="19" t="n"/>
      <c r="Z7" s="8" t="n"/>
      <c r="AA7" s="8" t="n"/>
      <c r="AB7" s="14" t="n"/>
      <c r="AD7" s="48" t="n">
        <v>6</v>
      </c>
      <c r="AE7" s="102" t="inlineStr">
        <is>
          <t>מטרה שעות שינה</t>
        </is>
      </c>
      <c r="AF7" s="49" t="n"/>
      <c r="AG7" s="48" t="n"/>
      <c r="AH7" s="102" t="n"/>
    </row>
    <row r="8" ht="43.2" customHeight="1" s="1">
      <c r="A8" s="44" t="inlineStr">
        <is>
          <t>10:00</t>
        </is>
      </c>
      <c r="B8" s="45" t="inlineStr">
        <is>
          <t>11:00</t>
        </is>
      </c>
      <c r="C8" s="5" t="inlineStr">
        <is>
          <t>תכנות מערכות - מדמ"ח - מרינה סדצקי</t>
        </is>
      </c>
      <c r="D8" s="27" t="n">
        <v>1</v>
      </c>
      <c r="E8" s="10" t="inlineStr">
        <is>
          <t>10:00</t>
        </is>
      </c>
      <c r="F8" s="6" t="inlineStr">
        <is>
          <t>12:00</t>
        </is>
      </c>
      <c r="G8" s="7" t="inlineStr">
        <is>
          <t>מבני נתונים - מדמ"ח - סבסטיאן בן דניאל</t>
        </is>
      </c>
      <c r="H8" s="21" t="n">
        <v>2</v>
      </c>
      <c r="I8" s="11" t="inlineStr">
        <is>
          <t>10:00</t>
        </is>
      </c>
      <c r="J8" s="4" t="inlineStr">
        <is>
          <t>12:00</t>
        </is>
      </c>
      <c r="K8" s="5" t="inlineStr">
        <is>
          <t>מבנים בדידים וקומבינטוריקה - מדמ"ח - יעל שטיין</t>
        </is>
      </c>
      <c r="L8" s="27" t="n">
        <v>2</v>
      </c>
      <c r="M8" s="10" t="n"/>
      <c r="N8" s="6" t="n"/>
      <c r="O8" s="7" t="n"/>
      <c r="P8" s="21" t="n"/>
      <c r="Q8" s="11" t="inlineStr">
        <is>
          <t>10:00</t>
        </is>
      </c>
      <c r="R8" s="4" t="inlineStr">
        <is>
          <t>12:30</t>
        </is>
      </c>
      <c r="S8" s="5" t="inlineStr">
        <is>
          <t>מבני נתונים - מדמ"ח - סבסטיאן בן דניאל</t>
        </is>
      </c>
      <c r="T8" s="27" t="n">
        <v>2.5</v>
      </c>
      <c r="U8" s="33" t="n"/>
      <c r="V8" s="8" t="n"/>
      <c r="W8" s="8" t="n"/>
      <c r="X8" s="34" t="n"/>
      <c r="Y8" s="19" t="n"/>
      <c r="Z8" s="8" t="n"/>
      <c r="AA8" s="8" t="n"/>
      <c r="AB8" s="14" t="n"/>
      <c r="AD8" s="103">
        <f>SUM(A21:T21)</f>
        <v/>
      </c>
      <c r="AE8" s="102" t="inlineStr">
        <is>
          <t>סך שעות עבודה</t>
        </is>
      </c>
      <c r="AF8" s="49" t="n"/>
      <c r="AG8" s="48" t="n"/>
      <c r="AH8" s="102" t="n"/>
    </row>
    <row r="9" ht="43.2" customHeight="1" s="1">
      <c r="A9" s="11" t="inlineStr">
        <is>
          <t>12:00</t>
        </is>
      </c>
      <c r="B9" s="4" t="inlineStr">
        <is>
          <t>15:30</t>
        </is>
      </c>
      <c r="C9" s="5" t="inlineStr">
        <is>
          <t>תכנות מערכות - מדמ"ח - מרינה סדצקי</t>
        </is>
      </c>
      <c r="D9" s="27" t="n">
        <v>3.5</v>
      </c>
      <c r="E9" s="10" t="inlineStr">
        <is>
          <t>13:00</t>
        </is>
      </c>
      <c r="F9" s="6" t="inlineStr">
        <is>
          <t>15:00</t>
        </is>
      </c>
      <c r="G9" s="7" t="inlineStr">
        <is>
          <t>ת. תכנות מערכות - מדמ"ח - מרינה סדצקי</t>
        </is>
      </c>
      <c r="H9" s="21" t="n">
        <v>2</v>
      </c>
      <c r="I9" s="11" t="inlineStr">
        <is>
          <t>17:30</t>
        </is>
      </c>
      <c r="J9" s="4" t="inlineStr">
        <is>
          <t>20:30</t>
        </is>
      </c>
      <c r="K9" s="5" t="inlineStr">
        <is>
          <t>מבוא למחשבים למדעי המחשב - מדמ"ח - אילן שלום</t>
        </is>
      </c>
      <c r="L9" s="27" t="n">
        <v>3</v>
      </c>
      <c r="M9" s="10" t="n"/>
      <c r="N9" s="6" t="n"/>
      <c r="O9" s="7" t="n"/>
      <c r="P9" s="21" t="n"/>
      <c r="Q9" s="11" t="inlineStr">
        <is>
          <t>13:00</t>
        </is>
      </c>
      <c r="R9" s="4" t="inlineStr">
        <is>
          <t>15:00</t>
        </is>
      </c>
      <c r="S9" s="5" t="inlineStr">
        <is>
          <t>תכנות מערכות - מדמ"ח - מרינה סדצקי</t>
        </is>
      </c>
      <c r="T9" s="27" t="n">
        <v>2</v>
      </c>
      <c r="U9" s="33" t="n"/>
      <c r="V9" s="8" t="n"/>
      <c r="W9" s="8" t="n"/>
      <c r="X9" s="34" t="n"/>
      <c r="Y9" s="19" t="n"/>
      <c r="Z9" s="8" t="n"/>
      <c r="AA9" s="8" t="n"/>
      <c r="AB9" s="14" t="n"/>
      <c r="AD9" s="48">
        <f>SUM(AG7:AG12)</f>
        <v/>
      </c>
      <c r="AE9" s="102" t="inlineStr">
        <is>
          <t>סך שעות המשימות</t>
        </is>
      </c>
      <c r="AF9" s="49" t="n"/>
      <c r="AG9" s="48" t="n"/>
      <c r="AH9" s="102" t="n"/>
    </row>
    <row r="10" ht="43.2" customHeight="1" s="1">
      <c r="A10" s="11" t="inlineStr">
        <is>
          <t>15:30</t>
        </is>
      </c>
      <c r="B10" s="4" t="inlineStr">
        <is>
          <t>16:30</t>
        </is>
      </c>
      <c r="C10" s="5" t="inlineStr">
        <is>
          <t>ת. תכנות מערכות - מדמ"ח - מרינה סדצקי</t>
        </is>
      </c>
      <c r="D10" s="27" t="n">
        <v>1</v>
      </c>
      <c r="E10" s="10" t="inlineStr">
        <is>
          <t>15:00</t>
        </is>
      </c>
      <c r="F10" s="6" t="inlineStr">
        <is>
          <t>17:00</t>
        </is>
      </c>
      <c r="G10" s="7" t="inlineStr">
        <is>
          <t>תכנות מערכות - מדמ"ח - מרינה סדצקי</t>
        </is>
      </c>
      <c r="H10" s="21" t="n">
        <v>2</v>
      </c>
      <c r="I10" s="11" t="n"/>
      <c r="J10" s="4" t="n"/>
      <c r="K10" s="5" t="n"/>
      <c r="L10" s="27" t="n"/>
      <c r="M10" s="10" t="n"/>
      <c r="N10" s="6" t="n"/>
      <c r="O10" s="7" t="n"/>
      <c r="P10" s="21" t="n"/>
      <c r="Q10" s="11" t="inlineStr">
        <is>
          <t>15:00</t>
        </is>
      </c>
      <c r="R10" s="4" t="inlineStr">
        <is>
          <t>17:00</t>
        </is>
      </c>
      <c r="S10" s="5" t="inlineStr">
        <is>
          <t>ת. תכנות מערכות - מדמ"ח - מרינה סדצקי</t>
        </is>
      </c>
      <c r="T10" s="27" t="n">
        <v>2</v>
      </c>
      <c r="U10" s="33" t="n"/>
      <c r="V10" s="8" t="n"/>
      <c r="W10" s="8" t="n"/>
      <c r="X10" s="34" t="n"/>
      <c r="Y10" s="19" t="n"/>
      <c r="Z10" s="8" t="n"/>
      <c r="AA10" s="8" t="n"/>
      <c r="AB10" s="14" t="n"/>
      <c r="AD10" s="48">
        <f>AD8-AD9</f>
        <v/>
      </c>
      <c r="AE10" s="102" t="inlineStr">
        <is>
          <t>שעות - נדרש נול קיים</t>
        </is>
      </c>
      <c r="AF10" s="49" t="n"/>
      <c r="AG10" s="48" t="n"/>
      <c r="AH10" s="102" t="n"/>
    </row>
    <row r="11" ht="43.2" customHeight="1" s="1">
      <c r="A11" s="11" t="inlineStr">
        <is>
          <t>16:30</t>
        </is>
      </c>
      <c r="B11" s="4" t="inlineStr">
        <is>
          <t>18:30</t>
        </is>
      </c>
      <c r="C11" s="4" t="inlineStr">
        <is>
          <t>חדוא 2 למדמח - מדמ"ח - ארקדי ליידרמן</t>
        </is>
      </c>
      <c r="D11" s="27" t="n">
        <v>2</v>
      </c>
      <c r="E11" s="10" t="inlineStr">
        <is>
          <t>17:00</t>
        </is>
      </c>
      <c r="F11" s="6" t="inlineStr">
        <is>
          <t>18:00</t>
        </is>
      </c>
      <c r="G11" s="6" t="inlineStr">
        <is>
          <t>ת. מבוא למחשבים למדעי המחשב - מדמ"ח - עמית אפרים</t>
        </is>
      </c>
      <c r="H11" s="21" t="n">
        <v>1</v>
      </c>
      <c r="I11" s="11" t="n"/>
      <c r="J11" s="4" t="n"/>
      <c r="K11" s="5" t="n"/>
      <c r="L11" s="27" t="n"/>
      <c r="M11" s="10" t="n"/>
      <c r="N11" s="6" t="n"/>
      <c r="O11" s="7" t="n"/>
      <c r="P11" s="21" t="n"/>
      <c r="Q11" s="11" t="n"/>
      <c r="R11" s="4" t="n"/>
      <c r="S11" s="5" t="n"/>
      <c r="T11" s="27" t="n"/>
      <c r="U11" s="33" t="n"/>
      <c r="V11" s="8" t="n"/>
      <c r="W11" s="8" t="n"/>
      <c r="X11" s="34" t="n"/>
      <c r="Y11" s="19" t="n"/>
      <c r="Z11" s="8" t="n"/>
      <c r="AA11" s="8" t="n"/>
      <c r="AB11" s="14" t="n"/>
      <c r="AD11" s="48" t="n"/>
      <c r="AE11" s="102" t="inlineStr">
        <is>
          <t>חוב נכנס?</t>
        </is>
      </c>
      <c r="AF11" s="49" t="n"/>
      <c r="AG11" s="48" t="n"/>
      <c r="AH11" s="102" t="n"/>
    </row>
    <row r="12" ht="43.2" customHeight="1" s="1">
      <c r="A12" s="11" t="inlineStr">
        <is>
          <t>19:00</t>
        </is>
      </c>
      <c r="B12" s="4" t="inlineStr">
        <is>
          <t>21:00</t>
        </is>
      </c>
      <c r="C12" s="4" t="inlineStr">
        <is>
          <t>מסיביסט</t>
        </is>
      </c>
      <c r="D12" s="27" t="n">
        <v>2</v>
      </c>
      <c r="E12" s="10" t="inlineStr">
        <is>
          <t>19:00</t>
        </is>
      </c>
      <c r="F12" s="6" t="inlineStr">
        <is>
          <t>21:00</t>
        </is>
      </c>
      <c r="G12" s="6" t="inlineStr">
        <is>
          <t>ת. מבנים בדידים וקומבינטוריקה - מדמ"ח - שמעון רגב</t>
        </is>
      </c>
      <c r="H12" s="21" t="n">
        <v>2</v>
      </c>
      <c r="I12" s="11" t="n"/>
      <c r="J12" s="4" t="n"/>
      <c r="K12" s="5" t="n"/>
      <c r="L12" s="27" t="n"/>
      <c r="M12" s="10" t="n"/>
      <c r="N12" s="6" t="n"/>
      <c r="O12" s="7" t="n"/>
      <c r="P12" s="21" t="n"/>
      <c r="Q12" s="11" t="n"/>
      <c r="R12" s="4" t="n"/>
      <c r="S12" s="5" t="n"/>
      <c r="T12" s="27" t="n"/>
      <c r="U12" s="33" t="n"/>
      <c r="V12" s="8" t="n"/>
      <c r="W12" s="8" t="n"/>
      <c r="X12" s="34" t="n"/>
      <c r="Y12" s="19" t="n"/>
      <c r="Z12" s="8" t="n"/>
      <c r="AA12" s="8" t="n"/>
      <c r="AB12" s="14" t="n"/>
      <c r="AD12" s="48" t="n"/>
      <c r="AE12" s="102" t="n"/>
      <c r="AF12" s="49" t="n"/>
      <c r="AG12" s="48" t="n"/>
      <c r="AH12" s="102" t="n"/>
    </row>
    <row r="13">
      <c r="A13" s="11" t="n"/>
      <c r="B13" s="4" t="n"/>
      <c r="C13" s="4" t="n"/>
      <c r="D13" s="27" t="n"/>
      <c r="E13" s="10" t="n"/>
      <c r="F13" s="6" t="n"/>
      <c r="G13" s="6" t="n"/>
      <c r="H13" s="21" t="n"/>
      <c r="I13" s="11" t="n"/>
      <c r="J13" s="4" t="n"/>
      <c r="K13" s="4" t="n"/>
      <c r="L13" s="27" t="n"/>
      <c r="M13" s="10" t="n"/>
      <c r="N13" s="6" t="n"/>
      <c r="O13" s="6" t="n"/>
      <c r="P13" s="21" t="n"/>
      <c r="Q13" s="11" t="n"/>
      <c r="R13" s="4" t="n"/>
      <c r="S13" s="4" t="n"/>
      <c r="T13" s="27" t="n"/>
      <c r="U13" s="33" t="n"/>
      <c r="V13" s="8" t="n"/>
      <c r="W13" s="8" t="n"/>
      <c r="X13" s="34" t="n"/>
      <c r="Y13" s="19" t="n"/>
      <c r="Z13" s="8" t="n"/>
      <c r="AA13" s="8" t="n"/>
      <c r="AB13" s="14" t="n"/>
    </row>
    <row r="14" ht="28.8" customHeight="1" s="1">
      <c r="A14" s="11" t="n"/>
      <c r="B14" s="4" t="n"/>
      <c r="C14" s="4" t="n"/>
      <c r="D14" s="27" t="n"/>
      <c r="E14" s="10" t="n"/>
      <c r="F14" s="6" t="n"/>
      <c r="G14" s="6" t="n"/>
      <c r="H14" s="21" t="n"/>
      <c r="I14" s="11" t="n"/>
      <c r="J14" s="4" t="n"/>
      <c r="K14" s="4" t="n"/>
      <c r="L14" s="27" t="n"/>
      <c r="M14" s="10" t="n"/>
      <c r="N14" s="6" t="n"/>
      <c r="O14" s="7" t="inlineStr">
        <is>
          <t>**לא רלוונטי ללמוד פה</t>
        </is>
      </c>
      <c r="P14" s="21" t="n"/>
      <c r="Q14" s="11" t="n"/>
      <c r="R14" s="4" t="n"/>
      <c r="S14" s="4" t="n"/>
      <c r="T14" s="27" t="n"/>
      <c r="U14" s="33" t="n"/>
      <c r="V14" s="8" t="n"/>
      <c r="W14" s="8" t="n"/>
      <c r="X14" s="34" t="n"/>
      <c r="Y14" s="19" t="n"/>
      <c r="Z14" s="8" t="n"/>
      <c r="AA14" s="8" t="n"/>
      <c r="AB14" s="14" t="n"/>
      <c r="AD14" s="186" t="inlineStr">
        <is>
          <t>שעות שינה</t>
        </is>
      </c>
      <c r="AE14" s="137" t="n"/>
    </row>
    <row r="15" ht="15" customHeight="1" s="1" thickBot="1">
      <c r="A15" s="12" t="n"/>
      <c r="B15" s="13" t="n"/>
      <c r="C15" s="4" t="inlineStr">
        <is>
          <t>** ארגונים מסיביסט</t>
        </is>
      </c>
      <c r="D15" s="27" t="n">
        <v>2</v>
      </c>
      <c r="E15" s="15" t="n"/>
      <c r="F15" s="16" t="n"/>
      <c r="G15" s="16" t="n"/>
      <c r="H15" s="31" t="n"/>
      <c r="I15" s="12" t="n"/>
      <c r="J15" s="13" t="n"/>
      <c r="K15" s="13" t="n"/>
      <c r="L15" s="32" t="n"/>
      <c r="M15" s="15" t="n"/>
      <c r="N15" s="16" t="n"/>
      <c r="O15" s="16" t="n"/>
      <c r="P15" s="31" t="n"/>
      <c r="Q15" s="12" t="n"/>
      <c r="R15" s="13" t="n"/>
      <c r="S15" s="13" t="inlineStr">
        <is>
          <t>יוצאים</t>
        </is>
      </c>
      <c r="T15" s="32" t="n">
        <v>6.5</v>
      </c>
      <c r="U15" s="35" t="n"/>
      <c r="V15" s="17" t="n"/>
      <c r="W15" s="17" t="n"/>
      <c r="X15" s="36" t="n"/>
      <c r="Y15" s="20" t="n"/>
      <c r="Z15" s="17" t="n"/>
      <c r="AA15" s="17" t="n"/>
      <c r="AB15" s="18" t="n"/>
      <c r="AD15" s="2" t="n">
        <v>7</v>
      </c>
      <c r="AE15" s="2" t="inlineStr">
        <is>
          <t>טוב</t>
        </is>
      </c>
    </row>
    <row r="16" ht="17.4" customHeight="1" s="1">
      <c r="A16" s="161" t="n">
        <v>0</v>
      </c>
      <c r="B16" s="152" t="n"/>
      <c r="C16" s="163" t="inlineStr">
        <is>
          <t>הסעות אוניברסיטה</t>
        </is>
      </c>
      <c r="D16" s="164" t="n"/>
      <c r="E16" s="167" t="n">
        <v>1.5</v>
      </c>
      <c r="F16" s="152" t="n"/>
      <c r="G16" s="168" t="inlineStr">
        <is>
          <t>הסעות אוניברסיטה</t>
        </is>
      </c>
      <c r="H16" s="164" t="n"/>
      <c r="I16" s="161" t="n">
        <v>0</v>
      </c>
      <c r="J16" s="152" t="n"/>
      <c r="K16" s="163" t="inlineStr">
        <is>
          <t>הסעות אוניברסיטה</t>
        </is>
      </c>
      <c r="L16" s="164" t="n"/>
      <c r="M16" s="167" t="n">
        <v>0</v>
      </c>
      <c r="N16" s="152" t="n"/>
      <c r="O16" s="168" t="inlineStr">
        <is>
          <t>הסעות אוניברסיטה</t>
        </is>
      </c>
      <c r="P16" s="164" t="n"/>
      <c r="Q16" s="161" t="n">
        <v>0</v>
      </c>
      <c r="R16" s="152" t="n"/>
      <c r="S16" s="163" t="inlineStr">
        <is>
          <t>הסעות אוניברסיטה</t>
        </is>
      </c>
      <c r="T16" s="164" t="n"/>
      <c r="U16" s="37" t="n"/>
      <c r="V16" s="23" t="n"/>
      <c r="W16" s="23" t="n"/>
      <c r="X16" s="38">
        <f>SUM(X7:X15)</f>
        <v/>
      </c>
      <c r="Y16" s="22" t="n"/>
      <c r="Z16" s="23" t="n"/>
      <c r="AA16" s="23" t="n"/>
      <c r="AB16" s="24" t="n"/>
      <c r="AD16" s="2" t="n">
        <v>6</v>
      </c>
      <c r="AE16" s="2" t="inlineStr">
        <is>
          <t>בינוני</t>
        </is>
      </c>
    </row>
    <row r="17" ht="17.4" customHeight="1" s="1">
      <c r="A17" s="162" t="n">
        <v>2</v>
      </c>
      <c r="B17" s="137" t="n"/>
      <c r="C17" s="165" t="inlineStr">
        <is>
          <t>זמני אוכל</t>
        </is>
      </c>
      <c r="D17" s="166" t="n"/>
      <c r="E17" s="169" t="n">
        <v>2</v>
      </c>
      <c r="F17" s="137" t="n"/>
      <c r="G17" s="170" t="inlineStr">
        <is>
          <t>זמני בוקר ואוכל</t>
        </is>
      </c>
      <c r="H17" s="166" t="n"/>
      <c r="I17" s="162" t="n">
        <v>2</v>
      </c>
      <c r="J17" s="137" t="n"/>
      <c r="K17" s="165" t="inlineStr">
        <is>
          <t>זמני אוכל</t>
        </is>
      </c>
      <c r="L17" s="166" t="n"/>
      <c r="M17" s="169" t="n">
        <v>2</v>
      </c>
      <c r="N17" s="137" t="n"/>
      <c r="O17" s="170" t="inlineStr">
        <is>
          <t>זמני אוכל</t>
        </is>
      </c>
      <c r="P17" s="166" t="n"/>
      <c r="Q17" s="162" t="n">
        <v>2</v>
      </c>
      <c r="R17" s="137" t="n"/>
      <c r="S17" s="165" t="inlineStr">
        <is>
          <t>זמני אוכל</t>
        </is>
      </c>
      <c r="T17" s="166" t="n"/>
      <c r="U17" s="39" t="n"/>
      <c r="V17" s="9" t="n"/>
      <c r="W17" s="9" t="n"/>
      <c r="X17" s="40" t="n"/>
      <c r="Y17" s="25" t="n"/>
      <c r="Z17" s="9" t="n"/>
      <c r="AA17" s="9" t="n"/>
      <c r="AB17" s="26" t="n"/>
      <c r="AD17" s="2" t="inlineStr">
        <is>
          <t>פחות מ6</t>
        </is>
      </c>
      <c r="AE17" s="2" t="inlineStr">
        <is>
          <t>רע</t>
        </is>
      </c>
    </row>
    <row r="18" ht="17.4" customHeight="1" s="1">
      <c r="A18" s="177">
        <f>SUM(D7:D15) + A16 + A17</f>
        <v/>
      </c>
      <c r="B18" s="137" t="n"/>
      <c r="C18" s="174" t="inlineStr">
        <is>
          <t>סך זמן לו"ז</t>
        </is>
      </c>
      <c r="D18" s="166" t="n"/>
      <c r="E18" s="181">
        <f>SUM(H7:H15) + E16 + E17</f>
        <v/>
      </c>
      <c r="F18" s="137" t="n"/>
      <c r="G18" s="182" t="inlineStr">
        <is>
          <t>סך זמן לו"ז</t>
        </is>
      </c>
      <c r="H18" s="166" t="n"/>
      <c r="I18" s="177">
        <f>SUM(L7:L15) + I16 + I17</f>
        <v/>
      </c>
      <c r="J18" s="137" t="n"/>
      <c r="K18" s="174" t="inlineStr">
        <is>
          <t>סך זמן לו"ז</t>
        </is>
      </c>
      <c r="L18" s="166" t="n"/>
      <c r="M18" s="181">
        <f>SUM(P7:P15) + M16 + M17</f>
        <v/>
      </c>
      <c r="N18" s="137" t="n"/>
      <c r="O18" s="182" t="inlineStr">
        <is>
          <t>סך זמן לו"ז</t>
        </is>
      </c>
      <c r="P18" s="166" t="n"/>
      <c r="Q18" s="177">
        <f>SUM(T7:T15) + Q16 + Q17</f>
        <v/>
      </c>
      <c r="R18" s="137" t="n"/>
      <c r="S18" s="174" t="inlineStr">
        <is>
          <t>סך זמן לו"ז</t>
        </is>
      </c>
      <c r="T18" s="166" t="n"/>
      <c r="U18" s="41" t="n"/>
      <c r="V18" s="29" t="n"/>
      <c r="W18" s="29" t="n"/>
      <c r="X18" s="42" t="n"/>
      <c r="Y18" s="28" t="n"/>
      <c r="Z18" s="29" t="n"/>
      <c r="AA18" s="29" t="n"/>
      <c r="AB18" s="30" t="n"/>
    </row>
    <row r="19" ht="17.4" customHeight="1" s="1">
      <c r="A19" s="178">
        <f>24-A18</f>
        <v/>
      </c>
      <c r="B19" s="137" t="n"/>
      <c r="C19" s="165" t="inlineStr">
        <is>
          <t>שעות פנויות ברוטו</t>
        </is>
      </c>
      <c r="D19" s="166" t="n"/>
      <c r="E19" s="180">
        <f>24-E18</f>
        <v/>
      </c>
      <c r="F19" s="137" t="n"/>
      <c r="G19" s="170" t="inlineStr">
        <is>
          <t>שעות פנויות ברוטו</t>
        </is>
      </c>
      <c r="H19" s="166" t="n"/>
      <c r="I19" s="178">
        <f>24-I18</f>
        <v/>
      </c>
      <c r="J19" s="137" t="n"/>
      <c r="K19" s="165" t="inlineStr">
        <is>
          <t>שעות פנויות ברוטו</t>
        </is>
      </c>
      <c r="L19" s="166" t="n"/>
      <c r="M19" s="180">
        <f>24-M18</f>
        <v/>
      </c>
      <c r="N19" s="137" t="n"/>
      <c r="O19" s="170" t="inlineStr">
        <is>
          <t>שעות פנויות ברוטו</t>
        </is>
      </c>
      <c r="P19" s="166" t="n"/>
      <c r="Q19" s="178">
        <f>24-Q18</f>
        <v/>
      </c>
      <c r="R19" s="137" t="n"/>
      <c r="S19" s="165" t="inlineStr">
        <is>
          <t>שעות פנויות ברוטו</t>
        </is>
      </c>
      <c r="T19" s="166" t="n"/>
      <c r="U19" s="33" t="n"/>
      <c r="V19" s="8" t="n"/>
      <c r="W19" s="8" t="n"/>
      <c r="X19" s="34" t="n"/>
      <c r="Y19" s="19" t="n"/>
      <c r="Z19" s="8" t="n"/>
      <c r="AA19" s="8" t="n"/>
      <c r="AB19" s="14" t="n"/>
      <c r="AD19" s="186" t="inlineStr">
        <is>
          <t>מאזן שעות</t>
        </is>
      </c>
      <c r="AE19" s="137" t="n"/>
    </row>
    <row r="20" ht="17.4" customHeight="1" s="1">
      <c r="A20" s="178">
        <f>AD7</f>
        <v/>
      </c>
      <c r="B20" s="137" t="n"/>
      <c r="C20" s="165" t="inlineStr">
        <is>
          <t>שעות שינה רצויות</t>
        </is>
      </c>
      <c r="D20" s="166" t="n"/>
      <c r="E20" s="180">
        <f>AD7</f>
        <v/>
      </c>
      <c r="F20" s="137" t="n"/>
      <c r="G20" s="170" t="inlineStr">
        <is>
          <t>שעות שינה רצויות</t>
        </is>
      </c>
      <c r="H20" s="166" t="n"/>
      <c r="I20" s="178">
        <f>AD7</f>
        <v/>
      </c>
      <c r="J20" s="137" t="n"/>
      <c r="K20" s="165" t="inlineStr">
        <is>
          <t>שעות שינה רצויות</t>
        </is>
      </c>
      <c r="L20" s="166" t="n"/>
      <c r="M20" s="180">
        <f>AD7</f>
        <v/>
      </c>
      <c r="N20" s="137" t="n"/>
      <c r="O20" s="170" t="inlineStr">
        <is>
          <t>שעות שינה רצויות</t>
        </is>
      </c>
      <c r="P20" s="166" t="n"/>
      <c r="Q20" s="178">
        <f>AD7</f>
        <v/>
      </c>
      <c r="R20" s="137" t="n"/>
      <c r="S20" s="165" t="inlineStr">
        <is>
          <t>שעות שינה רצויות</t>
        </is>
      </c>
      <c r="T20" s="166" t="n"/>
      <c r="U20" s="33" t="n"/>
      <c r="V20" s="8" t="n"/>
      <c r="W20" s="8" t="n"/>
      <c r="X20" s="34" t="n"/>
      <c r="Y20" s="19" t="n"/>
      <c r="Z20" s="8" t="n"/>
      <c r="AA20" s="8" t="n"/>
      <c r="AB20" s="14" t="n"/>
      <c r="AD20" s="2" t="n">
        <v>4</v>
      </c>
      <c r="AE20" s="2" t="inlineStr">
        <is>
          <t>טוב</t>
        </is>
      </c>
    </row>
    <row r="21" ht="17.4" customHeight="1" s="1" thickBot="1">
      <c r="A21" s="179">
        <f>A19-A20</f>
        <v/>
      </c>
      <c r="B21" s="134" t="n"/>
      <c r="C21" s="175" t="inlineStr">
        <is>
          <t>שעות עבודה נטו</t>
        </is>
      </c>
      <c r="D21" s="176" t="n"/>
      <c r="E21" s="183">
        <f>E19-E20</f>
        <v/>
      </c>
      <c r="F21" s="134" t="n"/>
      <c r="G21" s="184" t="inlineStr">
        <is>
          <t>שעות עבודה נטו</t>
        </is>
      </c>
      <c r="H21" s="176" t="n"/>
      <c r="I21" s="179">
        <f>I19-I20</f>
        <v/>
      </c>
      <c r="J21" s="134" t="n"/>
      <c r="K21" s="175" t="inlineStr">
        <is>
          <t>שעות עבודה נטו</t>
        </is>
      </c>
      <c r="L21" s="176" t="n"/>
      <c r="M21" s="183">
        <f>M19-M20</f>
        <v/>
      </c>
      <c r="N21" s="134" t="n"/>
      <c r="O21" s="184" t="inlineStr">
        <is>
          <t>שעות עבודה נטו</t>
        </is>
      </c>
      <c r="P21" s="176" t="n"/>
      <c r="Q21" s="179">
        <f>Q19-Q20</f>
        <v/>
      </c>
      <c r="R21" s="134" t="n"/>
      <c r="S21" s="175" t="inlineStr">
        <is>
          <t>שעות עבודה נטו</t>
        </is>
      </c>
      <c r="T21" s="176" t="n"/>
      <c r="U21" s="35" t="n"/>
      <c r="V21" s="17" t="n"/>
      <c r="W21" s="17" t="n"/>
      <c r="X21" s="36" t="n"/>
      <c r="Y21" s="20" t="n"/>
      <c r="Z21" s="17" t="n"/>
      <c r="AA21" s="17" t="n"/>
      <c r="AB21" s="18" t="n"/>
      <c r="AD21" s="2" t="n">
        <v>0</v>
      </c>
      <c r="AE21" s="2" t="inlineStr">
        <is>
          <t>בינוני</t>
        </is>
      </c>
    </row>
    <row r="22">
      <c r="AD22" s="2" t="inlineStr">
        <is>
          <t>פחות מ0</t>
        </is>
      </c>
      <c r="AE22" s="2" t="inlineStr">
        <is>
          <t>רע</t>
        </is>
      </c>
    </row>
    <row r="25" ht="15" customHeight="1" s="1"/>
  </sheetData>
  <mergeCells count="91">
    <mergeCell ref="K21:L21"/>
    <mergeCell ref="M21:N21"/>
    <mergeCell ref="O21:P21"/>
    <mergeCell ref="Q21:R21"/>
    <mergeCell ref="S21:T21"/>
    <mergeCell ref="K20:L20"/>
    <mergeCell ref="M20:N20"/>
    <mergeCell ref="O20:P20"/>
    <mergeCell ref="Q20:R20"/>
    <mergeCell ref="S20:T20"/>
    <mergeCell ref="A21:B21"/>
    <mergeCell ref="C21:D21"/>
    <mergeCell ref="E21:F21"/>
    <mergeCell ref="G21:H21"/>
    <mergeCell ref="I21:J21"/>
    <mergeCell ref="K19:L19"/>
    <mergeCell ref="M19:N19"/>
    <mergeCell ref="O19:P19"/>
    <mergeCell ref="Q19:R19"/>
    <mergeCell ref="S19:T19"/>
    <mergeCell ref="A20:B20"/>
    <mergeCell ref="C20:D20"/>
    <mergeCell ref="E20:F20"/>
    <mergeCell ref="G20:H20"/>
    <mergeCell ref="I20:J20"/>
    <mergeCell ref="K18:L18"/>
    <mergeCell ref="M18:N18"/>
    <mergeCell ref="O18:P18"/>
    <mergeCell ref="Q18:R18"/>
    <mergeCell ref="S18:T18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6:B16"/>
    <mergeCell ref="C16:D16"/>
    <mergeCell ref="E16:F16"/>
    <mergeCell ref="G16:H16"/>
    <mergeCell ref="I16:J16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priority="2" operator="between" dxfId="0">
      <formula>$AD$20</formula>
      <formula>100</formula>
    </cfRule>
    <cfRule type="cellIs" priority="3" operator="between" dxfId="2">
      <formula>$AD$21</formula>
      <formula>"18$AD$23"</formula>
    </cfRule>
    <cfRule type="cellIs" priority="4" operator="lessThan" dxfId="1">
      <formula>0</formula>
    </cfRule>
    <cfRule type="cellIs" priority="5" operator="greaterThan" dxfId="0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zoomScale="76" zoomScaleNormal="85" workbookViewId="0">
      <selection activeCell="K11" sqref="K11"/>
    </sheetView>
  </sheetViews>
  <sheetFormatPr baseColWidth="8" defaultRowHeight="14.4"/>
  <cols>
    <col width="5.44140625" customWidth="1" style="1" min="1" max="2"/>
    <col width="16.88671875" customWidth="1" style="1" min="3" max="3"/>
    <col width="4.77734375" customWidth="1" style="1" min="4" max="4"/>
    <col width="5.44140625" customWidth="1" style="1" min="5" max="6"/>
    <col width="16.77734375" customWidth="1" style="1" min="7" max="7"/>
    <col width="5.44140625" customWidth="1" style="1" min="8" max="10"/>
    <col width="16.6640625" customWidth="1" style="1" min="11" max="11"/>
    <col width="5.44140625" customWidth="1" style="1" min="12" max="14"/>
    <col width="16.6640625" customWidth="1" style="1" min="15" max="15"/>
    <col width="5.5546875" customWidth="1" style="1" min="16" max="16"/>
    <col width="5.44140625" customWidth="1" style="1" min="17" max="18"/>
    <col width="16.6640625" customWidth="1" style="1" min="19" max="19"/>
    <col width="7.5546875" customWidth="1" style="1" min="20" max="20"/>
    <col width="5.44140625" customWidth="1" style="1" min="21" max="27"/>
    <col width="7.44140625" customWidth="1" style="1" min="28" max="28"/>
    <col width="8.88671875" customWidth="1" style="1" min="29" max="31"/>
    <col width="2.6640625" customWidth="1" style="1" min="32" max="32"/>
    <col width="8.88671875" customWidth="1" style="1" min="33" max="33"/>
    <col width="11.6640625" customWidth="1" style="1" min="34" max="34"/>
    <col width="8.88671875" customWidth="1" style="1" min="35" max="45"/>
    <col width="8.88671875" customWidth="1" style="1" min="46" max="16384"/>
  </cols>
  <sheetData>
    <row r="1" ht="23.4" customHeight="1" s="1" thickBot="1">
      <c r="A1" s="147" t="inlineStr">
        <is>
          <t>שבוע 1</t>
        </is>
      </c>
      <c r="B1" s="148" t="n"/>
      <c r="C1" s="148" t="n"/>
      <c r="D1" s="148" t="n"/>
      <c r="E1" s="148" t="n"/>
      <c r="F1" s="148" t="n"/>
      <c r="G1" s="148" t="n"/>
      <c r="H1" s="148" t="n"/>
      <c r="I1" s="148" t="n"/>
      <c r="J1" s="148" t="n"/>
      <c r="K1" s="148" t="n"/>
      <c r="L1" s="148" t="n"/>
      <c r="M1" s="148" t="n"/>
      <c r="N1" s="148" t="n"/>
      <c r="O1" s="148" t="n"/>
      <c r="P1" s="148" t="n"/>
      <c r="Q1" s="148" t="n"/>
      <c r="R1" s="148" t="n"/>
      <c r="S1" s="148" t="n"/>
      <c r="T1" s="148" t="n"/>
      <c r="U1" s="148" t="n"/>
      <c r="V1" s="148" t="n"/>
      <c r="W1" s="148" t="n"/>
      <c r="X1" s="148" t="n"/>
      <c r="Y1" s="148" t="n"/>
      <c r="Z1" s="148" t="n"/>
      <c r="AA1" s="148" t="n"/>
      <c r="AB1" s="149" t="n"/>
    </row>
    <row r="2" ht="14.4" customHeight="1" s="1">
      <c r="A2" s="187" t="n">
        <v>44374</v>
      </c>
      <c r="B2" s="151" t="n"/>
      <c r="C2" s="151" t="n"/>
      <c r="D2" s="152" t="n"/>
      <c r="E2" s="187" t="n">
        <v>44375</v>
      </c>
      <c r="F2" s="151" t="n"/>
      <c r="G2" s="151" t="n"/>
      <c r="H2" s="152" t="n"/>
      <c r="I2" s="187" t="n">
        <v>44376</v>
      </c>
      <c r="J2" s="151" t="n"/>
      <c r="K2" s="151" t="n"/>
      <c r="L2" s="152" t="n"/>
      <c r="M2" s="187" t="n">
        <v>44377</v>
      </c>
      <c r="N2" s="151" t="n"/>
      <c r="O2" s="151" t="n"/>
      <c r="P2" s="152" t="n"/>
      <c r="Q2" s="187" t="n">
        <v>44378</v>
      </c>
      <c r="R2" s="151" t="n"/>
      <c r="S2" s="151" t="n"/>
      <c r="T2" s="152" t="n"/>
      <c r="U2" s="195" t="n">
        <v>44379</v>
      </c>
      <c r="V2" s="151" t="n"/>
      <c r="W2" s="151" t="n"/>
      <c r="X2" s="152" t="n"/>
      <c r="Y2" s="187" t="n">
        <v>44380</v>
      </c>
      <c r="Z2" s="151" t="n"/>
      <c r="AA2" s="151" t="n"/>
      <c r="AB2" s="152" t="n"/>
    </row>
    <row r="3">
      <c r="A3" s="144" t="inlineStr">
        <is>
          <t>יום א</t>
        </is>
      </c>
      <c r="B3" s="142" t="n"/>
      <c r="C3" s="142" t="n"/>
      <c r="D3" s="143" t="n"/>
      <c r="E3" s="145" t="inlineStr">
        <is>
          <t>יום ב</t>
        </is>
      </c>
      <c r="F3" s="142" t="n"/>
      <c r="G3" s="142" t="n"/>
      <c r="H3" s="143" t="n"/>
      <c r="I3" s="144" t="inlineStr">
        <is>
          <t>יום ג</t>
        </is>
      </c>
      <c r="J3" s="142" t="n"/>
      <c r="K3" s="142" t="n"/>
      <c r="L3" s="143" t="n"/>
      <c r="M3" s="145" t="inlineStr">
        <is>
          <t>יום ד</t>
        </is>
      </c>
      <c r="N3" s="142" t="n"/>
      <c r="O3" s="142" t="n"/>
      <c r="P3" s="143" t="n"/>
      <c r="Q3" s="144" t="inlineStr">
        <is>
          <t>יום ה</t>
        </is>
      </c>
      <c r="R3" s="142" t="n"/>
      <c r="S3" s="142" t="n"/>
      <c r="T3" s="143" t="n"/>
      <c r="U3" s="146" t="inlineStr">
        <is>
          <t>יום ו</t>
        </is>
      </c>
      <c r="V3" s="142" t="n"/>
      <c r="W3" s="142" t="n"/>
      <c r="X3" s="143" t="n"/>
      <c r="Y3" s="141" t="inlineStr">
        <is>
          <t>יום שבת</t>
        </is>
      </c>
      <c r="Z3" s="142" t="n"/>
      <c r="AA3" s="142" t="n"/>
      <c r="AB3" s="143" t="n"/>
    </row>
    <row r="4" ht="22.2" customHeight="1" s="1" thickBot="1">
      <c r="A4" s="135" t="n"/>
      <c r="B4" s="136" t="n"/>
      <c r="C4" s="136" t="n"/>
      <c r="D4" s="137" t="n"/>
      <c r="E4" s="138" t="inlineStr">
        <is>
          <t>אוני</t>
        </is>
      </c>
      <c r="F4" s="136" t="n"/>
      <c r="G4" s="136" t="n"/>
      <c r="H4" s="137" t="n"/>
      <c r="I4" s="135" t="n"/>
      <c r="J4" s="136" t="n"/>
      <c r="K4" s="136" t="n"/>
      <c r="L4" s="137" t="n"/>
      <c r="M4" s="138" t="inlineStr">
        <is>
          <t>אוני</t>
        </is>
      </c>
      <c r="N4" s="136" t="n"/>
      <c r="O4" s="136" t="n"/>
      <c r="P4" s="137" t="n"/>
      <c r="Q4" s="135" t="n"/>
      <c r="R4" s="136" t="n"/>
      <c r="S4" s="136" t="n"/>
      <c r="T4" s="137" t="n"/>
      <c r="U4" s="173" t="n"/>
      <c r="V4" s="136" t="n"/>
      <c r="W4" s="136" t="n"/>
      <c r="X4" s="137" t="n"/>
      <c r="Y4" s="156" t="inlineStr">
        <is>
          <t>יוצאים</t>
        </is>
      </c>
      <c r="Z4" s="148" t="n"/>
      <c r="AA4" s="148" t="n"/>
      <c r="AB4" s="157" t="n"/>
    </row>
    <row r="5" ht="22.2" customHeight="1" s="1" thickBot="1">
      <c r="A5" s="139" t="n"/>
      <c r="B5" s="133" t="n"/>
      <c r="C5" s="133" t="n"/>
      <c r="D5" s="134" t="n"/>
      <c r="E5" s="140" t="n"/>
      <c r="F5" s="133" t="n"/>
      <c r="G5" s="133" t="n"/>
      <c r="H5" s="134" t="n"/>
      <c r="I5" s="139" t="n"/>
      <c r="J5" s="133" t="n"/>
      <c r="K5" s="133" t="n"/>
      <c r="L5" s="134" t="n"/>
      <c r="M5" s="140" t="n"/>
      <c r="N5" s="133" t="n"/>
      <c r="O5" s="133" t="n"/>
      <c r="P5" s="134" t="n"/>
      <c r="Q5" s="139" t="n"/>
      <c r="R5" s="133" t="n"/>
      <c r="S5" s="133" t="n"/>
      <c r="T5" s="134" t="n"/>
      <c r="U5" s="132" t="n"/>
      <c r="V5" s="133" t="n"/>
      <c r="W5" s="133" t="n"/>
      <c r="X5" s="134" t="n"/>
      <c r="Y5" s="158" t="n"/>
      <c r="Z5" s="159" t="n"/>
      <c r="AA5" s="159" t="n"/>
      <c r="AB5" s="160" t="n"/>
    </row>
    <row r="6" ht="15" customHeight="1" s="1">
      <c r="A6" s="50" t="inlineStr">
        <is>
          <t>FROM</t>
        </is>
      </c>
      <c r="B6" s="51" t="inlineStr">
        <is>
          <t>TO</t>
        </is>
      </c>
      <c r="C6" s="51" t="inlineStr">
        <is>
          <t>NAME</t>
        </is>
      </c>
      <c r="D6" s="52" t="inlineStr">
        <is>
          <t>LENGTH</t>
        </is>
      </c>
      <c r="E6" s="53" t="inlineStr">
        <is>
          <t>FROM</t>
        </is>
      </c>
      <c r="F6" s="53" t="inlineStr">
        <is>
          <t>TO</t>
        </is>
      </c>
      <c r="G6" s="53" t="inlineStr">
        <is>
          <t>NAME</t>
        </is>
      </c>
      <c r="H6" s="53" t="inlineStr">
        <is>
          <t>LENGTH</t>
        </is>
      </c>
      <c r="I6" s="50" t="inlineStr">
        <is>
          <t>FROM</t>
        </is>
      </c>
      <c r="J6" s="51" t="inlineStr">
        <is>
          <t>TO</t>
        </is>
      </c>
      <c r="K6" s="51" t="inlineStr">
        <is>
          <t>NAME</t>
        </is>
      </c>
      <c r="L6" s="52" t="inlineStr">
        <is>
          <t>LENGTH</t>
        </is>
      </c>
      <c r="M6" s="53" t="inlineStr">
        <is>
          <t>FROM</t>
        </is>
      </c>
      <c r="N6" s="53" t="inlineStr">
        <is>
          <t>TO</t>
        </is>
      </c>
      <c r="O6" s="53" t="inlineStr">
        <is>
          <t>NAME</t>
        </is>
      </c>
      <c r="P6" s="53" t="inlineStr">
        <is>
          <t>LENGTH</t>
        </is>
      </c>
      <c r="Q6" s="50" t="inlineStr">
        <is>
          <t>FROM</t>
        </is>
      </c>
      <c r="R6" s="51" t="inlineStr">
        <is>
          <t>TO</t>
        </is>
      </c>
      <c r="S6" s="51" t="inlineStr">
        <is>
          <t>NAME</t>
        </is>
      </c>
      <c r="T6" s="52" t="inlineStr">
        <is>
          <t>LENGTH</t>
        </is>
      </c>
      <c r="U6" s="54" t="inlineStr">
        <is>
          <t>FROM</t>
        </is>
      </c>
      <c r="V6" s="54" t="inlineStr">
        <is>
          <t>TO</t>
        </is>
      </c>
      <c r="W6" s="54" t="inlineStr">
        <is>
          <t>NAME</t>
        </is>
      </c>
      <c r="X6" s="54" t="inlineStr">
        <is>
          <t>LENGTH</t>
        </is>
      </c>
      <c r="Y6" s="55" t="inlineStr">
        <is>
          <t>FROM</t>
        </is>
      </c>
      <c r="Z6" s="54" t="inlineStr">
        <is>
          <t>TO</t>
        </is>
      </c>
      <c r="AA6" s="54" t="inlineStr">
        <is>
          <t>NAME</t>
        </is>
      </c>
      <c r="AB6" s="56" t="inlineStr">
        <is>
          <t>LENGTH</t>
        </is>
      </c>
      <c r="AD6" s="185" t="inlineStr">
        <is>
          <t>נתונים</t>
        </is>
      </c>
      <c r="AE6" s="137" t="n"/>
      <c r="AF6" s="46" t="n"/>
      <c r="AG6" s="47" t="inlineStr">
        <is>
          <t>שעות</t>
        </is>
      </c>
      <c r="AH6" s="47" t="inlineStr">
        <is>
          <t>משימה</t>
        </is>
      </c>
    </row>
    <row r="7" ht="43.2" customHeight="1" s="1">
      <c r="A7" s="44" t="inlineStr">
        <is>
          <t>11:00</t>
        </is>
      </c>
      <c r="B7" s="4" t="inlineStr">
        <is>
          <t>13:00</t>
        </is>
      </c>
      <c r="C7" s="5" t="inlineStr">
        <is>
          <t>ת. מבני נתונים - מדמ"ח - רועי איזנשטדט</t>
        </is>
      </c>
      <c r="D7" s="27" t="n">
        <v>2</v>
      </c>
      <c r="E7" s="43" t="inlineStr">
        <is>
          <t>08:00</t>
        </is>
      </c>
      <c r="F7" s="6" t="inlineStr">
        <is>
          <t>10:00</t>
        </is>
      </c>
      <c r="G7" s="7" t="inlineStr">
        <is>
          <t>מודלים חישוביים - מדמ"ח - סבסטיאן בן דניאל</t>
        </is>
      </c>
      <c r="H7" s="21" t="n">
        <v>2</v>
      </c>
      <c r="I7" s="11" t="inlineStr">
        <is>
          <t>08:00</t>
        </is>
      </c>
      <c r="J7" s="4" t="inlineStr">
        <is>
          <t>10:00</t>
        </is>
      </c>
      <c r="K7" s="5" t="inlineStr">
        <is>
          <t>מבנים בדידים וקומבינטוריקה - מדמ"ח - יעל שטיין</t>
        </is>
      </c>
      <c r="L7" s="27" t="n">
        <v>2</v>
      </c>
      <c r="M7" s="10" t="inlineStr">
        <is>
          <t>08:00</t>
        </is>
      </c>
      <c r="N7" s="6" t="inlineStr">
        <is>
          <t>10:00</t>
        </is>
      </c>
      <c r="O7" s="7" t="inlineStr">
        <is>
          <t>מודלים חישוביים - מדמ"ח - סבסטיאן בן דניאל</t>
        </is>
      </c>
      <c r="P7" s="21" t="n">
        <v>2</v>
      </c>
      <c r="Q7" s="11" t="inlineStr">
        <is>
          <t>08:00</t>
        </is>
      </c>
      <c r="R7" s="4" t="inlineStr">
        <is>
          <t>10:00</t>
        </is>
      </c>
      <c r="S7" s="5" t="inlineStr">
        <is>
          <t>ת. חדוא 2 למדמח - מדמ"ח - ויקטור ניקוליאבסקי</t>
        </is>
      </c>
      <c r="T7" s="27" t="n">
        <v>2</v>
      </c>
      <c r="U7" s="33" t="n"/>
      <c r="V7" s="8" t="n"/>
      <c r="W7" s="8" t="n"/>
      <c r="X7" s="34" t="n"/>
      <c r="Y7" s="19" t="n"/>
      <c r="Z7" s="8" t="n"/>
      <c r="AA7" s="8" t="n"/>
      <c r="AB7" s="14" t="n"/>
      <c r="AD7" s="48" t="n">
        <v>7</v>
      </c>
      <c r="AE7" s="102" t="inlineStr">
        <is>
          <t>מטרה שעות שינה</t>
        </is>
      </c>
      <c r="AF7" s="49" t="n"/>
      <c r="AG7" s="48" t="n"/>
      <c r="AH7" s="102" t="n"/>
    </row>
    <row r="8" ht="43.2" customHeight="1" s="1">
      <c r="A8" s="44" t="inlineStr">
        <is>
          <t>13:30</t>
        </is>
      </c>
      <c r="B8" s="45" t="inlineStr">
        <is>
          <t>14:00</t>
        </is>
      </c>
      <c r="C8" s="5" t="inlineStr">
        <is>
          <t>הגשת עבודה 4 בחדוא</t>
        </is>
      </c>
      <c r="D8" s="27" t="n">
        <v>0.5</v>
      </c>
      <c r="E8" s="10" t="inlineStr">
        <is>
          <t>10:00</t>
        </is>
      </c>
      <c r="F8" s="6" t="inlineStr">
        <is>
          <t>12:00</t>
        </is>
      </c>
      <c r="G8" s="7" t="inlineStr">
        <is>
          <t>מבני נתונים - מדמ"ח - סבסטיאן בן דניאל</t>
        </is>
      </c>
      <c r="H8" s="21" t="n">
        <v>2</v>
      </c>
      <c r="I8" s="11" t="inlineStr">
        <is>
          <t>10:00</t>
        </is>
      </c>
      <c r="J8" s="4" t="inlineStr">
        <is>
          <t>12:00</t>
        </is>
      </c>
      <c r="K8" s="5" t="inlineStr">
        <is>
          <t>מבנים בדידים וקומבינטוריקה - מדמ"ח - יעל שטיין</t>
        </is>
      </c>
      <c r="L8" s="27" t="n">
        <v>2</v>
      </c>
      <c r="M8" s="10" t="inlineStr">
        <is>
          <t>10:00</t>
        </is>
      </c>
      <c r="N8" s="6" t="inlineStr">
        <is>
          <t>12:00</t>
        </is>
      </c>
      <c r="O8" s="7" t="inlineStr">
        <is>
          <t>מבני נתונים - מדמ"ח - סבסטיאן בן דניאל</t>
        </is>
      </c>
      <c r="P8" s="21" t="n">
        <v>2</v>
      </c>
      <c r="Q8" s="11" t="inlineStr">
        <is>
          <t>10:00</t>
        </is>
      </c>
      <c r="R8" s="4" t="inlineStr">
        <is>
          <t>12:00</t>
        </is>
      </c>
      <c r="S8" s="5" t="inlineStr">
        <is>
          <t>ת. מבוא למחשבים למדעי המחשב - מדמ"ח - עמית אפרים</t>
        </is>
      </c>
      <c r="T8" s="27" t="n">
        <v>2</v>
      </c>
      <c r="U8" s="33" t="n"/>
      <c r="V8" s="8" t="n"/>
      <c r="W8" s="8" t="n"/>
      <c r="X8" s="34" t="n"/>
      <c r="Y8" s="19" t="n"/>
      <c r="Z8" s="8" t="n"/>
      <c r="AA8" s="8" t="n"/>
      <c r="AB8" s="14" t="n"/>
      <c r="AD8" s="103">
        <f>SUM(A21:T21)</f>
        <v/>
      </c>
      <c r="AE8" s="102" t="inlineStr">
        <is>
          <t>סך שעות עבודה</t>
        </is>
      </c>
      <c r="AF8" s="49" t="n"/>
      <c r="AG8" s="48" t="n"/>
      <c r="AH8" s="102" t="n"/>
    </row>
    <row r="9" ht="43.2" customHeight="1" s="1">
      <c r="A9" s="11" t="inlineStr">
        <is>
          <t>13:30</t>
        </is>
      </c>
      <c r="B9" s="4" t="inlineStr">
        <is>
          <t>15:30</t>
        </is>
      </c>
      <c r="C9" s="5" t="inlineStr">
        <is>
          <t>חדוא 2 למדמח - מדמ"ח - ארקדי ליידרמן</t>
        </is>
      </c>
      <c r="D9" s="27" t="n">
        <v>2</v>
      </c>
      <c r="E9" s="10" t="inlineStr">
        <is>
          <t>13:00</t>
        </is>
      </c>
      <c r="F9" s="6" t="inlineStr">
        <is>
          <t>15:00</t>
        </is>
      </c>
      <c r="G9" s="7" t="inlineStr">
        <is>
          <t>ת. חדוא 2 למדמח - מדמ"ח - ויקטור ניקוליאבסקי</t>
        </is>
      </c>
      <c r="H9" s="21" t="n">
        <v>2</v>
      </c>
      <c r="I9" s="11" t="inlineStr">
        <is>
          <t>17:30</t>
        </is>
      </c>
      <c r="J9" s="4" t="inlineStr">
        <is>
          <t>20:30</t>
        </is>
      </c>
      <c r="K9" s="5" t="inlineStr">
        <is>
          <t>מבוא למחשבים למדעי המחשב - מדמ"ח - אילן שלום</t>
        </is>
      </c>
      <c r="L9" s="27" t="n">
        <v>3</v>
      </c>
      <c r="M9" s="10" t="inlineStr">
        <is>
          <t>13:00</t>
        </is>
      </c>
      <c r="N9" s="6" t="inlineStr">
        <is>
          <t>16:00</t>
        </is>
      </c>
      <c r="O9" s="7" t="inlineStr">
        <is>
          <t>חדוא 2 למדמח - מדמ"ח - ארקדי ליידרמן</t>
        </is>
      </c>
      <c r="P9" s="21" t="n">
        <v>3</v>
      </c>
      <c r="Q9" s="11" t="inlineStr">
        <is>
          <t>13:00</t>
        </is>
      </c>
      <c r="R9" s="4" t="inlineStr">
        <is>
          <t>15:00</t>
        </is>
      </c>
      <c r="S9" s="5" t="inlineStr">
        <is>
          <t>תכנות מערכות - מדמ"ח - מרינה סדצקי</t>
        </is>
      </c>
      <c r="T9" s="27" t="n">
        <v>2</v>
      </c>
      <c r="U9" s="33" t="n"/>
      <c r="V9" s="8" t="n"/>
      <c r="W9" s="8" t="n"/>
      <c r="X9" s="34" t="n"/>
      <c r="Y9" s="19" t="n"/>
      <c r="Z9" s="8" t="n"/>
      <c r="AA9" s="8" t="n"/>
      <c r="AB9" s="14" t="n"/>
      <c r="AD9" s="48">
        <f>SUM(AG7:AG12)</f>
        <v/>
      </c>
      <c r="AE9" s="102" t="inlineStr">
        <is>
          <t>סך שעות המשימות</t>
        </is>
      </c>
      <c r="AF9" s="49" t="n"/>
      <c r="AG9" s="48" t="n"/>
      <c r="AH9" s="102" t="n"/>
    </row>
    <row r="10" ht="43.2" customHeight="1" s="1">
      <c r="A10" s="11" t="inlineStr">
        <is>
          <t>15:30</t>
        </is>
      </c>
      <c r="B10" s="4" t="inlineStr">
        <is>
          <t>17:30</t>
        </is>
      </c>
      <c r="C10" s="5" t="inlineStr">
        <is>
          <t>ת. חדוא 2 למדמח - מדמ"ח - ויקטור ניקוליאבסקי</t>
        </is>
      </c>
      <c r="D10" s="27" t="n">
        <v>2</v>
      </c>
      <c r="E10" s="10" t="inlineStr">
        <is>
          <t>15:00</t>
        </is>
      </c>
      <c r="F10" s="6" t="inlineStr">
        <is>
          <t>18:00</t>
        </is>
      </c>
      <c r="G10" s="7" t="inlineStr">
        <is>
          <t>חדוא 2 למדמח - מדמ"ח - ארקדי ליידרמן</t>
        </is>
      </c>
      <c r="H10" s="21" t="n">
        <v>3</v>
      </c>
      <c r="I10" s="11" t="n"/>
      <c r="J10" s="4" t="n"/>
      <c r="K10" s="5" t="n"/>
      <c r="L10" s="27" t="n"/>
      <c r="M10" s="10" t="inlineStr">
        <is>
          <t>15:00</t>
        </is>
      </c>
      <c r="N10" s="6" t="inlineStr">
        <is>
          <t>15:30</t>
        </is>
      </c>
      <c r="O10" s="7" t="inlineStr">
        <is>
          <t>הגדת עבודה 5 בחדוא</t>
        </is>
      </c>
      <c r="P10" s="21" t="n">
        <v>0.5</v>
      </c>
      <c r="Q10" s="11" t="inlineStr">
        <is>
          <t>15:00</t>
        </is>
      </c>
      <c r="R10" s="4" t="inlineStr">
        <is>
          <t>17:00</t>
        </is>
      </c>
      <c r="S10" s="5" t="inlineStr">
        <is>
          <t>ת. תכנות מערכות - מדמ"ח - מרינה סדצקי</t>
        </is>
      </c>
      <c r="T10" s="27" t="n">
        <v>2</v>
      </c>
      <c r="U10" s="33" t="n"/>
      <c r="V10" s="8" t="n"/>
      <c r="W10" s="8" t="n"/>
      <c r="X10" s="34" t="n"/>
      <c r="Y10" s="19" t="n"/>
      <c r="Z10" s="8" t="n"/>
      <c r="AA10" s="8" t="n"/>
      <c r="AB10" s="14" t="n"/>
      <c r="AD10" s="48">
        <f>AD8-AD9</f>
        <v/>
      </c>
      <c r="AE10" s="102" t="inlineStr">
        <is>
          <t>שעות - נדרש נול קיים</t>
        </is>
      </c>
      <c r="AF10" s="49" t="n"/>
      <c r="AG10" s="48" t="n"/>
      <c r="AH10" s="102" t="n"/>
    </row>
    <row r="11" ht="43.2" customHeight="1" s="1">
      <c r="A11" s="11" t="inlineStr">
        <is>
          <t>18:45</t>
        </is>
      </c>
      <c r="B11" s="4" t="inlineStr">
        <is>
          <t>21:45</t>
        </is>
      </c>
      <c r="C11" s="4" t="inlineStr">
        <is>
          <t>מבוא למחשבים למדעי המחשב - מדמ"ח - אילן שלום</t>
        </is>
      </c>
      <c r="D11" s="27" t="n">
        <v>3</v>
      </c>
      <c r="E11" s="10" t="inlineStr">
        <is>
          <t>19:00</t>
        </is>
      </c>
      <c r="F11" s="6" t="inlineStr">
        <is>
          <t>21:00</t>
        </is>
      </c>
      <c r="G11" s="6" t="inlineStr">
        <is>
          <t>מבנים בדידים וקומבינטוריקה - מדמ"ח - שמעון רגב</t>
        </is>
      </c>
      <c r="H11" s="21" t="n">
        <v>2</v>
      </c>
      <c r="I11" s="11" t="n"/>
      <c r="J11" s="4" t="n"/>
      <c r="K11" s="5" t="n"/>
      <c r="L11" s="27" t="n"/>
      <c r="M11" s="10" t="inlineStr">
        <is>
          <t>16:00</t>
        </is>
      </c>
      <c r="N11" s="6" t="inlineStr">
        <is>
          <t>18:00</t>
        </is>
      </c>
      <c r="O11" s="7" t="inlineStr">
        <is>
          <t>ת. חדוא 2 למדמח - מדמ"ח - ויקטור ניקוליאבסקי</t>
        </is>
      </c>
      <c r="P11" s="21" t="n">
        <v>2</v>
      </c>
      <c r="Q11" s="11" t="n"/>
      <c r="R11" s="4" t="n"/>
      <c r="S11" s="5" t="n"/>
      <c r="T11" s="27" t="n"/>
      <c r="U11" s="33" t="n"/>
      <c r="V11" s="8" t="n"/>
      <c r="W11" s="8" t="n"/>
      <c r="X11" s="34" t="n"/>
      <c r="Y11" s="19" t="n"/>
      <c r="Z11" s="8" t="n"/>
      <c r="AA11" s="8" t="n"/>
      <c r="AB11" s="14" t="n"/>
      <c r="AD11" s="48" t="n"/>
      <c r="AE11" s="102" t="inlineStr">
        <is>
          <t>חוב נכנס?</t>
        </is>
      </c>
      <c r="AF11" s="49" t="n"/>
      <c r="AG11" s="48" t="n"/>
      <c r="AH11" s="102" t="n"/>
    </row>
    <row r="12" ht="43.2" customHeight="1" s="1">
      <c r="A12" s="11" t="n"/>
      <c r="B12" s="4" t="n"/>
      <c r="C12" s="4" t="n"/>
      <c r="D12" s="27" t="n"/>
      <c r="E12" s="10" t="n"/>
      <c r="F12" s="6" t="n"/>
      <c r="G12" s="6" t="n"/>
      <c r="H12" s="21" t="n"/>
      <c r="I12" s="11" t="n"/>
      <c r="J12" s="4" t="n"/>
      <c r="K12" s="5" t="n"/>
      <c r="L12" s="27" t="n"/>
      <c r="M12" s="10" t="inlineStr">
        <is>
          <t>18:45</t>
        </is>
      </c>
      <c r="N12" s="6" t="inlineStr">
        <is>
          <t>20:45</t>
        </is>
      </c>
      <c r="O12" s="7" t="inlineStr">
        <is>
          <t>מבנים בדידים וקומבינטוריקה - מדמ"ח - שמעון רגב</t>
        </is>
      </c>
      <c r="P12" s="21" t="n">
        <v>2</v>
      </c>
      <c r="Q12" s="11" t="n"/>
      <c r="R12" s="4" t="n"/>
      <c r="S12" s="5" t="n"/>
      <c r="T12" s="27" t="n"/>
      <c r="U12" s="33" t="n"/>
      <c r="V12" s="8" t="n"/>
      <c r="W12" s="8" t="n"/>
      <c r="X12" s="34" t="n"/>
      <c r="Y12" s="19" t="n"/>
      <c r="Z12" s="8" t="n"/>
      <c r="AA12" s="8" t="n"/>
      <c r="AB12" s="14" t="n"/>
      <c r="AD12" s="48" t="n"/>
      <c r="AE12" s="102" t="n"/>
      <c r="AF12" s="49" t="n"/>
      <c r="AG12" s="48" t="n"/>
      <c r="AH12" s="102" t="n"/>
    </row>
    <row r="13">
      <c r="A13" s="11" t="n"/>
      <c r="B13" s="4" t="n"/>
      <c r="C13" s="4" t="n"/>
      <c r="D13" s="27" t="n"/>
      <c r="E13" s="10" t="n"/>
      <c r="F13" s="6" t="n"/>
      <c r="G13" s="6" t="n"/>
      <c r="H13" s="21" t="n"/>
      <c r="I13" s="11" t="n"/>
      <c r="J13" s="4" t="n"/>
      <c r="K13" s="4" t="n"/>
      <c r="L13" s="27" t="n"/>
      <c r="M13" s="10" t="n"/>
      <c r="N13" s="6" t="n"/>
      <c r="O13" s="6" t="n"/>
      <c r="P13" s="21" t="n"/>
      <c r="Q13" s="11" t="n"/>
      <c r="R13" s="4" t="n"/>
      <c r="S13" s="4" t="n"/>
      <c r="T13" s="27" t="n"/>
      <c r="U13" s="33" t="n"/>
      <c r="V13" s="8" t="n"/>
      <c r="W13" s="8" t="n"/>
      <c r="X13" s="34" t="n"/>
      <c r="Y13" s="19" t="n"/>
      <c r="Z13" s="8" t="n"/>
      <c r="AA13" s="8" t="n"/>
      <c r="AB13" s="14" t="n"/>
    </row>
    <row r="14">
      <c r="A14" s="11" t="n"/>
      <c r="B14" s="4" t="n"/>
      <c r="C14" s="4" t="n"/>
      <c r="D14" s="27" t="n"/>
      <c r="E14" s="10" t="n"/>
      <c r="F14" s="6" t="n"/>
      <c r="G14" s="6" t="n"/>
      <c r="H14" s="21" t="n"/>
      <c r="I14" s="11" t="n"/>
      <c r="J14" s="4" t="n"/>
      <c r="K14" s="4" t="n"/>
      <c r="L14" s="27" t="n"/>
      <c r="M14" s="10" t="n"/>
      <c r="N14" s="6" t="n"/>
      <c r="O14" s="6" t="n"/>
      <c r="P14" s="21" t="n"/>
      <c r="Q14" s="11" t="n"/>
      <c r="R14" s="4" t="n"/>
      <c r="S14" s="4" t="n"/>
      <c r="T14" s="27" t="n"/>
      <c r="U14" s="33" t="n"/>
      <c r="V14" s="8" t="n"/>
      <c r="W14" s="8" t="n"/>
      <c r="X14" s="34" t="n"/>
      <c r="Y14" s="19" t="n"/>
      <c r="Z14" s="8" t="n"/>
      <c r="AA14" s="8" t="n"/>
      <c r="AB14" s="14" t="n"/>
      <c r="AD14" s="186" t="inlineStr">
        <is>
          <t>שעות שינה</t>
        </is>
      </c>
      <c r="AE14" s="137" t="n"/>
    </row>
    <row r="15" ht="15" customHeight="1" s="1" thickBot="1">
      <c r="A15" s="12" t="n"/>
      <c r="B15" s="13" t="n"/>
      <c r="C15" s="13" t="inlineStr">
        <is>
          <t>חוזרים מהבית</t>
        </is>
      </c>
      <c r="D15" s="32" t="n">
        <v>4</v>
      </c>
      <c r="E15" s="15" t="n"/>
      <c r="F15" s="16" t="n"/>
      <c r="G15" s="16" t="n"/>
      <c r="H15" s="31" t="n"/>
      <c r="I15" s="12" t="n"/>
      <c r="J15" s="13" t="n"/>
      <c r="K15" s="13" t="n"/>
      <c r="L15" s="32" t="n"/>
      <c r="M15" s="15" t="n"/>
      <c r="N15" s="16" t="n"/>
      <c r="O15" s="16" t="n"/>
      <c r="P15" s="31" t="n"/>
      <c r="Q15" s="12" t="n"/>
      <c r="R15" s="13" t="n"/>
      <c r="S15" s="13" t="n"/>
      <c r="T15" s="32" t="n"/>
      <c r="U15" s="35" t="n"/>
      <c r="V15" s="17" t="n"/>
      <c r="W15" s="17" t="n"/>
      <c r="X15" s="36" t="n"/>
      <c r="Y15" s="20" t="n"/>
      <c r="Z15" s="17" t="n"/>
      <c r="AA15" s="17" t="n"/>
      <c r="AB15" s="18" t="n"/>
      <c r="AD15" s="2" t="n">
        <v>7</v>
      </c>
      <c r="AE15" s="2" t="inlineStr">
        <is>
          <t>טוב</t>
        </is>
      </c>
    </row>
    <row r="16" ht="17.4" customHeight="1" s="1">
      <c r="A16" s="161" t="n">
        <v>0</v>
      </c>
      <c r="B16" s="152" t="n"/>
      <c r="C16" s="163" t="inlineStr">
        <is>
          <t>הסעות אוניברסיטה</t>
        </is>
      </c>
      <c r="D16" s="164" t="n"/>
      <c r="E16" s="167" t="n">
        <v>1.5</v>
      </c>
      <c r="F16" s="152" t="n"/>
      <c r="G16" s="168" t="inlineStr">
        <is>
          <t>הסעות אוניברסיטה</t>
        </is>
      </c>
      <c r="H16" s="164" t="n"/>
      <c r="I16" s="161" t="n">
        <v>0</v>
      </c>
      <c r="J16" s="152" t="n"/>
      <c r="K16" s="163" t="inlineStr">
        <is>
          <t>הסעות אוניברסיטה</t>
        </is>
      </c>
      <c r="L16" s="164" t="n"/>
      <c r="M16" s="167" t="n">
        <v>1.5</v>
      </c>
      <c r="N16" s="152" t="n"/>
      <c r="O16" s="168" t="inlineStr">
        <is>
          <t>הסעות אוניברסיטה</t>
        </is>
      </c>
      <c r="P16" s="164" t="n"/>
      <c r="Q16" s="161" t="n">
        <v>0</v>
      </c>
      <c r="R16" s="152" t="n"/>
      <c r="S16" s="163" t="inlineStr">
        <is>
          <t>הסעות אוניברסיטה</t>
        </is>
      </c>
      <c r="T16" s="164" t="n"/>
      <c r="U16" s="37" t="n"/>
      <c r="V16" s="23" t="n"/>
      <c r="W16" s="23" t="n"/>
      <c r="X16" s="38">
        <f>SUM(X7:X15)</f>
        <v/>
      </c>
      <c r="Y16" s="22" t="n"/>
      <c r="Z16" s="23" t="n"/>
      <c r="AA16" s="23" t="n"/>
      <c r="AB16" s="24" t="n"/>
      <c r="AD16" s="2" t="n">
        <v>6</v>
      </c>
      <c r="AE16" s="2" t="inlineStr">
        <is>
          <t>בינוני</t>
        </is>
      </c>
    </row>
    <row r="17" ht="17.4" customHeight="1" s="1">
      <c r="A17" s="162" t="n">
        <v>2</v>
      </c>
      <c r="B17" s="137" t="n"/>
      <c r="C17" s="165" t="inlineStr">
        <is>
          <t>זמני אוכל</t>
        </is>
      </c>
      <c r="D17" s="166" t="n"/>
      <c r="E17" s="169" t="n">
        <v>2</v>
      </c>
      <c r="F17" s="137" t="n"/>
      <c r="G17" s="170" t="inlineStr">
        <is>
          <t>זמני בוקר ואוכל</t>
        </is>
      </c>
      <c r="H17" s="166" t="n"/>
      <c r="I17" s="162" t="n">
        <v>2</v>
      </c>
      <c r="J17" s="137" t="n"/>
      <c r="K17" s="165" t="inlineStr">
        <is>
          <t>זמני אוכל</t>
        </is>
      </c>
      <c r="L17" s="166" t="n"/>
      <c r="M17" s="169" t="n">
        <v>2</v>
      </c>
      <c r="N17" s="137" t="n"/>
      <c r="O17" s="170" t="inlineStr">
        <is>
          <t>זמני אוכל</t>
        </is>
      </c>
      <c r="P17" s="166" t="n"/>
      <c r="Q17" s="162" t="n">
        <v>2</v>
      </c>
      <c r="R17" s="137" t="n"/>
      <c r="S17" s="165" t="inlineStr">
        <is>
          <t>זמני אוכל</t>
        </is>
      </c>
      <c r="T17" s="166" t="n"/>
      <c r="U17" s="39" t="n"/>
      <c r="V17" s="9" t="n"/>
      <c r="W17" s="9" t="n"/>
      <c r="X17" s="40" t="n"/>
      <c r="Y17" s="25" t="n"/>
      <c r="Z17" s="9" t="n"/>
      <c r="AA17" s="9" t="n"/>
      <c r="AB17" s="26" t="n"/>
      <c r="AD17" s="2" t="inlineStr">
        <is>
          <t>פחות מ6</t>
        </is>
      </c>
      <c r="AE17" s="2" t="inlineStr">
        <is>
          <t>רע</t>
        </is>
      </c>
    </row>
    <row r="18" ht="17.4" customHeight="1" s="1">
      <c r="A18" s="177">
        <f>SUM(D7:D15) + A16 + A17</f>
        <v/>
      </c>
      <c r="B18" s="137" t="n"/>
      <c r="C18" s="174" t="inlineStr">
        <is>
          <t>סך זמן לו"ז</t>
        </is>
      </c>
      <c r="D18" s="166" t="n"/>
      <c r="E18" s="181">
        <f>SUM(H7:H15) + E16 + E17</f>
        <v/>
      </c>
      <c r="F18" s="137" t="n"/>
      <c r="G18" s="182" t="inlineStr">
        <is>
          <t>סך זמן לו"ז</t>
        </is>
      </c>
      <c r="H18" s="166" t="n"/>
      <c r="I18" s="177">
        <f>SUM(L7:L15) + I16 + I17</f>
        <v/>
      </c>
      <c r="J18" s="137" t="n"/>
      <c r="K18" s="174" t="inlineStr">
        <is>
          <t>סך זמן לו"ז</t>
        </is>
      </c>
      <c r="L18" s="166" t="n"/>
      <c r="M18" s="181">
        <f>SUM(P7:P15) + M16 + M17</f>
        <v/>
      </c>
      <c r="N18" s="137" t="n"/>
      <c r="O18" s="182" t="inlineStr">
        <is>
          <t>סך זמן לו"ז</t>
        </is>
      </c>
      <c r="P18" s="166" t="n"/>
      <c r="Q18" s="177">
        <f>SUM(T7:T15) + Q16 + Q17</f>
        <v/>
      </c>
      <c r="R18" s="137" t="n"/>
      <c r="S18" s="174" t="inlineStr">
        <is>
          <t>סך זמן לו"ז</t>
        </is>
      </c>
      <c r="T18" s="166" t="n"/>
      <c r="U18" s="41" t="n"/>
      <c r="V18" s="29" t="n"/>
      <c r="W18" s="29" t="n"/>
      <c r="X18" s="42" t="n"/>
      <c r="Y18" s="28" t="n"/>
      <c r="Z18" s="29" t="n"/>
      <c r="AA18" s="29" t="n"/>
      <c r="AB18" s="30" t="n"/>
    </row>
    <row r="19" ht="17.4" customHeight="1" s="1">
      <c r="A19" s="178">
        <f>24-A18</f>
        <v/>
      </c>
      <c r="B19" s="137" t="n"/>
      <c r="C19" s="165" t="inlineStr">
        <is>
          <t>שעות פנויות ברוטו</t>
        </is>
      </c>
      <c r="D19" s="166" t="n"/>
      <c r="E19" s="180">
        <f>24-E18</f>
        <v/>
      </c>
      <c r="F19" s="137" t="n"/>
      <c r="G19" s="170" t="inlineStr">
        <is>
          <t>שעות פנויות ברוטו</t>
        </is>
      </c>
      <c r="H19" s="166" t="n"/>
      <c r="I19" s="178">
        <f>24-I18</f>
        <v/>
      </c>
      <c r="J19" s="137" t="n"/>
      <c r="K19" s="165" t="inlineStr">
        <is>
          <t>שעות פנויות ברוטו</t>
        </is>
      </c>
      <c r="L19" s="166" t="n"/>
      <c r="M19" s="180">
        <f>24-M18</f>
        <v/>
      </c>
      <c r="N19" s="137" t="n"/>
      <c r="O19" s="170" t="inlineStr">
        <is>
          <t>שעות פנויות ברוטו</t>
        </is>
      </c>
      <c r="P19" s="166" t="n"/>
      <c r="Q19" s="178">
        <f>24-Q18</f>
        <v/>
      </c>
      <c r="R19" s="137" t="n"/>
      <c r="S19" s="165" t="inlineStr">
        <is>
          <t>שעות פנויות ברוטו</t>
        </is>
      </c>
      <c r="T19" s="166" t="n"/>
      <c r="U19" s="33" t="n"/>
      <c r="V19" s="8" t="n"/>
      <c r="W19" s="8" t="n"/>
      <c r="X19" s="34" t="n"/>
      <c r="Y19" s="19" t="n"/>
      <c r="Z19" s="8" t="n"/>
      <c r="AA19" s="8" t="n"/>
      <c r="AB19" s="14" t="n"/>
      <c r="AD19" s="186" t="inlineStr">
        <is>
          <t>מאזן שעות</t>
        </is>
      </c>
      <c r="AE19" s="137" t="n"/>
    </row>
    <row r="20" ht="17.4" customHeight="1" s="1">
      <c r="A20" s="178">
        <f>AD7</f>
        <v/>
      </c>
      <c r="B20" s="137" t="n"/>
      <c r="C20" s="165" t="inlineStr">
        <is>
          <t>שעות שינה רצויות</t>
        </is>
      </c>
      <c r="D20" s="166" t="n"/>
      <c r="E20" s="180">
        <f>AD7</f>
        <v/>
      </c>
      <c r="F20" s="137" t="n"/>
      <c r="G20" s="170" t="inlineStr">
        <is>
          <t>שעות שינה רצויות</t>
        </is>
      </c>
      <c r="H20" s="166" t="n"/>
      <c r="I20" s="178">
        <f>AD7</f>
        <v/>
      </c>
      <c r="J20" s="137" t="n"/>
      <c r="K20" s="165" t="inlineStr">
        <is>
          <t>שעות שינה רצויות</t>
        </is>
      </c>
      <c r="L20" s="166" t="n"/>
      <c r="M20" s="180">
        <f>AD7</f>
        <v/>
      </c>
      <c r="N20" s="137" t="n"/>
      <c r="O20" s="170" t="inlineStr">
        <is>
          <t>שעות שינה רצויות</t>
        </is>
      </c>
      <c r="P20" s="166" t="n"/>
      <c r="Q20" s="178">
        <f>AD7</f>
        <v/>
      </c>
      <c r="R20" s="137" t="n"/>
      <c r="S20" s="165" t="inlineStr">
        <is>
          <t>שעות שינה רצויות</t>
        </is>
      </c>
      <c r="T20" s="166" t="n"/>
      <c r="U20" s="33" t="n"/>
      <c r="V20" s="8" t="n"/>
      <c r="W20" s="8" t="n"/>
      <c r="X20" s="34" t="n"/>
      <c r="Y20" s="19" t="n"/>
      <c r="Z20" s="8" t="n"/>
      <c r="AA20" s="8" t="n"/>
      <c r="AB20" s="14" t="n"/>
      <c r="AD20" s="2" t="n">
        <v>4</v>
      </c>
      <c r="AE20" s="2" t="inlineStr">
        <is>
          <t>טוב</t>
        </is>
      </c>
    </row>
    <row r="21" ht="17.4" customHeight="1" s="1" thickBot="1">
      <c r="A21" s="179">
        <f>A19-A20</f>
        <v/>
      </c>
      <c r="B21" s="134" t="n"/>
      <c r="C21" s="175" t="inlineStr">
        <is>
          <t>שעות עבודה נטו</t>
        </is>
      </c>
      <c r="D21" s="176" t="n"/>
      <c r="E21" s="183">
        <f>E19-E20</f>
        <v/>
      </c>
      <c r="F21" s="134" t="n"/>
      <c r="G21" s="184" t="inlineStr">
        <is>
          <t>שעות עבודה נטו</t>
        </is>
      </c>
      <c r="H21" s="176" t="n"/>
      <c r="I21" s="179">
        <f>I19-I20</f>
        <v/>
      </c>
      <c r="J21" s="134" t="n"/>
      <c r="K21" s="175" t="inlineStr">
        <is>
          <t>שעות עבודה נטו</t>
        </is>
      </c>
      <c r="L21" s="176" t="n"/>
      <c r="M21" s="183">
        <f>M19-M20</f>
        <v/>
      </c>
      <c r="N21" s="134" t="n"/>
      <c r="O21" s="184" t="inlineStr">
        <is>
          <t>שעות עבודה נטו</t>
        </is>
      </c>
      <c r="P21" s="176" t="n"/>
      <c r="Q21" s="179">
        <f>Q19-Q20</f>
        <v/>
      </c>
      <c r="R21" s="134" t="n"/>
      <c r="S21" s="175" t="inlineStr">
        <is>
          <t>שעות עבודה נטו</t>
        </is>
      </c>
      <c r="T21" s="176" t="n"/>
      <c r="U21" s="35" t="n"/>
      <c r="V21" s="17" t="n"/>
      <c r="W21" s="17" t="n"/>
      <c r="X21" s="36" t="n"/>
      <c r="Y21" s="20" t="n"/>
      <c r="Z21" s="17" t="n"/>
      <c r="AA21" s="17" t="n"/>
      <c r="AB21" s="18" t="n"/>
      <c r="AD21" s="2" t="n">
        <v>0</v>
      </c>
      <c r="AE21" s="2" t="inlineStr">
        <is>
          <t>בינוני</t>
        </is>
      </c>
    </row>
    <row r="22">
      <c r="AD22" s="2" t="inlineStr">
        <is>
          <t>פחות מ0</t>
        </is>
      </c>
      <c r="AE22" s="2" t="inlineStr">
        <is>
          <t>רע</t>
        </is>
      </c>
    </row>
    <row r="25" ht="15" customHeight="1" s="1"/>
  </sheetData>
  <mergeCells count="91">
    <mergeCell ref="K21:L21"/>
    <mergeCell ref="M21:N21"/>
    <mergeCell ref="O21:P21"/>
    <mergeCell ref="Q21:R21"/>
    <mergeCell ref="S21:T21"/>
    <mergeCell ref="K20:L20"/>
    <mergeCell ref="M20:N20"/>
    <mergeCell ref="O20:P20"/>
    <mergeCell ref="Q20:R20"/>
    <mergeCell ref="S20:T20"/>
    <mergeCell ref="A21:B21"/>
    <mergeCell ref="C21:D21"/>
    <mergeCell ref="E21:F21"/>
    <mergeCell ref="G21:H21"/>
    <mergeCell ref="I21:J21"/>
    <mergeCell ref="K19:L19"/>
    <mergeCell ref="M19:N19"/>
    <mergeCell ref="O19:P19"/>
    <mergeCell ref="Q19:R19"/>
    <mergeCell ref="S19:T19"/>
    <mergeCell ref="A20:B20"/>
    <mergeCell ref="C20:D20"/>
    <mergeCell ref="E20:F20"/>
    <mergeCell ref="G20:H20"/>
    <mergeCell ref="I20:J20"/>
    <mergeCell ref="K18:L18"/>
    <mergeCell ref="M18:N18"/>
    <mergeCell ref="O18:P18"/>
    <mergeCell ref="Q18:R18"/>
    <mergeCell ref="S18:T18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6:B16"/>
    <mergeCell ref="C16:D16"/>
    <mergeCell ref="E16:F16"/>
    <mergeCell ref="G16:H16"/>
    <mergeCell ref="I16:J16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priority="2" operator="between" dxfId="0">
      <formula>$AD$20</formula>
      <formula>100</formula>
    </cfRule>
    <cfRule type="cellIs" priority="3" operator="between" dxfId="2">
      <formula>$AD$21</formula>
      <formula>"18$AD$23"</formula>
    </cfRule>
    <cfRule type="cellIs" priority="4" operator="lessThan" dxfId="1">
      <formula>0</formula>
    </cfRule>
    <cfRule type="cellIs" priority="5" operator="greaterThan" dxfId="0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2"/>
  <sheetViews>
    <sheetView zoomScale="76" zoomScaleNormal="85" workbookViewId="0">
      <selection activeCell="G8" sqref="G8"/>
    </sheetView>
  </sheetViews>
  <sheetFormatPr baseColWidth="8" defaultRowHeight="14.4"/>
  <cols>
    <col width="5.44140625" customWidth="1" style="1" min="1" max="2"/>
    <col width="16.88671875" customWidth="1" style="1" min="3" max="3"/>
    <col width="4.77734375" customWidth="1" style="1" min="4" max="4"/>
    <col width="5.44140625" customWidth="1" style="1" min="5" max="6"/>
    <col width="16.77734375" customWidth="1" style="1" min="7" max="7"/>
    <col width="5.44140625" customWidth="1" style="1" min="8" max="10"/>
    <col width="16.6640625" customWidth="1" style="1" min="11" max="11"/>
    <col width="5.44140625" customWidth="1" style="1" min="12" max="14"/>
    <col width="16.6640625" customWidth="1" style="1" min="15" max="15"/>
    <col width="5.5546875" customWidth="1" style="1" min="16" max="16"/>
    <col width="5.44140625" customWidth="1" style="1" min="17" max="18"/>
    <col width="16.6640625" customWidth="1" style="1" min="19" max="19"/>
    <col width="7.5546875" customWidth="1" style="1" min="20" max="20"/>
    <col width="5.44140625" customWidth="1" style="1" min="21" max="27"/>
    <col width="7.44140625" customWidth="1" style="1" min="28" max="28"/>
    <col width="8.88671875" customWidth="1" style="1" min="29" max="31"/>
    <col width="2.6640625" customWidth="1" style="1" min="32" max="32"/>
    <col width="8.88671875" customWidth="1" style="1" min="33" max="33"/>
    <col width="11.6640625" customWidth="1" style="1" min="34" max="34"/>
    <col width="8.88671875" customWidth="1" style="1" min="35" max="45"/>
    <col width="8.88671875" customWidth="1" style="1" min="46" max="16384"/>
  </cols>
  <sheetData>
    <row r="1" ht="23.4" customHeight="1" s="1" thickBot="1">
      <c r="A1" s="147" t="inlineStr">
        <is>
          <t>שבוע 2 - מבחנים</t>
        </is>
      </c>
      <c r="B1" s="148" t="n"/>
      <c r="C1" s="148" t="n"/>
      <c r="D1" s="148" t="n"/>
      <c r="E1" s="148" t="n"/>
      <c r="F1" s="148" t="n"/>
      <c r="G1" s="148" t="n"/>
      <c r="H1" s="148" t="n"/>
      <c r="I1" s="148" t="n"/>
      <c r="J1" s="148" t="n"/>
      <c r="K1" s="148" t="n"/>
      <c r="L1" s="148" t="n"/>
      <c r="M1" s="148" t="n"/>
      <c r="N1" s="148" t="n"/>
      <c r="O1" s="148" t="n"/>
      <c r="P1" s="148" t="n"/>
      <c r="Q1" s="148" t="n"/>
      <c r="R1" s="148" t="n"/>
      <c r="S1" s="148" t="n"/>
      <c r="T1" s="148" t="n"/>
      <c r="U1" s="148" t="n"/>
      <c r="V1" s="148" t="n"/>
      <c r="W1" s="148" t="n"/>
      <c r="X1" s="148" t="n"/>
      <c r="Y1" s="148" t="n"/>
      <c r="Z1" s="148" t="n"/>
      <c r="AA1" s="148" t="n"/>
      <c r="AB1" s="149" t="n"/>
    </row>
    <row r="2" ht="14.4" customHeight="1" s="1">
      <c r="A2" s="187" t="n">
        <v>44381</v>
      </c>
      <c r="B2" s="151" t="n"/>
      <c r="C2" s="151" t="n"/>
      <c r="D2" s="152" t="n"/>
      <c r="E2" s="187" t="n">
        <v>44382</v>
      </c>
      <c r="F2" s="151" t="n"/>
      <c r="G2" s="151" t="n"/>
      <c r="H2" s="152" t="n"/>
      <c r="I2" s="187" t="n">
        <v>44383</v>
      </c>
      <c r="J2" s="151" t="n"/>
      <c r="K2" s="151" t="n"/>
      <c r="L2" s="152" t="n"/>
      <c r="M2" s="187" t="n">
        <v>44384</v>
      </c>
      <c r="N2" s="151" t="n"/>
      <c r="O2" s="151" t="n"/>
      <c r="P2" s="152" t="n"/>
      <c r="Q2" s="187" t="n">
        <v>44385</v>
      </c>
      <c r="R2" s="151" t="n"/>
      <c r="S2" s="151" t="n"/>
      <c r="T2" s="152" t="n"/>
      <c r="U2" s="187" t="n">
        <v>44386</v>
      </c>
      <c r="V2" s="151" t="n"/>
      <c r="W2" s="151" t="n"/>
      <c r="X2" s="152" t="n"/>
      <c r="Y2" s="187" t="n">
        <v>44387</v>
      </c>
      <c r="Z2" s="151" t="n"/>
      <c r="AA2" s="151" t="n"/>
      <c r="AB2" s="152" t="n"/>
    </row>
    <row r="3">
      <c r="A3" s="144" t="inlineStr">
        <is>
          <t>יום א</t>
        </is>
      </c>
      <c r="B3" s="142" t="n"/>
      <c r="C3" s="142" t="n"/>
      <c r="D3" s="143" t="n"/>
      <c r="E3" s="145" t="inlineStr">
        <is>
          <t>יום ב</t>
        </is>
      </c>
      <c r="F3" s="142" t="n"/>
      <c r="G3" s="142" t="n"/>
      <c r="H3" s="143" t="n"/>
      <c r="I3" s="144" t="inlineStr">
        <is>
          <t>יום ג</t>
        </is>
      </c>
      <c r="J3" s="142" t="n"/>
      <c r="K3" s="142" t="n"/>
      <c r="L3" s="143" t="n"/>
      <c r="M3" s="145" t="inlineStr">
        <is>
          <t>יום ד</t>
        </is>
      </c>
      <c r="N3" s="142" t="n"/>
      <c r="O3" s="142" t="n"/>
      <c r="P3" s="143" t="n"/>
      <c r="Q3" s="144" t="inlineStr">
        <is>
          <t>יום ה</t>
        </is>
      </c>
      <c r="R3" s="142" t="n"/>
      <c r="S3" s="142" t="n"/>
      <c r="T3" s="143" t="n"/>
      <c r="U3" s="197" t="inlineStr">
        <is>
          <t>יום ו</t>
        </is>
      </c>
      <c r="V3" s="142" t="n"/>
      <c r="W3" s="142" t="n"/>
      <c r="X3" s="143" t="n"/>
      <c r="Y3" s="188" t="inlineStr">
        <is>
          <t>יום שבת</t>
        </is>
      </c>
      <c r="Z3" s="142" t="n"/>
      <c r="AA3" s="142" t="n"/>
      <c r="AB3" s="143" t="n"/>
    </row>
    <row r="4" ht="22.2" customHeight="1" s="1" thickBot="1">
      <c r="A4" s="135" t="n"/>
      <c r="B4" s="136" t="n"/>
      <c r="C4" s="136" t="n"/>
      <c r="D4" s="137" t="n"/>
      <c r="E4" s="138" t="inlineStr">
        <is>
          <t>אוני</t>
        </is>
      </c>
      <c r="F4" s="136" t="n"/>
      <c r="G4" s="136" t="n"/>
      <c r="H4" s="137" t="n"/>
      <c r="I4" s="135" t="n"/>
      <c r="J4" s="136" t="n"/>
      <c r="K4" s="136" t="n"/>
      <c r="L4" s="137" t="n"/>
      <c r="M4" s="138" t="inlineStr">
        <is>
          <t>אוני</t>
        </is>
      </c>
      <c r="N4" s="136" t="n"/>
      <c r="O4" s="136" t="n"/>
      <c r="P4" s="137" t="n"/>
      <c r="Q4" s="135" t="n"/>
      <c r="R4" s="136" t="n"/>
      <c r="S4" s="136" t="n"/>
      <c r="T4" s="137" t="n"/>
      <c r="U4" s="196" t="n"/>
      <c r="V4" s="136" t="n"/>
      <c r="W4" s="136" t="n"/>
      <c r="X4" s="137" t="n"/>
      <c r="Y4" s="191" t="inlineStr">
        <is>
          <t>סוגרים</t>
        </is>
      </c>
      <c r="Z4" s="148" t="n"/>
      <c r="AA4" s="148" t="n"/>
      <c r="AB4" s="157" t="n"/>
    </row>
    <row r="5" ht="22.2" customHeight="1" s="1" thickBot="1">
      <c r="A5" s="139" t="n"/>
      <c r="B5" s="133" t="n"/>
      <c r="C5" s="133" t="n"/>
      <c r="D5" s="134" t="n"/>
      <c r="E5" s="140" t="n"/>
      <c r="F5" s="133" t="n"/>
      <c r="G5" s="133" t="n"/>
      <c r="H5" s="134" t="n"/>
      <c r="I5" s="139" t="n"/>
      <c r="J5" s="133" t="n"/>
      <c r="K5" s="133" t="n"/>
      <c r="L5" s="134" t="n"/>
      <c r="M5" s="140" t="n"/>
      <c r="N5" s="133" t="n"/>
      <c r="O5" s="133" t="n"/>
      <c r="P5" s="134" t="n"/>
      <c r="Q5" s="139" t="n"/>
      <c r="R5" s="133" t="n"/>
      <c r="S5" s="133" t="n"/>
      <c r="T5" s="134" t="n"/>
      <c r="U5" s="198" t="n"/>
      <c r="V5" s="133" t="n"/>
      <c r="W5" s="133" t="n"/>
      <c r="X5" s="134" t="n"/>
      <c r="Y5" s="158" t="n"/>
      <c r="Z5" s="159" t="n"/>
      <c r="AA5" s="159" t="n"/>
      <c r="AB5" s="160" t="n"/>
    </row>
    <row r="6" ht="15" customHeight="1" s="1">
      <c r="A6" s="50" t="inlineStr">
        <is>
          <t>FROM</t>
        </is>
      </c>
      <c r="B6" s="51" t="inlineStr">
        <is>
          <t>TO</t>
        </is>
      </c>
      <c r="C6" s="51" t="inlineStr">
        <is>
          <t>NAME</t>
        </is>
      </c>
      <c r="D6" s="52" t="inlineStr">
        <is>
          <t>LENGTH</t>
        </is>
      </c>
      <c r="E6" s="53" t="inlineStr">
        <is>
          <t>FROM</t>
        </is>
      </c>
      <c r="F6" s="53" t="inlineStr">
        <is>
          <t>TO</t>
        </is>
      </c>
      <c r="G6" s="53" t="inlineStr">
        <is>
          <t>NAME</t>
        </is>
      </c>
      <c r="H6" s="53" t="inlineStr">
        <is>
          <t>LENGTH</t>
        </is>
      </c>
      <c r="I6" s="50" t="inlineStr">
        <is>
          <t>FROM</t>
        </is>
      </c>
      <c r="J6" s="51" t="inlineStr">
        <is>
          <t>TO</t>
        </is>
      </c>
      <c r="K6" s="51" t="inlineStr">
        <is>
          <t>NAME</t>
        </is>
      </c>
      <c r="L6" s="52" t="inlineStr">
        <is>
          <t>LENGTH</t>
        </is>
      </c>
      <c r="M6" s="53" t="inlineStr">
        <is>
          <t>FROM</t>
        </is>
      </c>
      <c r="N6" s="53" t="inlineStr">
        <is>
          <t>TO</t>
        </is>
      </c>
      <c r="O6" s="53" t="inlineStr">
        <is>
          <t>NAME</t>
        </is>
      </c>
      <c r="P6" s="53" t="inlineStr">
        <is>
          <t>LENGTH</t>
        </is>
      </c>
      <c r="Q6" s="50" t="inlineStr">
        <is>
          <t>FROM</t>
        </is>
      </c>
      <c r="R6" s="51" t="inlineStr">
        <is>
          <t>TO</t>
        </is>
      </c>
      <c r="S6" s="51" t="inlineStr">
        <is>
          <t>NAME</t>
        </is>
      </c>
      <c r="T6" s="52" t="inlineStr">
        <is>
          <t>LENGTH</t>
        </is>
      </c>
      <c r="U6" s="53" t="inlineStr">
        <is>
          <t>FROM</t>
        </is>
      </c>
      <c r="V6" s="53" t="inlineStr">
        <is>
          <t>TO</t>
        </is>
      </c>
      <c r="W6" s="53" t="inlineStr">
        <is>
          <t>NAME</t>
        </is>
      </c>
      <c r="X6" s="53" t="inlineStr">
        <is>
          <t>LENGTH</t>
        </is>
      </c>
      <c r="Y6" s="58" t="inlineStr">
        <is>
          <t>FROM</t>
        </is>
      </c>
      <c r="Z6" s="57" t="inlineStr">
        <is>
          <t>TO</t>
        </is>
      </c>
      <c r="AA6" s="57" t="inlineStr">
        <is>
          <t>NAME</t>
        </is>
      </c>
      <c r="AB6" s="59" t="inlineStr">
        <is>
          <t>LENGTH</t>
        </is>
      </c>
      <c r="AD6" s="185" t="inlineStr">
        <is>
          <t>נתונים</t>
        </is>
      </c>
      <c r="AE6" s="137" t="n"/>
      <c r="AF6" s="46" t="n"/>
      <c r="AG6" s="47" t="inlineStr">
        <is>
          <t>שעות</t>
        </is>
      </c>
      <c r="AH6" s="47" t="inlineStr">
        <is>
          <t>משימה</t>
        </is>
      </c>
    </row>
    <row r="7" ht="43.2" customHeight="1" s="1">
      <c r="A7" s="44" t="n"/>
      <c r="B7" s="4" t="n"/>
      <c r="C7" s="5" t="n"/>
      <c r="D7" s="27" t="n"/>
      <c r="E7" s="43" t="n"/>
      <c r="F7" s="6" t="n"/>
      <c r="G7" s="7" t="n"/>
      <c r="H7" s="21" t="n"/>
      <c r="I7" s="125" t="inlineStr">
        <is>
          <t>09:00</t>
        </is>
      </c>
      <c r="J7" s="126" t="inlineStr">
        <is>
          <t>12:00</t>
        </is>
      </c>
      <c r="K7" s="127" t="inlineStr">
        <is>
          <t>תכנות מערכות</t>
        </is>
      </c>
      <c r="L7" s="128" t="n">
        <v>3</v>
      </c>
      <c r="M7" s="10" t="n"/>
      <c r="N7" s="6" t="n"/>
      <c r="O7" s="7" t="n"/>
      <c r="P7" s="21" t="n"/>
      <c r="Q7" s="11" t="n"/>
      <c r="R7" s="4" t="n"/>
      <c r="S7" s="5" t="n"/>
      <c r="T7" s="27" t="n"/>
      <c r="U7" s="129" t="inlineStr">
        <is>
          <t>09:00</t>
        </is>
      </c>
      <c r="V7" s="126" t="inlineStr">
        <is>
          <t>12:00</t>
        </is>
      </c>
      <c r="W7" s="126" t="inlineStr">
        <is>
          <t>קומבי</t>
        </is>
      </c>
      <c r="X7" s="130" t="n">
        <v>3</v>
      </c>
      <c r="Y7" s="63" t="n"/>
      <c r="Z7" s="61" t="n"/>
      <c r="AA7" s="61" t="n"/>
      <c r="AB7" s="64" t="n"/>
      <c r="AD7" s="48" t="n">
        <v>7</v>
      </c>
      <c r="AE7" s="102" t="inlineStr">
        <is>
          <t>מטרה שעות שינה</t>
        </is>
      </c>
      <c r="AF7" s="49" t="n"/>
      <c r="AG7" s="48" t="n"/>
      <c r="AH7" s="102" t="n"/>
    </row>
    <row r="8" ht="43.2" customHeight="1" s="1">
      <c r="A8" s="44" t="n"/>
      <c r="B8" s="45" t="n"/>
      <c r="C8" s="5" t="n"/>
      <c r="D8" s="27" t="n"/>
      <c r="E8" s="10" t="n"/>
      <c r="F8" s="6" t="n"/>
      <c r="G8" s="7" t="n"/>
      <c r="H8" s="21" t="n"/>
      <c r="I8" s="11" t="inlineStr">
        <is>
          <t>18:30</t>
        </is>
      </c>
      <c r="J8" s="4" t="inlineStr">
        <is>
          <t>21:00</t>
        </is>
      </c>
      <c r="K8" s="5" t="inlineStr">
        <is>
          <t>מסע שנת השכלה</t>
        </is>
      </c>
      <c r="L8" s="27" t="n">
        <v>2.5</v>
      </c>
      <c r="M8" s="10" t="n"/>
      <c r="N8" s="6" t="n"/>
      <c r="O8" s="7" t="n"/>
      <c r="P8" s="21" t="n"/>
      <c r="Q8" s="11" t="n"/>
      <c r="R8" s="4" t="n"/>
      <c r="S8" s="5" t="n"/>
      <c r="T8" s="27" t="n"/>
      <c r="U8" s="10" t="n"/>
      <c r="V8" s="6" t="n"/>
      <c r="W8" s="6" t="n"/>
      <c r="X8" s="121" t="n"/>
      <c r="Y8" s="63" t="n"/>
      <c r="Z8" s="61" t="n"/>
      <c r="AA8" s="61" t="n"/>
      <c r="AB8" s="64" t="n"/>
      <c r="AD8" s="103">
        <f>SUM(A21:T21)</f>
        <v/>
      </c>
      <c r="AE8" s="102" t="inlineStr">
        <is>
          <t>סך שעות עבודה</t>
        </is>
      </c>
      <c r="AF8" s="49" t="n"/>
      <c r="AG8" s="48" t="n"/>
      <c r="AH8" s="102" t="n"/>
    </row>
    <row r="9" ht="43.2" customHeight="1" s="1">
      <c r="A9" s="11" t="n"/>
      <c r="B9" s="4" t="n"/>
      <c r="C9" s="5" t="n"/>
      <c r="D9" s="27" t="n"/>
      <c r="E9" s="10" t="n"/>
      <c r="F9" s="6" t="n"/>
      <c r="G9" s="7" t="n"/>
      <c r="H9" s="21" t="n"/>
      <c r="I9" s="11" t="n"/>
      <c r="J9" s="4" t="n"/>
      <c r="K9" s="5" t="n"/>
      <c r="L9" s="27" t="n"/>
      <c r="M9" s="10" t="n"/>
      <c r="N9" s="6" t="n"/>
      <c r="O9" s="7" t="n"/>
      <c r="P9" s="21" t="n"/>
      <c r="Q9" s="11" t="n"/>
      <c r="R9" s="4" t="n"/>
      <c r="S9" s="5" t="n"/>
      <c r="T9" s="27" t="n"/>
      <c r="U9" s="10" t="n"/>
      <c r="V9" s="6" t="n"/>
      <c r="W9" s="6" t="n"/>
      <c r="X9" s="121" t="n"/>
      <c r="Y9" s="63" t="n"/>
      <c r="Z9" s="61" t="n"/>
      <c r="AA9" s="61" t="n"/>
      <c r="AB9" s="64" t="n"/>
      <c r="AD9" s="48">
        <f>SUM(AG7:AG12)</f>
        <v/>
      </c>
      <c r="AE9" s="102" t="inlineStr">
        <is>
          <t>סך שעות המשימות</t>
        </is>
      </c>
      <c r="AF9" s="49" t="n"/>
      <c r="AG9" s="48" t="n"/>
      <c r="AH9" s="102" t="n"/>
    </row>
    <row r="10" ht="43.2" customHeight="1" s="1">
      <c r="A10" s="11" t="n"/>
      <c r="B10" s="4" t="n"/>
      <c r="C10" s="5" t="n"/>
      <c r="D10" s="27" t="n"/>
      <c r="E10" s="10" t="n"/>
      <c r="F10" s="6" t="n"/>
      <c r="G10" s="7" t="n"/>
      <c r="H10" s="21" t="n"/>
      <c r="I10" s="11" t="n"/>
      <c r="J10" s="4" t="n"/>
      <c r="K10" s="5" t="n"/>
      <c r="L10" s="27" t="n"/>
      <c r="M10" s="10" t="n"/>
      <c r="N10" s="6" t="n"/>
      <c r="O10" s="7" t="n"/>
      <c r="P10" s="21" t="n"/>
      <c r="Q10" s="11" t="n"/>
      <c r="R10" s="4" t="n"/>
      <c r="S10" s="5" t="n"/>
      <c r="T10" s="27" t="n"/>
      <c r="U10" s="10" t="n"/>
      <c r="V10" s="6" t="n"/>
      <c r="W10" s="6" t="n"/>
      <c r="X10" s="121" t="n"/>
      <c r="Y10" s="63" t="n"/>
      <c r="Z10" s="61" t="n"/>
      <c r="AA10" s="61" t="n"/>
      <c r="AB10" s="64" t="n"/>
      <c r="AD10" s="48">
        <f>AD8-AD9</f>
        <v/>
      </c>
      <c r="AE10" s="102" t="inlineStr">
        <is>
          <t>שעות - נדרש נול קיים</t>
        </is>
      </c>
      <c r="AF10" s="49" t="n"/>
      <c r="AG10" s="48" t="n"/>
      <c r="AH10" s="102" t="n"/>
    </row>
    <row r="11" ht="43.2" customHeight="1" s="1">
      <c r="A11" s="11" t="n"/>
      <c r="B11" s="4" t="n"/>
      <c r="C11" s="4" t="n"/>
      <c r="D11" s="27" t="n"/>
      <c r="E11" s="10" t="n"/>
      <c r="F11" s="6" t="n"/>
      <c r="G11" s="6" t="n"/>
      <c r="H11" s="21" t="n"/>
      <c r="I11" s="11" t="n"/>
      <c r="J11" s="4" t="n"/>
      <c r="K11" s="5" t="n"/>
      <c r="L11" s="27" t="n"/>
      <c r="M11" s="10" t="n"/>
      <c r="N11" s="6" t="n"/>
      <c r="O11" s="7" t="n"/>
      <c r="P11" s="21" t="n"/>
      <c r="Q11" s="11" t="n"/>
      <c r="R11" s="4" t="n"/>
      <c r="S11" s="5" t="n"/>
      <c r="T11" s="27" t="n"/>
      <c r="U11" s="10" t="n"/>
      <c r="V11" s="6" t="n"/>
      <c r="W11" s="6" t="n"/>
      <c r="X11" s="121" t="n"/>
      <c r="Y11" s="63" t="n"/>
      <c r="Z11" s="61" t="n"/>
      <c r="AA11" s="61" t="n"/>
      <c r="AB11" s="64" t="n"/>
      <c r="AD11" s="48" t="n"/>
      <c r="AE11" s="102" t="inlineStr">
        <is>
          <t>חוב נכנס?</t>
        </is>
      </c>
      <c r="AF11" s="49" t="n"/>
      <c r="AG11" s="48" t="n"/>
      <c r="AH11" s="102" t="n"/>
    </row>
    <row r="12" ht="43.2" customHeight="1" s="1">
      <c r="A12" s="11" t="n"/>
      <c r="B12" s="4" t="n"/>
      <c r="C12" s="4" t="n"/>
      <c r="D12" s="27" t="n"/>
      <c r="E12" s="10" t="n"/>
      <c r="F12" s="6" t="n"/>
      <c r="G12" s="6" t="n"/>
      <c r="H12" s="21" t="n"/>
      <c r="I12" s="11" t="n"/>
      <c r="J12" s="4" t="n"/>
      <c r="K12" s="5" t="n"/>
      <c r="L12" s="27" t="n"/>
      <c r="M12" s="10" t="n"/>
      <c r="N12" s="6" t="n"/>
      <c r="O12" s="7" t="n"/>
      <c r="P12" s="21" t="n"/>
      <c r="Q12" s="11" t="n"/>
      <c r="R12" s="4" t="n"/>
      <c r="S12" s="5" t="n"/>
      <c r="T12" s="27" t="n"/>
      <c r="U12" s="10" t="n"/>
      <c r="V12" s="6" t="n"/>
      <c r="W12" s="6" t="n"/>
      <c r="X12" s="121" t="n"/>
      <c r="Y12" s="63" t="n"/>
      <c r="Z12" s="61" t="n"/>
      <c r="AA12" s="61" t="n"/>
      <c r="AB12" s="64" t="n"/>
      <c r="AD12" s="48" t="n"/>
      <c r="AE12" s="102" t="n"/>
      <c r="AF12" s="49" t="n"/>
      <c r="AG12" s="48" t="n"/>
      <c r="AH12" s="102" t="n"/>
    </row>
    <row r="13">
      <c r="A13" s="11" t="n"/>
      <c r="B13" s="4" t="n"/>
      <c r="C13" s="4" t="n"/>
      <c r="D13" s="27" t="n"/>
      <c r="E13" s="10" t="n"/>
      <c r="F13" s="6" t="n"/>
      <c r="G13" s="6" t="n"/>
      <c r="H13" s="21" t="n"/>
      <c r="I13" s="11" t="n"/>
      <c r="J13" s="4" t="n"/>
      <c r="K13" s="4" t="n"/>
      <c r="L13" s="27" t="n"/>
      <c r="M13" s="10" t="n"/>
      <c r="N13" s="6" t="n"/>
      <c r="O13" s="6" t="n"/>
      <c r="P13" s="21" t="n"/>
      <c r="Q13" s="11" t="n"/>
      <c r="R13" s="4" t="n"/>
      <c r="S13" s="4" t="n"/>
      <c r="T13" s="27" t="n"/>
      <c r="U13" s="10" t="n"/>
      <c r="V13" s="6" t="n"/>
      <c r="W13" s="6" t="n"/>
      <c r="X13" s="121" t="n"/>
      <c r="Y13" s="63" t="n"/>
      <c r="Z13" s="61" t="n"/>
      <c r="AA13" s="61" t="n"/>
      <c r="AB13" s="64" t="n"/>
    </row>
    <row r="14">
      <c r="A14" s="11" t="n"/>
      <c r="B14" s="4" t="n"/>
      <c r="C14" s="4" t="n"/>
      <c r="D14" s="27" t="n"/>
      <c r="E14" s="10" t="n"/>
      <c r="F14" s="6" t="n"/>
      <c r="G14" s="6" t="n"/>
      <c r="H14" s="21" t="n"/>
      <c r="I14" s="11" t="n"/>
      <c r="J14" s="4" t="n"/>
      <c r="K14" s="4" t="n"/>
      <c r="L14" s="27" t="n"/>
      <c r="M14" s="10" t="n"/>
      <c r="N14" s="6" t="n"/>
      <c r="O14" s="6" t="n"/>
      <c r="P14" s="21" t="n"/>
      <c r="Q14" s="11" t="n"/>
      <c r="R14" s="4" t="n"/>
      <c r="S14" s="4" t="n"/>
      <c r="T14" s="27" t="n"/>
      <c r="U14" s="10" t="n"/>
      <c r="V14" s="6" t="n"/>
      <c r="W14" s="6" t="n"/>
      <c r="X14" s="121" t="n"/>
      <c r="Y14" s="63" t="n"/>
      <c r="Z14" s="61" t="n"/>
      <c r="AA14" s="61" t="n"/>
      <c r="AB14" s="64" t="n"/>
      <c r="AD14" s="186" t="inlineStr">
        <is>
          <t>שעות שינה</t>
        </is>
      </c>
      <c r="AE14" s="137" t="n"/>
    </row>
    <row r="15" ht="15" customHeight="1" s="1" thickBot="1">
      <c r="A15" s="12" t="n"/>
      <c r="B15" s="13" t="n"/>
      <c r="C15" s="13" t="n"/>
      <c r="D15" s="32" t="n"/>
      <c r="E15" s="15" t="n"/>
      <c r="F15" s="16" t="n"/>
      <c r="G15" s="16" t="n"/>
      <c r="H15" s="31" t="n"/>
      <c r="I15" s="12" t="n"/>
      <c r="J15" s="13" t="n"/>
      <c r="K15" s="13" t="n"/>
      <c r="L15" s="32" t="n"/>
      <c r="M15" s="15" t="n"/>
      <c r="N15" s="16" t="n"/>
      <c r="O15" s="16" t="n"/>
      <c r="P15" s="31" t="n"/>
      <c r="Q15" s="12" t="n"/>
      <c r="R15" s="13" t="n"/>
      <c r="S15" s="13" t="n"/>
      <c r="T15" s="32" t="n"/>
      <c r="U15" s="15" t="n"/>
      <c r="V15" s="16" t="n"/>
      <c r="W15" s="16" t="n"/>
      <c r="X15" s="122" t="n"/>
      <c r="Y15" s="68" t="n"/>
      <c r="Z15" s="66" t="n"/>
      <c r="AA15" s="66" t="n"/>
      <c r="AB15" s="69" t="n"/>
      <c r="AD15" s="2" t="n">
        <v>7</v>
      </c>
      <c r="AE15" s="2" t="inlineStr">
        <is>
          <t>טוב</t>
        </is>
      </c>
    </row>
    <row r="16" ht="17.4" customHeight="1" s="1">
      <c r="A16" s="161" t="n">
        <v>0</v>
      </c>
      <c r="B16" s="152" t="n"/>
      <c r="C16" s="163" t="inlineStr">
        <is>
          <t>הסעות אוניברסיטה</t>
        </is>
      </c>
      <c r="D16" s="164" t="n"/>
      <c r="E16" s="167" t="n">
        <v>1.5</v>
      </c>
      <c r="F16" s="152" t="n"/>
      <c r="G16" s="168" t="inlineStr">
        <is>
          <t>הסעות אוניברסיטה</t>
        </is>
      </c>
      <c r="H16" s="164" t="n"/>
      <c r="I16" s="161" t="n">
        <v>0</v>
      </c>
      <c r="J16" s="152" t="n"/>
      <c r="K16" s="163" t="inlineStr">
        <is>
          <t>הסעות אוניברסיטה</t>
        </is>
      </c>
      <c r="L16" s="164" t="n"/>
      <c r="M16" s="167" t="n">
        <v>1.5</v>
      </c>
      <c r="N16" s="152" t="n"/>
      <c r="O16" s="168" t="inlineStr">
        <is>
          <t>הסעות אוניברסיטה</t>
        </is>
      </c>
      <c r="P16" s="164" t="n"/>
      <c r="Q16" s="161" t="n">
        <v>0</v>
      </c>
      <c r="R16" s="152" t="n"/>
      <c r="S16" s="163" t="inlineStr">
        <is>
          <t>הסעות אוניברסיטה</t>
        </is>
      </c>
      <c r="T16" s="164" t="n"/>
      <c r="U16" s="108" t="n"/>
      <c r="V16" s="109" t="n"/>
      <c r="W16" s="109" t="n"/>
      <c r="X16" s="110">
        <f>SUM(X7:X15)</f>
        <v/>
      </c>
      <c r="Y16" s="73" t="n"/>
      <c r="Z16" s="71" t="n"/>
      <c r="AA16" s="71" t="n"/>
      <c r="AB16" s="74" t="n"/>
      <c r="AD16" s="2" t="n">
        <v>6</v>
      </c>
      <c r="AE16" s="2" t="inlineStr">
        <is>
          <t>בינוני</t>
        </is>
      </c>
    </row>
    <row r="17" ht="17.4" customHeight="1" s="1">
      <c r="A17" s="162" t="n">
        <v>2</v>
      </c>
      <c r="B17" s="137" t="n"/>
      <c r="C17" s="165" t="inlineStr">
        <is>
          <t>זמני אוכל</t>
        </is>
      </c>
      <c r="D17" s="166" t="n"/>
      <c r="E17" s="169" t="n">
        <v>2</v>
      </c>
      <c r="F17" s="137" t="n"/>
      <c r="G17" s="170" t="inlineStr">
        <is>
          <t>זמני בוקר ואוכל</t>
        </is>
      </c>
      <c r="H17" s="166" t="n"/>
      <c r="I17" s="162" t="n">
        <v>2</v>
      </c>
      <c r="J17" s="137" t="n"/>
      <c r="K17" s="165" t="inlineStr">
        <is>
          <t>זמני אוכל</t>
        </is>
      </c>
      <c r="L17" s="166" t="n"/>
      <c r="M17" s="169" t="n">
        <v>2</v>
      </c>
      <c r="N17" s="137" t="n"/>
      <c r="O17" s="170" t="inlineStr">
        <is>
          <t>זמני אוכל</t>
        </is>
      </c>
      <c r="P17" s="166" t="n"/>
      <c r="Q17" s="162" t="n">
        <v>2</v>
      </c>
      <c r="R17" s="137" t="n"/>
      <c r="S17" s="165" t="inlineStr">
        <is>
          <t>זמני אוכל</t>
        </is>
      </c>
      <c r="T17" s="166" t="n"/>
      <c r="U17" s="111" t="n"/>
      <c r="V17" s="112" t="n"/>
      <c r="W17" s="112" t="n"/>
      <c r="X17" s="113" t="n"/>
      <c r="Y17" s="78" t="n"/>
      <c r="Z17" s="76" t="n"/>
      <c r="AA17" s="76" t="n"/>
      <c r="AB17" s="79" t="n"/>
      <c r="AD17" s="2" t="inlineStr">
        <is>
          <t>פחות מ6</t>
        </is>
      </c>
      <c r="AE17" s="2" t="inlineStr">
        <is>
          <t>רע</t>
        </is>
      </c>
    </row>
    <row r="18" ht="17.4" customHeight="1" s="1">
      <c r="A18" s="177">
        <f>SUM(D7:D15) + A16 + A17</f>
        <v/>
      </c>
      <c r="B18" s="137" t="n"/>
      <c r="C18" s="174" t="inlineStr">
        <is>
          <t>סך זמן לו"ז</t>
        </is>
      </c>
      <c r="D18" s="166" t="n"/>
      <c r="E18" s="181">
        <f>SUM(H7:H15) + E16 + E17</f>
        <v/>
      </c>
      <c r="F18" s="137" t="n"/>
      <c r="G18" s="182" t="inlineStr">
        <is>
          <t>סך זמן לו"ז</t>
        </is>
      </c>
      <c r="H18" s="166" t="n"/>
      <c r="I18" s="177">
        <f>SUM(L7:L15) + I16 + I17</f>
        <v/>
      </c>
      <c r="J18" s="137" t="n"/>
      <c r="K18" s="174" t="inlineStr">
        <is>
          <t>סך זמן לו"ז</t>
        </is>
      </c>
      <c r="L18" s="166" t="n"/>
      <c r="M18" s="181">
        <f>SUM(P7:P15) + M16 + M17</f>
        <v/>
      </c>
      <c r="N18" s="137" t="n"/>
      <c r="O18" s="182" t="inlineStr">
        <is>
          <t>סך זמן לו"ז</t>
        </is>
      </c>
      <c r="P18" s="166" t="n"/>
      <c r="Q18" s="177">
        <f>SUM(T7:T15) + Q16 + Q17</f>
        <v/>
      </c>
      <c r="R18" s="137" t="n"/>
      <c r="S18" s="174" t="inlineStr">
        <is>
          <t>סך זמן לו"ז</t>
        </is>
      </c>
      <c r="T18" s="166" t="n"/>
      <c r="U18" s="114" t="n"/>
      <c r="V18" s="115" t="n"/>
      <c r="W18" s="115" t="n"/>
      <c r="X18" s="116" t="n"/>
      <c r="Y18" s="83" t="n"/>
      <c r="Z18" s="81" t="n"/>
      <c r="AA18" s="81" t="n"/>
      <c r="AB18" s="84" t="n"/>
    </row>
    <row r="19" ht="17.4" customHeight="1" s="1">
      <c r="A19" s="178">
        <f>24-A18</f>
        <v/>
      </c>
      <c r="B19" s="137" t="n"/>
      <c r="C19" s="165" t="inlineStr">
        <is>
          <t>שעות פנויות ברוטו</t>
        </is>
      </c>
      <c r="D19" s="166" t="n"/>
      <c r="E19" s="180">
        <f>24-E18</f>
        <v/>
      </c>
      <c r="F19" s="137" t="n"/>
      <c r="G19" s="170" t="inlineStr">
        <is>
          <t>שעות פנויות ברוטו</t>
        </is>
      </c>
      <c r="H19" s="166" t="n"/>
      <c r="I19" s="178">
        <f>24-I18</f>
        <v/>
      </c>
      <c r="J19" s="137" t="n"/>
      <c r="K19" s="165" t="inlineStr">
        <is>
          <t>שעות פנויות ברוטו</t>
        </is>
      </c>
      <c r="L19" s="166" t="n"/>
      <c r="M19" s="180">
        <f>24-M18</f>
        <v/>
      </c>
      <c r="N19" s="137" t="n"/>
      <c r="O19" s="170" t="inlineStr">
        <is>
          <t>שעות פנויות ברוטו</t>
        </is>
      </c>
      <c r="P19" s="166" t="n"/>
      <c r="Q19" s="178">
        <f>24-Q18</f>
        <v/>
      </c>
      <c r="R19" s="137" t="n"/>
      <c r="S19" s="165" t="inlineStr">
        <is>
          <t>שעות פנויות ברוטו</t>
        </is>
      </c>
      <c r="T19" s="166" t="n"/>
      <c r="U19" s="123" t="n"/>
      <c r="V19" s="117" t="n"/>
      <c r="W19" s="117" t="n"/>
      <c r="X19" s="118" t="n"/>
      <c r="Y19" s="63" t="n"/>
      <c r="Z19" s="61" t="n"/>
      <c r="AA19" s="61" t="n"/>
      <c r="AB19" s="64" t="n"/>
      <c r="AD19" s="186" t="inlineStr">
        <is>
          <t>מאזן שעות</t>
        </is>
      </c>
      <c r="AE19" s="137" t="n"/>
    </row>
    <row r="20" ht="17.4" customHeight="1" s="1">
      <c r="A20" s="178">
        <f>AD7</f>
        <v/>
      </c>
      <c r="B20" s="137" t="n"/>
      <c r="C20" s="165" t="inlineStr">
        <is>
          <t>שעות שינה רצויות</t>
        </is>
      </c>
      <c r="D20" s="166" t="n"/>
      <c r="E20" s="180">
        <f>AD7</f>
        <v/>
      </c>
      <c r="F20" s="137" t="n"/>
      <c r="G20" s="170" t="inlineStr">
        <is>
          <t>שעות שינה רצויות</t>
        </is>
      </c>
      <c r="H20" s="166" t="n"/>
      <c r="I20" s="178">
        <f>AD7</f>
        <v/>
      </c>
      <c r="J20" s="137" t="n"/>
      <c r="K20" s="165" t="inlineStr">
        <is>
          <t>שעות שינה רצויות</t>
        </is>
      </c>
      <c r="L20" s="166" t="n"/>
      <c r="M20" s="180">
        <f>AD7</f>
        <v/>
      </c>
      <c r="N20" s="137" t="n"/>
      <c r="O20" s="170" t="inlineStr">
        <is>
          <t>שעות שינה רצויות</t>
        </is>
      </c>
      <c r="P20" s="166" t="n"/>
      <c r="Q20" s="178">
        <f>AD7</f>
        <v/>
      </c>
      <c r="R20" s="137" t="n"/>
      <c r="S20" s="165" t="inlineStr">
        <is>
          <t>שעות שינה רצויות</t>
        </is>
      </c>
      <c r="T20" s="166" t="n"/>
      <c r="U20" s="123" t="n"/>
      <c r="V20" s="117" t="n"/>
      <c r="W20" s="117" t="n"/>
      <c r="X20" s="118" t="n"/>
      <c r="Y20" s="63" t="n"/>
      <c r="Z20" s="61" t="n"/>
      <c r="AA20" s="61" t="n"/>
      <c r="AB20" s="64" t="n"/>
      <c r="AD20" s="2" t="n">
        <v>4</v>
      </c>
      <c r="AE20" s="2" t="inlineStr">
        <is>
          <t>טוב</t>
        </is>
      </c>
    </row>
    <row r="21" ht="17.4" customHeight="1" s="1" thickBot="1">
      <c r="A21" s="179">
        <f>A19-A20</f>
        <v/>
      </c>
      <c r="B21" s="134" t="n"/>
      <c r="C21" s="175" t="inlineStr">
        <is>
          <t>שעות עבודה נטו</t>
        </is>
      </c>
      <c r="D21" s="176" t="n"/>
      <c r="E21" s="183">
        <f>E19-E20</f>
        <v/>
      </c>
      <c r="F21" s="134" t="n"/>
      <c r="G21" s="184" t="inlineStr">
        <is>
          <t>שעות עבודה נטו</t>
        </is>
      </c>
      <c r="H21" s="176" t="n"/>
      <c r="I21" s="179">
        <f>I19-I20</f>
        <v/>
      </c>
      <c r="J21" s="134" t="n"/>
      <c r="K21" s="175" t="inlineStr">
        <is>
          <t>שעות עבודה נטו</t>
        </is>
      </c>
      <c r="L21" s="176" t="n"/>
      <c r="M21" s="183">
        <f>M19-M20</f>
        <v/>
      </c>
      <c r="N21" s="134" t="n"/>
      <c r="O21" s="184" t="inlineStr">
        <is>
          <t>שעות עבודה נטו</t>
        </is>
      </c>
      <c r="P21" s="176" t="n"/>
      <c r="Q21" s="179">
        <f>Q19-Q20</f>
        <v/>
      </c>
      <c r="R21" s="134" t="n"/>
      <c r="S21" s="175" t="inlineStr">
        <is>
          <t>שעות עבודה נטו</t>
        </is>
      </c>
      <c r="T21" s="176" t="n"/>
      <c r="U21" s="124" t="n"/>
      <c r="V21" s="119" t="n"/>
      <c r="W21" s="119" t="n"/>
      <c r="X21" s="120" t="n"/>
      <c r="Y21" s="68" t="n"/>
      <c r="Z21" s="66" t="n"/>
      <c r="AA21" s="66" t="n"/>
      <c r="AB21" s="69" t="n"/>
      <c r="AD21" s="2" t="n">
        <v>0</v>
      </c>
      <c r="AE21" s="2" t="inlineStr">
        <is>
          <t>בינוני</t>
        </is>
      </c>
    </row>
    <row r="22">
      <c r="AD22" s="2" t="inlineStr">
        <is>
          <t>פחות מ0</t>
        </is>
      </c>
      <c r="AE22" s="2" t="inlineStr">
        <is>
          <t>רע</t>
        </is>
      </c>
    </row>
    <row r="25" ht="15" customHeight="1" s="1"/>
  </sheetData>
  <mergeCells count="91">
    <mergeCell ref="K21:L21"/>
    <mergeCell ref="M21:N21"/>
    <mergeCell ref="O21:P21"/>
    <mergeCell ref="Q21:R21"/>
    <mergeCell ref="S21:T21"/>
    <mergeCell ref="K20:L20"/>
    <mergeCell ref="M20:N20"/>
    <mergeCell ref="O20:P20"/>
    <mergeCell ref="Q20:R20"/>
    <mergeCell ref="S20:T20"/>
    <mergeCell ref="A21:B21"/>
    <mergeCell ref="C21:D21"/>
    <mergeCell ref="E21:F21"/>
    <mergeCell ref="G21:H21"/>
    <mergeCell ref="I21:J21"/>
    <mergeCell ref="K19:L19"/>
    <mergeCell ref="M19:N19"/>
    <mergeCell ref="O19:P19"/>
    <mergeCell ref="Q19:R19"/>
    <mergeCell ref="S19:T19"/>
    <mergeCell ref="A20:B20"/>
    <mergeCell ref="C20:D20"/>
    <mergeCell ref="E20:F20"/>
    <mergeCell ref="G20:H20"/>
    <mergeCell ref="I20:J20"/>
    <mergeCell ref="K18:L18"/>
    <mergeCell ref="M18:N18"/>
    <mergeCell ref="O18:P18"/>
    <mergeCell ref="Q18:R18"/>
    <mergeCell ref="S18:T18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6:B16"/>
    <mergeCell ref="C16:D16"/>
    <mergeCell ref="E16:F16"/>
    <mergeCell ref="G16:H16"/>
    <mergeCell ref="I16:J16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priority="2" operator="between" dxfId="0">
      <formula>$AD$20</formula>
      <formula>100</formula>
    </cfRule>
    <cfRule type="cellIs" priority="3" operator="between" dxfId="2">
      <formula>$AD$21</formula>
      <formula>"18$AD$23"</formula>
    </cfRule>
    <cfRule type="cellIs" priority="4" operator="lessThan" dxfId="1">
      <formula>0</formula>
    </cfRule>
    <cfRule type="cellIs" priority="5" operator="greaterThan" dxfId="0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zoomScale="76" zoomScaleNormal="85" workbookViewId="0">
      <selection activeCell="S9" sqref="S9"/>
    </sheetView>
  </sheetViews>
  <sheetFormatPr baseColWidth="8" defaultRowHeight="14.4"/>
  <cols>
    <col width="5.44140625" customWidth="1" style="1" min="1" max="2"/>
    <col width="16.88671875" customWidth="1" style="1" min="3" max="3"/>
    <col width="4.77734375" customWidth="1" style="1" min="4" max="4"/>
    <col width="5.44140625" customWidth="1" style="1" min="5" max="6"/>
    <col width="16.77734375" customWidth="1" style="1" min="7" max="7"/>
    <col width="5.44140625" customWidth="1" style="1" min="8" max="10"/>
    <col width="16.6640625" customWidth="1" style="1" min="11" max="11"/>
    <col width="5.44140625" customWidth="1" style="1" min="12" max="14"/>
    <col width="16.6640625" customWidth="1" style="1" min="15" max="15"/>
    <col width="5.5546875" customWidth="1" style="1" min="16" max="16"/>
    <col width="5.44140625" customWidth="1" style="1" min="17" max="18"/>
    <col width="16.6640625" customWidth="1" style="1" min="19" max="19"/>
    <col width="7.5546875" customWidth="1" style="1" min="20" max="20"/>
    <col width="5.44140625" customWidth="1" style="1" min="21" max="27"/>
    <col width="7.44140625" customWidth="1" style="1" min="28" max="28"/>
    <col width="8.88671875" customWidth="1" style="1" min="29" max="31"/>
    <col width="2.6640625" customWidth="1" style="1" min="32" max="32"/>
    <col width="8.88671875" customWidth="1" style="1" min="33" max="33"/>
    <col width="11.6640625" customWidth="1" style="1" min="34" max="34"/>
    <col width="8.88671875" customWidth="1" style="1" min="35" max="45"/>
    <col width="8.88671875" customWidth="1" style="1" min="46" max="16384"/>
  </cols>
  <sheetData>
    <row r="1" ht="23.4" customHeight="1" s="1" thickBot="1">
      <c r="A1" s="147" t="inlineStr">
        <is>
          <t>שבוע 3 - מבחנים</t>
        </is>
      </c>
      <c r="B1" s="148" t="n"/>
      <c r="C1" s="148" t="n"/>
      <c r="D1" s="148" t="n"/>
      <c r="E1" s="148" t="n"/>
      <c r="F1" s="148" t="n"/>
      <c r="G1" s="148" t="n"/>
      <c r="H1" s="148" t="n"/>
      <c r="I1" s="148" t="n"/>
      <c r="J1" s="148" t="n"/>
      <c r="K1" s="148" t="n"/>
      <c r="L1" s="148" t="n"/>
      <c r="M1" s="148" t="n"/>
      <c r="N1" s="148" t="n"/>
      <c r="O1" s="148" t="n"/>
      <c r="P1" s="148" t="n"/>
      <c r="Q1" s="148" t="n"/>
      <c r="R1" s="148" t="n"/>
      <c r="S1" s="148" t="n"/>
      <c r="T1" s="148" t="n"/>
      <c r="U1" s="148" t="n"/>
      <c r="V1" s="148" t="n"/>
      <c r="W1" s="148" t="n"/>
      <c r="X1" s="148" t="n"/>
      <c r="Y1" s="148" t="n"/>
      <c r="Z1" s="148" t="n"/>
      <c r="AA1" s="148" t="n"/>
      <c r="AB1" s="149" t="n"/>
    </row>
    <row r="2" ht="14.4" customHeight="1" s="1">
      <c r="A2" s="187" t="n">
        <v>44388</v>
      </c>
      <c r="B2" s="151" t="n"/>
      <c r="C2" s="151" t="n"/>
      <c r="D2" s="152" t="n"/>
      <c r="E2" s="187" t="n">
        <v>44389</v>
      </c>
      <c r="F2" s="151" t="n"/>
      <c r="G2" s="151" t="n"/>
      <c r="H2" s="152" t="n"/>
      <c r="I2" s="187" t="n">
        <v>44390</v>
      </c>
      <c r="J2" s="151" t="n"/>
      <c r="K2" s="151" t="n"/>
      <c r="L2" s="152" t="n"/>
      <c r="M2" s="187" t="n">
        <v>44391</v>
      </c>
      <c r="N2" s="151" t="n"/>
      <c r="O2" s="151" t="n"/>
      <c r="P2" s="152" t="n"/>
      <c r="Q2" s="187" t="n">
        <v>44392</v>
      </c>
      <c r="R2" s="151" t="n"/>
      <c r="S2" s="151" t="n"/>
      <c r="T2" s="152" t="n"/>
      <c r="U2" s="187" t="n">
        <v>44393</v>
      </c>
      <c r="V2" s="151" t="n"/>
      <c r="W2" s="151" t="n"/>
      <c r="X2" s="152" t="n"/>
      <c r="Y2" s="187" t="n">
        <v>44394</v>
      </c>
      <c r="Z2" s="151" t="n"/>
      <c r="AA2" s="151" t="n"/>
      <c r="AB2" s="152" t="n"/>
    </row>
    <row r="3">
      <c r="A3" s="144" t="inlineStr">
        <is>
          <t>יום א</t>
        </is>
      </c>
      <c r="B3" s="142" t="n"/>
      <c r="C3" s="142" t="n"/>
      <c r="D3" s="143" t="n"/>
      <c r="E3" s="145" t="inlineStr">
        <is>
          <t>יום ב</t>
        </is>
      </c>
      <c r="F3" s="142" t="n"/>
      <c r="G3" s="142" t="n"/>
      <c r="H3" s="143" t="n"/>
      <c r="I3" s="144" t="inlineStr">
        <is>
          <t>יום ג</t>
        </is>
      </c>
      <c r="J3" s="142" t="n"/>
      <c r="K3" s="142" t="n"/>
      <c r="L3" s="143" t="n"/>
      <c r="M3" s="145" t="inlineStr">
        <is>
          <t>יום ד</t>
        </is>
      </c>
      <c r="N3" s="142" t="n"/>
      <c r="O3" s="142" t="n"/>
      <c r="P3" s="143" t="n"/>
      <c r="Q3" s="144" t="inlineStr">
        <is>
          <t>יום ה</t>
        </is>
      </c>
      <c r="R3" s="142" t="n"/>
      <c r="S3" s="142" t="n"/>
      <c r="T3" s="143" t="n"/>
      <c r="U3" s="200" t="inlineStr">
        <is>
          <t>יום ו</t>
        </is>
      </c>
      <c r="V3" s="142" t="n"/>
      <c r="W3" s="142" t="n"/>
      <c r="X3" s="143" t="n"/>
      <c r="Y3" s="188" t="inlineStr">
        <is>
          <t>יום שבת</t>
        </is>
      </c>
      <c r="Z3" s="142" t="n"/>
      <c r="AA3" s="142" t="n"/>
      <c r="AB3" s="143" t="n"/>
    </row>
    <row r="4" ht="22.2" customHeight="1" s="1">
      <c r="A4" s="135" t="n"/>
      <c r="B4" s="136" t="n"/>
      <c r="C4" s="136" t="n"/>
      <c r="D4" s="137" t="n"/>
      <c r="E4" s="138" t="inlineStr">
        <is>
          <t>אוני</t>
        </is>
      </c>
      <c r="F4" s="136" t="n"/>
      <c r="G4" s="136" t="n"/>
      <c r="H4" s="137" t="n"/>
      <c r="I4" s="135" t="n"/>
      <c r="J4" s="136" t="n"/>
      <c r="K4" s="136" t="n"/>
      <c r="L4" s="137" t="n"/>
      <c r="M4" s="138" t="inlineStr">
        <is>
          <t>אוני</t>
        </is>
      </c>
      <c r="N4" s="136" t="n"/>
      <c r="O4" s="136" t="n"/>
      <c r="P4" s="137" t="n"/>
      <c r="Q4" s="135" t="n"/>
      <c r="R4" s="136" t="n"/>
      <c r="S4" s="136" t="n"/>
      <c r="T4" s="137" t="n"/>
      <c r="U4" s="199" t="n"/>
      <c r="V4" s="136" t="n"/>
      <c r="W4" s="136" t="n"/>
      <c r="X4" s="137" t="n"/>
      <c r="Y4" s="191" t="inlineStr">
        <is>
          <t>סוגרים</t>
        </is>
      </c>
      <c r="Z4" s="148" t="n"/>
      <c r="AA4" s="148" t="n"/>
      <c r="AB4" s="157" t="n"/>
    </row>
    <row r="5" ht="22.2" customHeight="1" s="1" thickBot="1">
      <c r="A5" s="139" t="n"/>
      <c r="B5" s="133" t="n"/>
      <c r="C5" s="133" t="n"/>
      <c r="D5" s="134" t="n"/>
      <c r="E5" s="140" t="n"/>
      <c r="F5" s="133" t="n"/>
      <c r="G5" s="133" t="n"/>
      <c r="H5" s="134" t="n"/>
      <c r="I5" s="139" t="n"/>
      <c r="J5" s="133" t="n"/>
      <c r="K5" s="133" t="n"/>
      <c r="L5" s="134" t="n"/>
      <c r="M5" s="140" t="n"/>
      <c r="N5" s="133" t="n"/>
      <c r="O5" s="133" t="n"/>
      <c r="P5" s="134" t="n"/>
      <c r="Q5" s="135" t="n"/>
      <c r="R5" s="136" t="n"/>
      <c r="S5" s="136" t="n"/>
      <c r="T5" s="137" t="n"/>
      <c r="U5" s="201" t="n"/>
      <c r="V5" s="133" t="n"/>
      <c r="W5" s="133" t="n"/>
      <c r="X5" s="134" t="n"/>
      <c r="Y5" s="158" t="n"/>
      <c r="Z5" s="159" t="n"/>
      <c r="AA5" s="159" t="n"/>
      <c r="AB5" s="160" t="n"/>
    </row>
    <row r="6" ht="15" customHeight="1" s="1">
      <c r="A6" s="50" t="inlineStr">
        <is>
          <t>FROM</t>
        </is>
      </c>
      <c r="B6" s="51" t="inlineStr">
        <is>
          <t>TO</t>
        </is>
      </c>
      <c r="C6" s="51" t="inlineStr">
        <is>
          <t>NAME</t>
        </is>
      </c>
      <c r="D6" s="52" t="inlineStr">
        <is>
          <t>LENGTH</t>
        </is>
      </c>
      <c r="E6" s="53" t="inlineStr">
        <is>
          <t>FROM</t>
        </is>
      </c>
      <c r="F6" s="53" t="inlineStr">
        <is>
          <t>TO</t>
        </is>
      </c>
      <c r="G6" s="53" t="inlineStr">
        <is>
          <t>NAME</t>
        </is>
      </c>
      <c r="H6" s="53" t="inlineStr">
        <is>
          <t>LENGTH</t>
        </is>
      </c>
      <c r="I6" s="50" t="inlineStr">
        <is>
          <t>FROM</t>
        </is>
      </c>
      <c r="J6" s="51" t="inlineStr">
        <is>
          <t>TO</t>
        </is>
      </c>
      <c r="K6" s="51" t="inlineStr">
        <is>
          <t>NAME</t>
        </is>
      </c>
      <c r="L6" s="52" t="inlineStr">
        <is>
          <t>LENGTH</t>
        </is>
      </c>
      <c r="M6" s="53" t="inlineStr">
        <is>
          <t>FROM</t>
        </is>
      </c>
      <c r="N6" s="53" t="inlineStr">
        <is>
          <t>TO</t>
        </is>
      </c>
      <c r="O6" s="53" t="inlineStr">
        <is>
          <t>NAME</t>
        </is>
      </c>
      <c r="P6" s="53" t="inlineStr">
        <is>
          <t>LENGTH</t>
        </is>
      </c>
      <c r="Q6" s="50" t="inlineStr">
        <is>
          <t>FROM</t>
        </is>
      </c>
      <c r="R6" s="51" t="inlineStr">
        <is>
          <t>TO</t>
        </is>
      </c>
      <c r="S6" s="51" t="inlineStr">
        <is>
          <t>NAME</t>
        </is>
      </c>
      <c r="T6" s="52" t="inlineStr">
        <is>
          <t>LENGTH</t>
        </is>
      </c>
      <c r="U6" s="51" t="inlineStr">
        <is>
          <t>FROM</t>
        </is>
      </c>
      <c r="V6" s="51" t="inlineStr">
        <is>
          <t>TO</t>
        </is>
      </c>
      <c r="W6" s="51" t="inlineStr">
        <is>
          <t>NAME</t>
        </is>
      </c>
      <c r="X6" s="51" t="inlineStr">
        <is>
          <t>LENGTH</t>
        </is>
      </c>
      <c r="Y6" s="58" t="inlineStr">
        <is>
          <t>FROM</t>
        </is>
      </c>
      <c r="Z6" s="57" t="inlineStr">
        <is>
          <t>TO</t>
        </is>
      </c>
      <c r="AA6" s="57" t="inlineStr">
        <is>
          <t>NAME</t>
        </is>
      </c>
      <c r="AB6" s="59" t="inlineStr">
        <is>
          <t>LENGTH</t>
        </is>
      </c>
      <c r="AD6" s="185" t="inlineStr">
        <is>
          <t>נתונים</t>
        </is>
      </c>
      <c r="AE6" s="137" t="n"/>
      <c r="AF6" s="46" t="n"/>
      <c r="AG6" s="47" t="inlineStr">
        <is>
          <t>שעות</t>
        </is>
      </c>
      <c r="AH6" s="47" t="inlineStr">
        <is>
          <t>משימה</t>
        </is>
      </c>
    </row>
    <row r="7" ht="43.2" customHeight="1" s="1">
      <c r="A7" s="131" t="inlineStr">
        <is>
          <t>17:30</t>
        </is>
      </c>
      <c r="B7" s="126" t="inlineStr">
        <is>
          <t>19:30</t>
        </is>
      </c>
      <c r="C7" s="127" t="inlineStr">
        <is>
          <t>אסלאם</t>
        </is>
      </c>
      <c r="D7" s="128" t="n">
        <v>2</v>
      </c>
      <c r="E7" s="43" t="n"/>
      <c r="F7" s="6" t="n"/>
      <c r="G7" s="7" t="n"/>
      <c r="H7" s="21" t="n"/>
      <c r="I7" s="125" t="inlineStr">
        <is>
          <t>09:00</t>
        </is>
      </c>
      <c r="J7" s="126" t="inlineStr">
        <is>
          <t>12:00</t>
        </is>
      </c>
      <c r="K7" s="127" t="inlineStr">
        <is>
          <t>מודלים</t>
        </is>
      </c>
      <c r="L7" s="128" t="n">
        <v>3</v>
      </c>
      <c r="M7" s="10" t="n"/>
      <c r="N7" s="6" t="n"/>
      <c r="O7" s="7" t="n"/>
      <c r="P7" s="21" t="n"/>
      <c r="Q7" s="11" t="n"/>
      <c r="R7" s="4" t="n"/>
      <c r="S7" s="5" t="n"/>
      <c r="T7" s="27" t="n"/>
      <c r="U7" s="129" t="inlineStr">
        <is>
          <t>09:00</t>
        </is>
      </c>
      <c r="V7" s="126" t="inlineStr">
        <is>
          <t>12:00</t>
        </is>
      </c>
      <c r="W7" s="126" t="inlineStr">
        <is>
          <t>מבנה</t>
        </is>
      </c>
      <c r="X7" s="130" t="n">
        <v>3</v>
      </c>
      <c r="Y7" s="63" t="n"/>
      <c r="Z7" s="61" t="n"/>
      <c r="AA7" s="61" t="n"/>
      <c r="AB7" s="64" t="n"/>
      <c r="AD7" s="48" t="n">
        <v>7</v>
      </c>
      <c r="AE7" s="102" t="inlineStr">
        <is>
          <t>מטרה שעות שינה</t>
        </is>
      </c>
      <c r="AF7" s="49" t="n"/>
      <c r="AG7" s="48" t="n"/>
      <c r="AH7" s="102" t="n"/>
    </row>
    <row r="8" ht="43.2" customHeight="1" s="1">
      <c r="A8" s="44" t="n"/>
      <c r="B8" s="45" t="n"/>
      <c r="C8" s="5" t="n"/>
      <c r="D8" s="27" t="n"/>
      <c r="E8" s="10" t="n"/>
      <c r="F8" s="6" t="n"/>
      <c r="G8" s="7" t="n"/>
      <c r="H8" s="21" t="n"/>
      <c r="I8" s="11" t="n"/>
      <c r="J8" s="4" t="n"/>
      <c r="K8" s="5" t="n"/>
      <c r="L8" s="27" t="n"/>
      <c r="M8" s="10" t="n"/>
      <c r="N8" s="6" t="n"/>
      <c r="O8" s="7" t="n"/>
      <c r="P8" s="21" t="n"/>
      <c r="Q8" s="11" t="n"/>
      <c r="R8" s="4" t="n"/>
      <c r="S8" s="5" t="n"/>
      <c r="T8" s="27" t="n"/>
      <c r="U8" s="85" t="n"/>
      <c r="V8" s="4" t="n"/>
      <c r="W8" s="4" t="n"/>
      <c r="X8" s="86" t="n"/>
      <c r="Y8" s="63" t="n"/>
      <c r="Z8" s="61" t="n"/>
      <c r="AA8" s="61" t="n"/>
      <c r="AB8" s="64" t="n"/>
      <c r="AD8" s="103">
        <f>SUM(A21:T21)</f>
        <v/>
      </c>
      <c r="AE8" s="102" t="inlineStr">
        <is>
          <t>סך שעות עבודה</t>
        </is>
      </c>
      <c r="AF8" s="49" t="n"/>
      <c r="AG8" s="48" t="n"/>
      <c r="AH8" s="102" t="n"/>
    </row>
    <row r="9" ht="43.2" customHeight="1" s="1">
      <c r="A9" s="11" t="n"/>
      <c r="B9" s="4" t="n"/>
      <c r="C9" s="5" t="n"/>
      <c r="D9" s="27" t="n"/>
      <c r="E9" s="10" t="n"/>
      <c r="F9" s="6" t="n"/>
      <c r="G9" s="7" t="n"/>
      <c r="H9" s="21" t="n"/>
      <c r="I9" s="11" t="n"/>
      <c r="J9" s="4" t="n"/>
      <c r="K9" s="5" t="n"/>
      <c r="L9" s="27" t="n"/>
      <c r="M9" s="10" t="n"/>
      <c r="N9" s="6" t="n"/>
      <c r="O9" s="7" t="n"/>
      <c r="P9" s="21" t="n"/>
      <c r="Q9" s="11" t="n"/>
      <c r="R9" s="4" t="n"/>
      <c r="S9" s="5" t="n"/>
      <c r="T9" s="27" t="n"/>
      <c r="U9" s="85" t="n"/>
      <c r="V9" s="4" t="n"/>
      <c r="W9" s="4" t="n"/>
      <c r="X9" s="86" t="n"/>
      <c r="Y9" s="63" t="n"/>
      <c r="Z9" s="61" t="n"/>
      <c r="AA9" s="61" t="n"/>
      <c r="AB9" s="64" t="n"/>
      <c r="AD9" s="48">
        <f>SUM(AG7:AG12)</f>
        <v/>
      </c>
      <c r="AE9" s="102" t="inlineStr">
        <is>
          <t>סך שעות המשימות</t>
        </is>
      </c>
      <c r="AF9" s="49" t="n"/>
      <c r="AG9" s="48" t="n"/>
      <c r="AH9" s="102" t="n"/>
    </row>
    <row r="10" ht="43.2" customHeight="1" s="1">
      <c r="A10" s="11" t="n"/>
      <c r="B10" s="4" t="n"/>
      <c r="C10" s="5" t="n"/>
      <c r="D10" s="27" t="n"/>
      <c r="E10" s="10" t="n"/>
      <c r="F10" s="6" t="n"/>
      <c r="G10" s="7" t="n"/>
      <c r="H10" s="21" t="n"/>
      <c r="I10" s="11" t="n"/>
      <c r="J10" s="4" t="n"/>
      <c r="K10" s="5" t="n"/>
      <c r="L10" s="27" t="n"/>
      <c r="M10" s="10" t="n"/>
      <c r="N10" s="6" t="n"/>
      <c r="O10" s="7" t="n"/>
      <c r="P10" s="21" t="n"/>
      <c r="Q10" s="11" t="n"/>
      <c r="R10" s="4" t="n"/>
      <c r="S10" s="5" t="n"/>
      <c r="T10" s="27" t="n"/>
      <c r="U10" s="85" t="n"/>
      <c r="V10" s="4" t="n"/>
      <c r="W10" s="4" t="n"/>
      <c r="X10" s="86" t="n"/>
      <c r="Y10" s="63" t="n"/>
      <c r="Z10" s="61" t="n"/>
      <c r="AA10" s="61" t="n"/>
      <c r="AB10" s="64" t="n"/>
      <c r="AD10" s="48">
        <f>AD8-AD9</f>
        <v/>
      </c>
      <c r="AE10" s="102" t="inlineStr">
        <is>
          <t>שעות - נדרש נול קיים</t>
        </is>
      </c>
      <c r="AF10" s="49" t="n"/>
      <c r="AG10" s="48" t="n"/>
      <c r="AH10" s="102" t="n"/>
    </row>
    <row r="11" ht="43.2" customHeight="1" s="1">
      <c r="A11" s="11" t="n"/>
      <c r="B11" s="4" t="n"/>
      <c r="C11" s="4" t="n"/>
      <c r="D11" s="27" t="n"/>
      <c r="E11" s="10" t="n"/>
      <c r="F11" s="6" t="n"/>
      <c r="G11" s="6" t="n"/>
      <c r="H11" s="21" t="n"/>
      <c r="I11" s="11" t="n"/>
      <c r="J11" s="4" t="n"/>
      <c r="K11" s="5" t="n"/>
      <c r="L11" s="27" t="n"/>
      <c r="M11" s="10" t="n"/>
      <c r="N11" s="6" t="n"/>
      <c r="O11" s="7" t="n"/>
      <c r="P11" s="21" t="n"/>
      <c r="Q11" s="11" t="n"/>
      <c r="R11" s="4" t="n"/>
      <c r="S11" s="5" t="n"/>
      <c r="T11" s="27" t="n"/>
      <c r="U11" s="85" t="n"/>
      <c r="V11" s="4" t="n"/>
      <c r="W11" s="4" t="n"/>
      <c r="X11" s="86" t="n"/>
      <c r="Y11" s="63" t="n"/>
      <c r="Z11" s="61" t="n"/>
      <c r="AA11" s="61" t="n"/>
      <c r="AB11" s="64" t="n"/>
      <c r="AD11" s="48" t="n"/>
      <c r="AE11" s="102" t="inlineStr">
        <is>
          <t>חוב נכנס?</t>
        </is>
      </c>
      <c r="AF11" s="49" t="n"/>
      <c r="AG11" s="48" t="n"/>
      <c r="AH11" s="102" t="n"/>
    </row>
    <row r="12" ht="43.2" customHeight="1" s="1">
      <c r="A12" s="11" t="n"/>
      <c r="B12" s="4" t="n"/>
      <c r="C12" s="4" t="n"/>
      <c r="D12" s="27" t="n"/>
      <c r="E12" s="10" t="n"/>
      <c r="F12" s="6" t="n"/>
      <c r="G12" s="6" t="n"/>
      <c r="H12" s="21" t="n"/>
      <c r="I12" s="11" t="n"/>
      <c r="J12" s="4" t="n"/>
      <c r="K12" s="5" t="n"/>
      <c r="L12" s="27" t="n"/>
      <c r="M12" s="10" t="n"/>
      <c r="N12" s="6" t="n"/>
      <c r="O12" s="7" t="n"/>
      <c r="P12" s="21" t="n"/>
      <c r="Q12" s="11" t="n"/>
      <c r="R12" s="4" t="n"/>
      <c r="S12" s="5" t="n"/>
      <c r="T12" s="27" t="n"/>
      <c r="U12" s="85" t="n"/>
      <c r="V12" s="4" t="n"/>
      <c r="W12" s="4" t="n"/>
      <c r="X12" s="86" t="n"/>
      <c r="Y12" s="63" t="n"/>
      <c r="Z12" s="61" t="n"/>
      <c r="AA12" s="61" t="n"/>
      <c r="AB12" s="64" t="n"/>
      <c r="AD12" s="48" t="n"/>
      <c r="AE12" s="102" t="n"/>
      <c r="AF12" s="49" t="n"/>
      <c r="AG12" s="48" t="n"/>
      <c r="AH12" s="102" t="n"/>
    </row>
    <row r="13">
      <c r="A13" s="11" t="n"/>
      <c r="B13" s="4" t="n"/>
      <c r="C13" s="4" t="n"/>
      <c r="D13" s="27" t="n"/>
      <c r="E13" s="10" t="n"/>
      <c r="F13" s="6" t="n"/>
      <c r="G13" s="6" t="n"/>
      <c r="H13" s="21" t="n"/>
      <c r="I13" s="11" t="n"/>
      <c r="J13" s="4" t="n"/>
      <c r="K13" s="4" t="n"/>
      <c r="L13" s="27" t="n"/>
      <c r="M13" s="10" t="n"/>
      <c r="N13" s="6" t="n"/>
      <c r="O13" s="6" t="n"/>
      <c r="P13" s="21" t="n"/>
      <c r="Q13" s="11" t="n"/>
      <c r="R13" s="4" t="n"/>
      <c r="S13" s="4" t="n"/>
      <c r="T13" s="27" t="n"/>
      <c r="U13" s="85" t="n"/>
      <c r="V13" s="4" t="n"/>
      <c r="W13" s="4" t="n"/>
      <c r="X13" s="86" t="n"/>
      <c r="Y13" s="63" t="n"/>
      <c r="Z13" s="61" t="n"/>
      <c r="AA13" s="61" t="n"/>
      <c r="AB13" s="64" t="n"/>
    </row>
    <row r="14">
      <c r="A14" s="11" t="n"/>
      <c r="B14" s="4" t="n"/>
      <c r="C14" s="4" t="n"/>
      <c r="D14" s="27" t="n"/>
      <c r="E14" s="10" t="n"/>
      <c r="F14" s="6" t="n"/>
      <c r="G14" s="6" t="n"/>
      <c r="H14" s="21" t="n"/>
      <c r="I14" s="11" t="n"/>
      <c r="J14" s="4" t="n"/>
      <c r="K14" s="4" t="n"/>
      <c r="L14" s="27" t="n"/>
      <c r="M14" s="10" t="n"/>
      <c r="N14" s="6" t="n"/>
      <c r="O14" s="6" t="n"/>
      <c r="P14" s="21" t="n"/>
      <c r="Q14" s="11" t="n"/>
      <c r="R14" s="4" t="n"/>
      <c r="S14" s="4" t="n"/>
      <c r="T14" s="27" t="n"/>
      <c r="U14" s="85" t="n"/>
      <c r="V14" s="4" t="n"/>
      <c r="W14" s="4" t="n"/>
      <c r="X14" s="86" t="n"/>
      <c r="Y14" s="63" t="n"/>
      <c r="Z14" s="61" t="n"/>
      <c r="AA14" s="61" t="n"/>
      <c r="AB14" s="64" t="n"/>
      <c r="AD14" s="186" t="inlineStr">
        <is>
          <t>שעות שינה</t>
        </is>
      </c>
      <c r="AE14" s="137" t="n"/>
    </row>
    <row r="15" ht="15" customHeight="1" s="1" thickBot="1">
      <c r="A15" s="12" t="n"/>
      <c r="B15" s="13" t="n"/>
      <c r="C15" s="13" t="n"/>
      <c r="D15" s="32" t="n"/>
      <c r="E15" s="15" t="n"/>
      <c r="F15" s="16" t="n"/>
      <c r="G15" s="16" t="n"/>
      <c r="H15" s="31" t="n"/>
      <c r="I15" s="12" t="n"/>
      <c r="J15" s="13" t="n"/>
      <c r="K15" s="13" t="n"/>
      <c r="L15" s="32" t="n"/>
      <c r="M15" s="15" t="n"/>
      <c r="N15" s="16" t="n"/>
      <c r="O15" s="16" t="n"/>
      <c r="P15" s="31" t="n"/>
      <c r="Q15" s="12" t="n"/>
      <c r="R15" s="13" t="n"/>
      <c r="S15" s="13" t="n"/>
      <c r="T15" s="32" t="n"/>
      <c r="U15" s="87" t="n"/>
      <c r="V15" s="13" t="n"/>
      <c r="W15" s="13" t="n"/>
      <c r="X15" s="88" t="n"/>
      <c r="Y15" s="68" t="n"/>
      <c r="Z15" s="66" t="n"/>
      <c r="AA15" s="66" t="n"/>
      <c r="AB15" s="69" t="n"/>
      <c r="AD15" s="2" t="n">
        <v>7</v>
      </c>
      <c r="AE15" s="2" t="inlineStr">
        <is>
          <t>טוב</t>
        </is>
      </c>
    </row>
    <row r="16" ht="17.4" customHeight="1" s="1">
      <c r="A16" s="161" t="n">
        <v>0</v>
      </c>
      <c r="B16" s="152" t="n"/>
      <c r="C16" s="163" t="inlineStr">
        <is>
          <t>הסעות אוניברסיטה</t>
        </is>
      </c>
      <c r="D16" s="164" t="n"/>
      <c r="E16" s="167" t="n">
        <v>1.5</v>
      </c>
      <c r="F16" s="152" t="n"/>
      <c r="G16" s="168" t="inlineStr">
        <is>
          <t>הסעות אוניברסיטה</t>
        </is>
      </c>
      <c r="H16" s="164" t="n"/>
      <c r="I16" s="161" t="n">
        <v>0</v>
      </c>
      <c r="J16" s="152" t="n"/>
      <c r="K16" s="163" t="inlineStr">
        <is>
          <t>הסעות אוניברסיטה</t>
        </is>
      </c>
      <c r="L16" s="164" t="n"/>
      <c r="M16" s="167" t="n">
        <v>1.5</v>
      </c>
      <c r="N16" s="152" t="n"/>
      <c r="O16" s="168" t="inlineStr">
        <is>
          <t>הסעות אוניברסיטה</t>
        </is>
      </c>
      <c r="P16" s="164" t="n"/>
      <c r="Q16" s="161" t="n">
        <v>0</v>
      </c>
      <c r="R16" s="152" t="n"/>
      <c r="S16" s="163" t="inlineStr">
        <is>
          <t>הסעות אוניברסיטה</t>
        </is>
      </c>
      <c r="T16" s="164" t="n"/>
      <c r="U16" s="93" t="n"/>
      <c r="V16" s="94" t="n"/>
      <c r="W16" s="94" t="n"/>
      <c r="X16" s="95">
        <f>SUM(X7:X15)</f>
        <v/>
      </c>
      <c r="Y16" s="73" t="n"/>
      <c r="Z16" s="71" t="n"/>
      <c r="AA16" s="71" t="n"/>
      <c r="AB16" s="74" t="n"/>
      <c r="AD16" s="2" t="n">
        <v>6</v>
      </c>
      <c r="AE16" s="2" t="inlineStr">
        <is>
          <t>בינוני</t>
        </is>
      </c>
    </row>
    <row r="17" ht="17.4" customHeight="1" s="1">
      <c r="A17" s="162" t="n">
        <v>2</v>
      </c>
      <c r="B17" s="137" t="n"/>
      <c r="C17" s="165" t="inlineStr">
        <is>
          <t>זמני אוכל</t>
        </is>
      </c>
      <c r="D17" s="166" t="n"/>
      <c r="E17" s="169" t="n">
        <v>2</v>
      </c>
      <c r="F17" s="137" t="n"/>
      <c r="G17" s="170" t="inlineStr">
        <is>
          <t>זמני בוקר ואוכל</t>
        </is>
      </c>
      <c r="H17" s="166" t="n"/>
      <c r="I17" s="162" t="n">
        <v>2</v>
      </c>
      <c r="J17" s="137" t="n"/>
      <c r="K17" s="165" t="inlineStr">
        <is>
          <t>זמני אוכל</t>
        </is>
      </c>
      <c r="L17" s="166" t="n"/>
      <c r="M17" s="169" t="n">
        <v>2</v>
      </c>
      <c r="N17" s="137" t="n"/>
      <c r="O17" s="170" t="inlineStr">
        <is>
          <t>זמני אוכל</t>
        </is>
      </c>
      <c r="P17" s="166" t="n"/>
      <c r="Q17" s="162" t="n">
        <v>2</v>
      </c>
      <c r="R17" s="137" t="n"/>
      <c r="S17" s="165" t="inlineStr">
        <is>
          <t>זמני אוכל</t>
        </is>
      </c>
      <c r="T17" s="166" t="n"/>
      <c r="U17" s="96" t="n"/>
      <c r="V17" s="97" t="n"/>
      <c r="W17" s="97" t="n"/>
      <c r="X17" s="98" t="n"/>
      <c r="Y17" s="78" t="n"/>
      <c r="Z17" s="76" t="n"/>
      <c r="AA17" s="76" t="n"/>
      <c r="AB17" s="79" t="n"/>
      <c r="AD17" s="2" t="inlineStr">
        <is>
          <t>פחות מ6</t>
        </is>
      </c>
      <c r="AE17" s="2" t="inlineStr">
        <is>
          <t>רע</t>
        </is>
      </c>
    </row>
    <row r="18" ht="17.4" customHeight="1" s="1">
      <c r="A18" s="177">
        <f>SUM(D7:D15) + A16 + A17</f>
        <v/>
      </c>
      <c r="B18" s="137" t="n"/>
      <c r="C18" s="174" t="inlineStr">
        <is>
          <t>סך זמן לו"ז</t>
        </is>
      </c>
      <c r="D18" s="166" t="n"/>
      <c r="E18" s="181">
        <f>SUM(H7:H15) + E16 + E17</f>
        <v/>
      </c>
      <c r="F18" s="137" t="n"/>
      <c r="G18" s="182" t="inlineStr">
        <is>
          <t>סך זמן לו"ז</t>
        </is>
      </c>
      <c r="H18" s="166" t="n"/>
      <c r="I18" s="177">
        <f>SUM(L7:L15) + I16 + I17</f>
        <v/>
      </c>
      <c r="J18" s="137" t="n"/>
      <c r="K18" s="174" t="inlineStr">
        <is>
          <t>סך זמן לו"ז</t>
        </is>
      </c>
      <c r="L18" s="166" t="n"/>
      <c r="M18" s="181">
        <f>SUM(P7:P15) + M16 + M17</f>
        <v/>
      </c>
      <c r="N18" s="137" t="n"/>
      <c r="O18" s="182" t="inlineStr">
        <is>
          <t>סך זמן לו"ז</t>
        </is>
      </c>
      <c r="P18" s="166" t="n"/>
      <c r="Q18" s="177">
        <f>SUM(T7:T15) + Q16 + Q17</f>
        <v/>
      </c>
      <c r="R18" s="137" t="n"/>
      <c r="S18" s="174" t="inlineStr">
        <is>
          <t>סך זמן לו"ז</t>
        </is>
      </c>
      <c r="T18" s="166" t="n"/>
      <c r="U18" s="99" t="n"/>
      <c r="V18" s="100" t="n"/>
      <c r="W18" s="100" t="n"/>
      <c r="X18" s="101" t="n"/>
      <c r="Y18" s="83" t="n"/>
      <c r="Z18" s="81" t="n"/>
      <c r="AA18" s="81" t="n"/>
      <c r="AB18" s="84" t="n"/>
    </row>
    <row r="19" ht="17.4" customHeight="1" s="1">
      <c r="A19" s="178">
        <f>24-A18</f>
        <v/>
      </c>
      <c r="B19" s="137" t="n"/>
      <c r="C19" s="165" t="inlineStr">
        <is>
          <t>שעות פנויות ברוטו</t>
        </is>
      </c>
      <c r="D19" s="166" t="n"/>
      <c r="E19" s="180">
        <f>24-E18</f>
        <v/>
      </c>
      <c r="F19" s="137" t="n"/>
      <c r="G19" s="170" t="inlineStr">
        <is>
          <t>שעות פנויות ברוטו</t>
        </is>
      </c>
      <c r="H19" s="166" t="n"/>
      <c r="I19" s="178">
        <f>24-I18</f>
        <v/>
      </c>
      <c r="J19" s="137" t="n"/>
      <c r="K19" s="165" t="inlineStr">
        <is>
          <t>שעות פנויות ברוטו</t>
        </is>
      </c>
      <c r="L19" s="166" t="n"/>
      <c r="M19" s="180">
        <f>24-M18</f>
        <v/>
      </c>
      <c r="N19" s="137" t="n"/>
      <c r="O19" s="170" t="inlineStr">
        <is>
          <t>שעות פנויות ברוטו</t>
        </is>
      </c>
      <c r="P19" s="166" t="n"/>
      <c r="Q19" s="178">
        <f>24-Q18</f>
        <v/>
      </c>
      <c r="R19" s="137" t="n"/>
      <c r="S19" s="165" t="inlineStr">
        <is>
          <t>שעות פנויות ברוטו</t>
        </is>
      </c>
      <c r="T19" s="166" t="n"/>
      <c r="U19" s="106" t="n"/>
      <c r="V19" s="89" t="n"/>
      <c r="W19" s="89" t="n"/>
      <c r="X19" s="90" t="n"/>
      <c r="Y19" s="63" t="n"/>
      <c r="Z19" s="61" t="n"/>
      <c r="AA19" s="61" t="n"/>
      <c r="AB19" s="64" t="n"/>
      <c r="AD19" s="186" t="inlineStr">
        <is>
          <t>מאזן שעות</t>
        </is>
      </c>
      <c r="AE19" s="137" t="n"/>
    </row>
    <row r="20" ht="17.4" customHeight="1" s="1">
      <c r="A20" s="178">
        <f>AD7</f>
        <v/>
      </c>
      <c r="B20" s="137" t="n"/>
      <c r="C20" s="165" t="inlineStr">
        <is>
          <t>שעות שינה רצויות</t>
        </is>
      </c>
      <c r="D20" s="166" t="n"/>
      <c r="E20" s="180">
        <f>AD7</f>
        <v/>
      </c>
      <c r="F20" s="137" t="n"/>
      <c r="G20" s="170" t="inlineStr">
        <is>
          <t>שעות שינה רצויות</t>
        </is>
      </c>
      <c r="H20" s="166" t="n"/>
      <c r="I20" s="178">
        <f>AD7</f>
        <v/>
      </c>
      <c r="J20" s="137" t="n"/>
      <c r="K20" s="165" t="inlineStr">
        <is>
          <t>שעות שינה רצויות</t>
        </is>
      </c>
      <c r="L20" s="166" t="n"/>
      <c r="M20" s="180">
        <f>AD7</f>
        <v/>
      </c>
      <c r="N20" s="137" t="n"/>
      <c r="O20" s="170" t="inlineStr">
        <is>
          <t>שעות שינה רצויות</t>
        </is>
      </c>
      <c r="P20" s="166" t="n"/>
      <c r="Q20" s="178">
        <f>AD7</f>
        <v/>
      </c>
      <c r="R20" s="137" t="n"/>
      <c r="S20" s="165" t="inlineStr">
        <is>
          <t>שעות שינה רצויות</t>
        </is>
      </c>
      <c r="T20" s="166" t="n"/>
      <c r="U20" s="106" t="n"/>
      <c r="V20" s="89" t="n"/>
      <c r="W20" s="89" t="n"/>
      <c r="X20" s="90" t="n"/>
      <c r="Y20" s="63" t="n"/>
      <c r="Z20" s="61" t="n"/>
      <c r="AA20" s="61" t="n"/>
      <c r="AB20" s="64" t="n"/>
      <c r="AD20" s="2" t="n">
        <v>4</v>
      </c>
      <c r="AE20" s="2" t="inlineStr">
        <is>
          <t>טוב</t>
        </is>
      </c>
    </row>
    <row r="21" ht="17.4" customHeight="1" s="1" thickBot="1">
      <c r="A21" s="179">
        <f>A19-A20</f>
        <v/>
      </c>
      <c r="B21" s="134" t="n"/>
      <c r="C21" s="175" t="inlineStr">
        <is>
          <t>שעות עבודה נטו</t>
        </is>
      </c>
      <c r="D21" s="176" t="n"/>
      <c r="E21" s="183">
        <f>E19-E20</f>
        <v/>
      </c>
      <c r="F21" s="134" t="n"/>
      <c r="G21" s="184" t="inlineStr">
        <is>
          <t>שעות עבודה נטו</t>
        </is>
      </c>
      <c r="H21" s="176" t="n"/>
      <c r="I21" s="179">
        <f>I19-I20</f>
        <v/>
      </c>
      <c r="J21" s="134" t="n"/>
      <c r="K21" s="175" t="inlineStr">
        <is>
          <t>שעות עבודה נטו</t>
        </is>
      </c>
      <c r="L21" s="176" t="n"/>
      <c r="M21" s="183">
        <f>M19-M20</f>
        <v/>
      </c>
      <c r="N21" s="134" t="n"/>
      <c r="O21" s="184" t="inlineStr">
        <is>
          <t>שעות עבודה נטו</t>
        </is>
      </c>
      <c r="P21" s="176" t="n"/>
      <c r="Q21" s="179">
        <f>Q19-Q20</f>
        <v/>
      </c>
      <c r="R21" s="134" t="n"/>
      <c r="S21" s="175" t="inlineStr">
        <is>
          <t>שעות עבודה נטו</t>
        </is>
      </c>
      <c r="T21" s="176" t="n"/>
      <c r="U21" s="107" t="n"/>
      <c r="V21" s="91" t="n"/>
      <c r="W21" s="91" t="n"/>
      <c r="X21" s="92" t="n"/>
      <c r="Y21" s="68" t="n"/>
      <c r="Z21" s="66" t="n"/>
      <c r="AA21" s="66" t="n"/>
      <c r="AB21" s="69" t="n"/>
      <c r="AD21" s="2" t="n">
        <v>0</v>
      </c>
      <c r="AE21" s="2" t="inlineStr">
        <is>
          <t>בינוני</t>
        </is>
      </c>
    </row>
    <row r="22">
      <c r="AD22" s="2" t="inlineStr">
        <is>
          <t>פחות מ0</t>
        </is>
      </c>
      <c r="AE22" s="2" t="inlineStr">
        <is>
          <t>רע</t>
        </is>
      </c>
    </row>
    <row r="25" ht="15" customHeight="1" s="1"/>
  </sheetData>
  <mergeCells count="91">
    <mergeCell ref="K21:L21"/>
    <mergeCell ref="M21:N21"/>
    <mergeCell ref="O21:P21"/>
    <mergeCell ref="Q21:R21"/>
    <mergeCell ref="S21:T21"/>
    <mergeCell ref="K20:L20"/>
    <mergeCell ref="M20:N20"/>
    <mergeCell ref="O20:P20"/>
    <mergeCell ref="Q20:R20"/>
    <mergeCell ref="S20:T20"/>
    <mergeCell ref="A21:B21"/>
    <mergeCell ref="C21:D21"/>
    <mergeCell ref="E21:F21"/>
    <mergeCell ref="G21:H21"/>
    <mergeCell ref="I21:J21"/>
    <mergeCell ref="K19:L19"/>
    <mergeCell ref="M19:N19"/>
    <mergeCell ref="O19:P19"/>
    <mergeCell ref="Q19:R19"/>
    <mergeCell ref="S19:T19"/>
    <mergeCell ref="A20:B20"/>
    <mergeCell ref="C20:D20"/>
    <mergeCell ref="E20:F20"/>
    <mergeCell ref="G20:H20"/>
    <mergeCell ref="I20:J20"/>
    <mergeCell ref="K18:L18"/>
    <mergeCell ref="M18:N18"/>
    <mergeCell ref="O18:P18"/>
    <mergeCell ref="Q18:R18"/>
    <mergeCell ref="S18:T18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6:B16"/>
    <mergeCell ref="C16:D16"/>
    <mergeCell ref="E16:F16"/>
    <mergeCell ref="G16:H16"/>
    <mergeCell ref="I16:J16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priority="2" operator="between" dxfId="0">
      <formula>$AD$20</formula>
      <formula>100</formula>
    </cfRule>
    <cfRule type="cellIs" priority="3" operator="between" dxfId="2">
      <formula>$AD$21</formula>
      <formula>"18$AD$23"</formula>
    </cfRule>
    <cfRule type="cellIs" priority="4" operator="lessThan" dxfId="1">
      <formula>0</formula>
    </cfRule>
    <cfRule type="cellIs" priority="5" operator="greaterThan" dxfId="0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2"/>
  <sheetViews>
    <sheetView zoomScale="76" zoomScaleNormal="85" workbookViewId="0">
      <selection activeCell="K11" sqref="K11"/>
    </sheetView>
  </sheetViews>
  <sheetFormatPr baseColWidth="8" defaultRowHeight="14.4"/>
  <cols>
    <col width="5.44140625" customWidth="1" style="1" min="1" max="2"/>
    <col width="16.88671875" customWidth="1" style="1" min="3" max="3"/>
    <col width="4.77734375" customWidth="1" style="1" min="4" max="4"/>
    <col width="5.44140625" customWidth="1" style="1" min="5" max="6"/>
    <col width="16.77734375" customWidth="1" style="1" min="7" max="7"/>
    <col width="5.44140625" customWidth="1" style="1" min="8" max="10"/>
    <col width="16.6640625" customWidth="1" style="1" min="11" max="11"/>
    <col width="5.44140625" customWidth="1" style="1" min="12" max="14"/>
    <col width="16.6640625" customWidth="1" style="1" min="15" max="15"/>
    <col width="5.5546875" customWidth="1" style="1" min="16" max="16"/>
    <col width="5.44140625" customWidth="1" style="1" min="17" max="18"/>
    <col width="16.6640625" customWidth="1" style="1" min="19" max="19"/>
    <col width="7.5546875" customWidth="1" style="1" min="20" max="20"/>
    <col width="5.44140625" customWidth="1" style="1" min="21" max="27"/>
    <col width="7.44140625" customWidth="1" style="1" min="28" max="28"/>
    <col width="8.88671875" customWidth="1" style="1" min="29" max="31"/>
    <col width="2.6640625" customWidth="1" style="1" min="32" max="32"/>
    <col width="8.88671875" customWidth="1" style="1" min="33" max="33"/>
    <col width="11.6640625" customWidth="1" style="1" min="34" max="34"/>
    <col width="8.88671875" customWidth="1" style="1" min="35" max="45"/>
    <col width="8.88671875" customWidth="1" style="1" min="46" max="16384"/>
  </cols>
  <sheetData>
    <row r="1" ht="23.4" customHeight="1" s="1" thickBot="1">
      <c r="A1" s="147" t="inlineStr">
        <is>
          <t>שבוע 4 - מבחנים</t>
        </is>
      </c>
      <c r="B1" s="148" t="n"/>
      <c r="C1" s="148" t="n"/>
      <c r="D1" s="148" t="n"/>
      <c r="E1" s="148" t="n"/>
      <c r="F1" s="148" t="n"/>
      <c r="G1" s="148" t="n"/>
      <c r="H1" s="148" t="n"/>
      <c r="I1" s="148" t="n"/>
      <c r="J1" s="148" t="n"/>
      <c r="K1" s="148" t="n"/>
      <c r="L1" s="148" t="n"/>
      <c r="M1" s="148" t="n"/>
      <c r="N1" s="148" t="n"/>
      <c r="O1" s="148" t="n"/>
      <c r="P1" s="148" t="n"/>
      <c r="Q1" s="148" t="n"/>
      <c r="R1" s="148" t="n"/>
      <c r="S1" s="148" t="n"/>
      <c r="T1" s="148" t="n"/>
      <c r="U1" s="148" t="n"/>
      <c r="V1" s="148" t="n"/>
      <c r="W1" s="148" t="n"/>
      <c r="X1" s="148" t="n"/>
      <c r="Y1" s="148" t="n"/>
      <c r="Z1" s="148" t="n"/>
      <c r="AA1" s="148" t="n"/>
      <c r="AB1" s="149" t="n"/>
    </row>
    <row r="2" ht="14.4" customHeight="1" s="1">
      <c r="A2" s="187" t="n">
        <v>44395</v>
      </c>
      <c r="B2" s="151" t="n"/>
      <c r="C2" s="151" t="n"/>
      <c r="D2" s="152" t="n"/>
      <c r="E2" s="187" t="n">
        <v>44396</v>
      </c>
      <c r="F2" s="151" t="n"/>
      <c r="G2" s="151" t="n"/>
      <c r="H2" s="152" t="n"/>
      <c r="I2" s="187" t="n">
        <v>44397</v>
      </c>
      <c r="J2" s="151" t="n"/>
      <c r="K2" s="151" t="n"/>
      <c r="L2" s="152" t="n"/>
      <c r="M2" s="187" t="n">
        <v>44398</v>
      </c>
      <c r="N2" s="151" t="n"/>
      <c r="O2" s="151" t="n"/>
      <c r="P2" s="152" t="n"/>
      <c r="Q2" s="187" t="n">
        <v>44399</v>
      </c>
      <c r="R2" s="151" t="n"/>
      <c r="S2" s="151" t="n"/>
      <c r="T2" s="152" t="n"/>
      <c r="U2" s="187" t="n">
        <v>44400</v>
      </c>
      <c r="V2" s="151" t="n"/>
      <c r="W2" s="151" t="n"/>
      <c r="X2" s="152" t="n"/>
      <c r="Y2" s="187" t="n">
        <v>44401</v>
      </c>
      <c r="Z2" s="151" t="n"/>
      <c r="AA2" s="151" t="n"/>
      <c r="AB2" s="152" t="n"/>
    </row>
    <row r="3">
      <c r="A3" s="144" t="inlineStr">
        <is>
          <t>יום א</t>
        </is>
      </c>
      <c r="B3" s="142" t="n"/>
      <c r="C3" s="142" t="n"/>
      <c r="D3" s="143" t="n"/>
      <c r="E3" s="145" t="inlineStr">
        <is>
          <t>יום ב</t>
        </is>
      </c>
      <c r="F3" s="142" t="n"/>
      <c r="G3" s="142" t="n"/>
      <c r="H3" s="143" t="n"/>
      <c r="I3" s="144" t="inlineStr">
        <is>
          <t>יום ג</t>
        </is>
      </c>
      <c r="J3" s="142" t="n"/>
      <c r="K3" s="142" t="n"/>
      <c r="L3" s="143" t="n"/>
      <c r="M3" s="145" t="inlineStr">
        <is>
          <t>יום ד</t>
        </is>
      </c>
      <c r="N3" s="142" t="n"/>
      <c r="O3" s="142" t="n"/>
      <c r="P3" s="143" t="n"/>
      <c r="Q3" s="144" t="inlineStr">
        <is>
          <t>יום ה</t>
        </is>
      </c>
      <c r="R3" s="142" t="n"/>
      <c r="S3" s="142" t="n"/>
      <c r="T3" s="143" t="n"/>
      <c r="U3" s="200" t="inlineStr">
        <is>
          <t>יום ו</t>
        </is>
      </c>
      <c r="V3" s="142" t="n"/>
      <c r="W3" s="142" t="n"/>
      <c r="X3" s="143" t="n"/>
      <c r="Y3" s="141" t="inlineStr">
        <is>
          <t>יום שבת</t>
        </is>
      </c>
      <c r="Z3" s="142" t="n"/>
      <c r="AA3" s="142" t="n"/>
      <c r="AB3" s="143" t="n"/>
    </row>
    <row r="4" ht="22.2" customHeight="1" s="1">
      <c r="A4" s="135" t="n"/>
      <c r="B4" s="136" t="n"/>
      <c r="C4" s="136" t="n"/>
      <c r="D4" s="137" t="n"/>
      <c r="E4" s="138" t="inlineStr">
        <is>
          <t>אוני</t>
        </is>
      </c>
      <c r="F4" s="136" t="n"/>
      <c r="G4" s="136" t="n"/>
      <c r="H4" s="137" t="n"/>
      <c r="I4" s="135" t="n"/>
      <c r="J4" s="136" t="n"/>
      <c r="K4" s="136" t="n"/>
      <c r="L4" s="137" t="n"/>
      <c r="M4" s="138" t="inlineStr">
        <is>
          <t>אוני</t>
        </is>
      </c>
      <c r="N4" s="136" t="n"/>
      <c r="O4" s="136" t="n"/>
      <c r="P4" s="137" t="n"/>
      <c r="Q4" s="135" t="n"/>
      <c r="R4" s="136" t="n"/>
      <c r="S4" s="136" t="n"/>
      <c r="T4" s="137" t="n"/>
      <c r="U4" s="199" t="n"/>
      <c r="V4" s="136" t="n"/>
      <c r="W4" s="136" t="n"/>
      <c r="X4" s="137" t="n"/>
      <c r="Y4" s="156" t="inlineStr">
        <is>
          <t>יוצאים</t>
        </is>
      </c>
      <c r="Z4" s="148" t="n"/>
      <c r="AA4" s="148" t="n"/>
      <c r="AB4" s="157" t="n"/>
    </row>
    <row r="5" ht="22.2" customHeight="1" s="1" thickBot="1">
      <c r="A5" s="139" t="n"/>
      <c r="B5" s="133" t="n"/>
      <c r="C5" s="133" t="n"/>
      <c r="D5" s="134" t="n"/>
      <c r="E5" s="140" t="n"/>
      <c r="F5" s="133" t="n"/>
      <c r="G5" s="133" t="n"/>
      <c r="H5" s="134" t="n"/>
      <c r="I5" s="139" t="n"/>
      <c r="J5" s="133" t="n"/>
      <c r="K5" s="133" t="n"/>
      <c r="L5" s="134" t="n"/>
      <c r="M5" s="140" t="n"/>
      <c r="N5" s="133" t="n"/>
      <c r="O5" s="133" t="n"/>
      <c r="P5" s="134" t="n"/>
      <c r="Q5" s="135" t="n"/>
      <c r="R5" s="136" t="n"/>
      <c r="S5" s="136" t="n"/>
      <c r="T5" s="137" t="n"/>
      <c r="U5" s="201" t="n"/>
      <c r="V5" s="133" t="n"/>
      <c r="W5" s="133" t="n"/>
      <c r="X5" s="134" t="n"/>
      <c r="Y5" s="158" t="n"/>
      <c r="Z5" s="159" t="n"/>
      <c r="AA5" s="159" t="n"/>
      <c r="AB5" s="160" t="n"/>
    </row>
    <row r="6" ht="15" customHeight="1" s="1">
      <c r="A6" s="50" t="inlineStr">
        <is>
          <t>FROM</t>
        </is>
      </c>
      <c r="B6" s="51" t="inlineStr">
        <is>
          <t>TO</t>
        </is>
      </c>
      <c r="C6" s="51" t="inlineStr">
        <is>
          <t>NAME</t>
        </is>
      </c>
      <c r="D6" s="52" t="inlineStr">
        <is>
          <t>LENGTH</t>
        </is>
      </c>
      <c r="E6" s="53" t="inlineStr">
        <is>
          <t>FROM</t>
        </is>
      </c>
      <c r="F6" s="53" t="inlineStr">
        <is>
          <t>TO</t>
        </is>
      </c>
      <c r="G6" s="53" t="inlineStr">
        <is>
          <t>NAME</t>
        </is>
      </c>
      <c r="H6" s="53" t="inlineStr">
        <is>
          <t>LENGTH</t>
        </is>
      </c>
      <c r="I6" s="50" t="inlineStr">
        <is>
          <t>FROM</t>
        </is>
      </c>
      <c r="J6" s="51" t="inlineStr">
        <is>
          <t>TO</t>
        </is>
      </c>
      <c r="K6" s="51" t="inlineStr">
        <is>
          <t>NAME</t>
        </is>
      </c>
      <c r="L6" s="52" t="inlineStr">
        <is>
          <t>LENGTH</t>
        </is>
      </c>
      <c r="M6" s="53" t="inlineStr">
        <is>
          <t>FROM</t>
        </is>
      </c>
      <c r="N6" s="53" t="inlineStr">
        <is>
          <t>TO</t>
        </is>
      </c>
      <c r="O6" s="53" t="inlineStr">
        <is>
          <t>NAME</t>
        </is>
      </c>
      <c r="P6" s="53" t="inlineStr">
        <is>
          <t>LENGTH</t>
        </is>
      </c>
      <c r="Q6" s="50" t="inlineStr">
        <is>
          <t>FROM</t>
        </is>
      </c>
      <c r="R6" s="51" t="inlineStr">
        <is>
          <t>TO</t>
        </is>
      </c>
      <c r="S6" s="51" t="inlineStr">
        <is>
          <t>NAME</t>
        </is>
      </c>
      <c r="T6" s="52" t="inlineStr">
        <is>
          <t>LENGTH</t>
        </is>
      </c>
      <c r="U6" s="51" t="inlineStr">
        <is>
          <t>FROM</t>
        </is>
      </c>
      <c r="V6" s="51" t="inlineStr">
        <is>
          <t>TO</t>
        </is>
      </c>
      <c r="W6" s="51" t="inlineStr">
        <is>
          <t>NAME</t>
        </is>
      </c>
      <c r="X6" s="51" t="inlineStr">
        <is>
          <t>LENGTH</t>
        </is>
      </c>
      <c r="Y6" s="55" t="inlineStr">
        <is>
          <t>FROM</t>
        </is>
      </c>
      <c r="Z6" s="54" t="inlineStr">
        <is>
          <t>TO</t>
        </is>
      </c>
      <c r="AA6" s="54" t="inlineStr">
        <is>
          <t>NAME</t>
        </is>
      </c>
      <c r="AB6" s="56" t="inlineStr">
        <is>
          <t>LENGTH</t>
        </is>
      </c>
      <c r="AD6" s="185" t="inlineStr">
        <is>
          <t>נתונים</t>
        </is>
      </c>
      <c r="AE6" s="137" t="n"/>
      <c r="AF6" s="46" t="n"/>
      <c r="AG6" s="47" t="inlineStr">
        <is>
          <t>שעות</t>
        </is>
      </c>
      <c r="AH6" s="47" t="inlineStr">
        <is>
          <t>משימה</t>
        </is>
      </c>
    </row>
    <row r="7" ht="43.2" customHeight="1" s="1">
      <c r="A7" s="44" t="n"/>
      <c r="B7" s="4" t="n"/>
      <c r="C7" s="5" t="n"/>
      <c r="D7" s="27" t="n"/>
      <c r="E7" s="43" t="n"/>
      <c r="F7" s="6" t="n"/>
      <c r="G7" s="7" t="n"/>
      <c r="H7" s="21" t="n"/>
      <c r="I7" s="125" t="inlineStr">
        <is>
          <t>09:00</t>
        </is>
      </c>
      <c r="J7" s="126" t="inlineStr">
        <is>
          <t>12:00</t>
        </is>
      </c>
      <c r="K7" s="127" t="inlineStr">
        <is>
          <t>חדוא</t>
        </is>
      </c>
      <c r="L7" s="128" t="n">
        <v>3</v>
      </c>
      <c r="M7" s="10" t="n"/>
      <c r="N7" s="6" t="n"/>
      <c r="O7" s="7" t="n"/>
      <c r="P7" s="21" t="n"/>
      <c r="Q7" s="11" t="n"/>
      <c r="R7" s="4" t="n"/>
      <c r="S7" s="5" t="n"/>
      <c r="T7" s="27" t="n"/>
      <c r="U7" s="129" t="inlineStr">
        <is>
          <t>09:00</t>
        </is>
      </c>
      <c r="V7" s="126" t="inlineStr">
        <is>
          <t>12:00</t>
        </is>
      </c>
      <c r="W7" s="126" t="inlineStr">
        <is>
          <t>מבוא למחשבים</t>
        </is>
      </c>
      <c r="X7" s="130" t="n">
        <v>3</v>
      </c>
      <c r="Y7" s="19" t="n"/>
      <c r="Z7" s="8" t="n"/>
      <c r="AA7" s="8" t="n"/>
      <c r="AB7" s="14" t="n"/>
      <c r="AD7" s="48" t="n">
        <v>7</v>
      </c>
      <c r="AE7" s="102" t="inlineStr">
        <is>
          <t>מטרה שעות שינה</t>
        </is>
      </c>
      <c r="AF7" s="49" t="n"/>
      <c r="AG7" s="48" t="n"/>
      <c r="AH7" s="102" t="n"/>
    </row>
    <row r="8" ht="43.2" customHeight="1" s="1">
      <c r="A8" s="44" t="n"/>
      <c r="B8" s="45" t="n"/>
      <c r="C8" s="5" t="n"/>
      <c r="D8" s="27" t="n"/>
      <c r="E8" s="10" t="n"/>
      <c r="F8" s="6" t="n"/>
      <c r="G8" s="7" t="n"/>
      <c r="H8" s="21" t="n"/>
      <c r="I8" s="11" t="n"/>
      <c r="J8" s="4" t="n"/>
      <c r="K8" s="5" t="n"/>
      <c r="L8" s="27" t="n"/>
      <c r="M8" s="10" t="n"/>
      <c r="N8" s="6" t="n"/>
      <c r="O8" s="7" t="n"/>
      <c r="P8" s="21" t="n"/>
      <c r="Q8" s="11" t="n"/>
      <c r="R8" s="4" t="n"/>
      <c r="S8" s="5" t="n"/>
      <c r="T8" s="27" t="n"/>
      <c r="U8" s="85" t="n"/>
      <c r="V8" s="4" t="n"/>
      <c r="W8" s="4" t="n"/>
      <c r="X8" s="86" t="n"/>
      <c r="Y8" s="19" t="n"/>
      <c r="Z8" s="8" t="n"/>
      <c r="AA8" s="8" t="n"/>
      <c r="AB8" s="14" t="n"/>
      <c r="AD8" s="103">
        <f>SUM(A21:T21)</f>
        <v/>
      </c>
      <c r="AE8" s="102" t="inlineStr">
        <is>
          <t>סך שעות עבודה</t>
        </is>
      </c>
      <c r="AF8" s="49" t="n"/>
      <c r="AG8" s="48" t="n"/>
      <c r="AH8" s="102" t="n"/>
    </row>
    <row r="9" ht="43.2" customHeight="1" s="1">
      <c r="A9" s="11" t="n"/>
      <c r="B9" s="4" t="n"/>
      <c r="C9" s="5" t="n"/>
      <c r="D9" s="27" t="n"/>
      <c r="E9" s="10" t="n"/>
      <c r="F9" s="6" t="n"/>
      <c r="G9" s="7" t="n"/>
      <c r="H9" s="21" t="n"/>
      <c r="I9" s="11" t="n"/>
      <c r="J9" s="4" t="n"/>
      <c r="K9" s="5" t="n"/>
      <c r="L9" s="27" t="n"/>
      <c r="M9" s="10" t="n"/>
      <c r="N9" s="6" t="n"/>
      <c r="O9" s="7" t="n"/>
      <c r="P9" s="21" t="n"/>
      <c r="Q9" s="11" t="n"/>
      <c r="R9" s="4" t="n"/>
      <c r="S9" s="5" t="n"/>
      <c r="T9" s="27" t="n"/>
      <c r="U9" s="85" t="n"/>
      <c r="V9" s="4" t="n"/>
      <c r="W9" s="4" t="n"/>
      <c r="X9" s="86" t="n"/>
      <c r="Y9" s="19" t="n"/>
      <c r="Z9" s="8" t="n"/>
      <c r="AA9" s="8" t="n"/>
      <c r="AB9" s="14" t="n"/>
      <c r="AD9" s="48">
        <f>SUM(AG7:AG12)</f>
        <v/>
      </c>
      <c r="AE9" s="102" t="inlineStr">
        <is>
          <t>סך שעות המשימות</t>
        </is>
      </c>
      <c r="AF9" s="49" t="n"/>
      <c r="AG9" s="48" t="n"/>
      <c r="AH9" s="102" t="n"/>
    </row>
    <row r="10" ht="43.2" customHeight="1" s="1">
      <c r="A10" s="11" t="n"/>
      <c r="B10" s="4" t="n"/>
      <c r="C10" s="5" t="n"/>
      <c r="D10" s="27" t="n"/>
      <c r="E10" s="10" t="n"/>
      <c r="F10" s="6" t="n"/>
      <c r="G10" s="7" t="n"/>
      <c r="H10" s="21" t="n"/>
      <c r="I10" s="11" t="n"/>
      <c r="J10" s="4" t="n"/>
      <c r="K10" s="5" t="n"/>
      <c r="L10" s="27" t="n"/>
      <c r="M10" s="10" t="n"/>
      <c r="N10" s="6" t="n"/>
      <c r="O10" s="7" t="n"/>
      <c r="P10" s="21" t="n"/>
      <c r="Q10" s="11" t="n"/>
      <c r="R10" s="4" t="n"/>
      <c r="S10" s="5" t="n"/>
      <c r="T10" s="27" t="n"/>
      <c r="U10" s="85" t="n"/>
      <c r="V10" s="4" t="n"/>
      <c r="W10" s="4" t="n"/>
      <c r="X10" s="86" t="n"/>
      <c r="Y10" s="19" t="n"/>
      <c r="Z10" s="8" t="n"/>
      <c r="AA10" s="8" t="n"/>
      <c r="AB10" s="14" t="n"/>
      <c r="AD10" s="48">
        <f>AD8-AD9</f>
        <v/>
      </c>
      <c r="AE10" s="102" t="inlineStr">
        <is>
          <t>שעות - נדרש נול קיים</t>
        </is>
      </c>
      <c r="AF10" s="49" t="n"/>
      <c r="AG10" s="48" t="n"/>
      <c r="AH10" s="102" t="n"/>
    </row>
    <row r="11" ht="43.2" customHeight="1" s="1">
      <c r="A11" s="11" t="n"/>
      <c r="B11" s="4" t="n"/>
      <c r="C11" s="4" t="n"/>
      <c r="D11" s="27" t="n"/>
      <c r="E11" s="10" t="n"/>
      <c r="F11" s="6" t="n"/>
      <c r="G11" s="6" t="n"/>
      <c r="H11" s="21" t="n"/>
      <c r="I11" s="11" t="n"/>
      <c r="J11" s="4" t="n"/>
      <c r="K11" s="5" t="n"/>
      <c r="L11" s="27" t="n"/>
      <c r="M11" s="10" t="n"/>
      <c r="N11" s="6" t="n"/>
      <c r="O11" s="7" t="n"/>
      <c r="P11" s="21" t="n"/>
      <c r="Q11" s="11" t="n"/>
      <c r="R11" s="4" t="n"/>
      <c r="S11" s="5" t="n"/>
      <c r="T11" s="27" t="n"/>
      <c r="U11" s="85" t="n"/>
      <c r="V11" s="4" t="n"/>
      <c r="W11" s="4" t="n"/>
      <c r="X11" s="86" t="n"/>
      <c r="Y11" s="19" t="n"/>
      <c r="Z11" s="8" t="n"/>
      <c r="AA11" s="8" t="n"/>
      <c r="AB11" s="14" t="n"/>
      <c r="AD11" s="48" t="n"/>
      <c r="AE11" s="102" t="inlineStr">
        <is>
          <t>חוב נכנס?</t>
        </is>
      </c>
      <c r="AF11" s="49" t="n"/>
      <c r="AG11" s="48" t="n"/>
      <c r="AH11" s="102" t="n"/>
    </row>
    <row r="12" ht="43.2" customHeight="1" s="1">
      <c r="A12" s="11" t="n"/>
      <c r="B12" s="4" t="n"/>
      <c r="C12" s="4" t="n"/>
      <c r="D12" s="27" t="n"/>
      <c r="E12" s="10" t="n"/>
      <c r="F12" s="6" t="n"/>
      <c r="G12" s="6" t="n"/>
      <c r="H12" s="21" t="n"/>
      <c r="I12" s="11" t="n"/>
      <c r="J12" s="4" t="n"/>
      <c r="K12" s="5" t="n"/>
      <c r="L12" s="27" t="n"/>
      <c r="M12" s="10" t="n"/>
      <c r="N12" s="6" t="n"/>
      <c r="O12" s="7" t="n"/>
      <c r="P12" s="21" t="n"/>
      <c r="Q12" s="11" t="n"/>
      <c r="R12" s="4" t="n"/>
      <c r="S12" s="5" t="n"/>
      <c r="T12" s="27" t="n"/>
      <c r="U12" s="85" t="n"/>
      <c r="V12" s="4" t="n"/>
      <c r="W12" s="4" t="n"/>
      <c r="X12" s="86" t="n"/>
      <c r="Y12" s="19" t="n"/>
      <c r="Z12" s="8" t="n"/>
      <c r="AA12" s="8" t="n"/>
      <c r="AB12" s="14" t="n"/>
      <c r="AD12" s="48" t="n"/>
      <c r="AE12" s="102" t="n"/>
      <c r="AF12" s="49" t="n"/>
      <c r="AG12" s="48" t="n"/>
      <c r="AH12" s="102" t="n"/>
    </row>
    <row r="13">
      <c r="A13" s="11" t="n"/>
      <c r="B13" s="4" t="n"/>
      <c r="C13" s="4" t="n"/>
      <c r="D13" s="27" t="n"/>
      <c r="E13" s="10" t="n"/>
      <c r="F13" s="6" t="n"/>
      <c r="G13" s="6" t="n"/>
      <c r="H13" s="21" t="n"/>
      <c r="I13" s="11" t="n"/>
      <c r="J13" s="4" t="n"/>
      <c r="K13" s="4" t="n"/>
      <c r="L13" s="27" t="n"/>
      <c r="M13" s="10" t="n"/>
      <c r="N13" s="6" t="n"/>
      <c r="O13" s="6" t="n"/>
      <c r="P13" s="21" t="n"/>
      <c r="Q13" s="11" t="n"/>
      <c r="R13" s="4" t="n"/>
      <c r="S13" s="4" t="n"/>
      <c r="T13" s="27" t="n"/>
      <c r="U13" s="85" t="n"/>
      <c r="V13" s="4" t="n"/>
      <c r="W13" s="4" t="n"/>
      <c r="X13" s="86" t="n"/>
      <c r="Y13" s="19" t="n"/>
      <c r="Z13" s="8" t="n"/>
      <c r="AA13" s="8" t="n"/>
      <c r="AB13" s="14" t="n"/>
    </row>
    <row r="14">
      <c r="A14" s="11" t="n"/>
      <c r="B14" s="4" t="n"/>
      <c r="C14" s="4" t="n"/>
      <c r="D14" s="27" t="n"/>
      <c r="E14" s="10" t="n"/>
      <c r="F14" s="6" t="n"/>
      <c r="G14" s="6" t="n"/>
      <c r="H14" s="21" t="n"/>
      <c r="I14" s="11" t="n"/>
      <c r="J14" s="4" t="n"/>
      <c r="K14" s="4" t="n"/>
      <c r="L14" s="27" t="n"/>
      <c r="M14" s="10" t="n"/>
      <c r="N14" s="6" t="n"/>
      <c r="O14" s="6" t="n"/>
      <c r="P14" s="21" t="n"/>
      <c r="Q14" s="11" t="n"/>
      <c r="R14" s="4" t="n"/>
      <c r="S14" s="4" t="n"/>
      <c r="T14" s="27" t="n"/>
      <c r="U14" s="85" t="n"/>
      <c r="V14" s="4" t="n"/>
      <c r="W14" s="4" t="n"/>
      <c r="X14" s="86" t="n"/>
      <c r="Y14" s="19" t="n"/>
      <c r="Z14" s="8" t="n"/>
      <c r="AA14" s="8" t="n"/>
      <c r="AB14" s="14" t="n"/>
      <c r="AD14" s="186" t="inlineStr">
        <is>
          <t>שעות שינה</t>
        </is>
      </c>
      <c r="AE14" s="137" t="n"/>
    </row>
    <row r="15" ht="15" customHeight="1" s="1" thickBot="1">
      <c r="A15" s="12" t="n"/>
      <c r="B15" s="13" t="n"/>
      <c r="C15" s="13" t="n"/>
      <c r="D15" s="32" t="n"/>
      <c r="E15" s="15" t="n"/>
      <c r="F15" s="16" t="n"/>
      <c r="G15" s="16" t="n"/>
      <c r="H15" s="31" t="n"/>
      <c r="I15" s="12" t="n"/>
      <c r="J15" s="13" t="n"/>
      <c r="K15" s="13" t="n"/>
      <c r="L15" s="32" t="n"/>
      <c r="M15" s="15" t="n"/>
      <c r="N15" s="16" t="n"/>
      <c r="O15" s="16" t="n"/>
      <c r="P15" s="31" t="n"/>
      <c r="Q15" s="12" t="n"/>
      <c r="R15" s="13" t="n"/>
      <c r="S15" s="13" t="n"/>
      <c r="T15" s="32" t="n"/>
      <c r="U15" s="87" t="n"/>
      <c r="V15" s="13" t="n"/>
      <c r="W15" s="13" t="n"/>
      <c r="X15" s="88" t="n"/>
      <c r="Y15" s="20" t="n"/>
      <c r="Z15" s="17" t="n"/>
      <c r="AA15" s="17" t="n"/>
      <c r="AB15" s="18" t="n"/>
      <c r="AD15" s="2" t="n">
        <v>7</v>
      </c>
      <c r="AE15" s="2" t="inlineStr">
        <is>
          <t>טוב</t>
        </is>
      </c>
    </row>
    <row r="16" ht="17.4" customHeight="1" s="1" thickBot="1">
      <c r="A16" s="161" t="n">
        <v>0</v>
      </c>
      <c r="B16" s="152" t="n"/>
      <c r="C16" s="163" t="inlineStr">
        <is>
          <t>הסעות אוניברסיטה</t>
        </is>
      </c>
      <c r="D16" s="164" t="n"/>
      <c r="E16" s="167" t="n">
        <v>1.5</v>
      </c>
      <c r="F16" s="152" t="n"/>
      <c r="G16" s="168" t="inlineStr">
        <is>
          <t>הסעות אוניברסיטה</t>
        </is>
      </c>
      <c r="H16" s="164" t="n"/>
      <c r="I16" s="161" t="n">
        <v>0</v>
      </c>
      <c r="J16" s="152" t="n"/>
      <c r="K16" s="163" t="inlineStr">
        <is>
          <t>הסעות אוניברסיטה</t>
        </is>
      </c>
      <c r="L16" s="164" t="n"/>
      <c r="M16" s="167" t="n">
        <v>1.5</v>
      </c>
      <c r="N16" s="152" t="n"/>
      <c r="O16" s="168" t="inlineStr">
        <is>
          <t>הסעות אוניברסיטה</t>
        </is>
      </c>
      <c r="P16" s="164" t="n"/>
      <c r="Q16" s="161" t="n">
        <v>0</v>
      </c>
      <c r="R16" s="152" t="n"/>
      <c r="S16" s="163" t="inlineStr">
        <is>
          <t>הסעות אוניברסיטה</t>
        </is>
      </c>
      <c r="T16" s="164" t="n"/>
      <c r="U16" s="163" t="n"/>
      <c r="V16" s="164" t="n"/>
      <c r="W16" s="163" t="n"/>
      <c r="X16" s="164" t="n"/>
      <c r="Y16" s="22" t="n"/>
      <c r="Z16" s="23" t="n"/>
      <c r="AA16" s="23" t="n"/>
      <c r="AB16" s="24" t="n"/>
      <c r="AD16" s="2" t="n">
        <v>6</v>
      </c>
      <c r="AE16" s="2" t="inlineStr">
        <is>
          <t>בינוני</t>
        </is>
      </c>
    </row>
    <row r="17" ht="17.4" customHeight="1" s="1" thickBot="1">
      <c r="A17" s="162" t="n">
        <v>2</v>
      </c>
      <c r="B17" s="137" t="n"/>
      <c r="C17" s="165" t="inlineStr">
        <is>
          <t>זמני אוכל</t>
        </is>
      </c>
      <c r="D17" s="166" t="n"/>
      <c r="E17" s="169" t="n">
        <v>2</v>
      </c>
      <c r="F17" s="137" t="n"/>
      <c r="G17" s="170" t="inlineStr">
        <is>
          <t>זמני בוקר ואוכל</t>
        </is>
      </c>
      <c r="H17" s="166" t="n"/>
      <c r="I17" s="162" t="n">
        <v>2</v>
      </c>
      <c r="J17" s="137" t="n"/>
      <c r="K17" s="165" t="inlineStr">
        <is>
          <t>זמני אוכל</t>
        </is>
      </c>
      <c r="L17" s="166" t="n"/>
      <c r="M17" s="169" t="n">
        <v>2</v>
      </c>
      <c r="N17" s="137" t="n"/>
      <c r="O17" s="170" t="inlineStr">
        <is>
          <t>זמני אוכל</t>
        </is>
      </c>
      <c r="P17" s="166" t="n"/>
      <c r="Q17" s="162" t="n">
        <v>2</v>
      </c>
      <c r="R17" s="137" t="n"/>
      <c r="S17" s="165" t="inlineStr">
        <is>
          <t>זמני אוכל</t>
        </is>
      </c>
      <c r="T17" s="166" t="n"/>
      <c r="U17" s="163" t="n"/>
      <c r="V17" s="164" t="n"/>
      <c r="W17" s="163" t="n"/>
      <c r="X17" s="164" t="n"/>
      <c r="Y17" s="25" t="n"/>
      <c r="Z17" s="9" t="n"/>
      <c r="AA17" s="9" t="n"/>
      <c r="AB17" s="26" t="n"/>
      <c r="AD17" s="2" t="inlineStr">
        <is>
          <t>פחות מ6</t>
        </is>
      </c>
      <c r="AE17" s="2" t="inlineStr">
        <is>
          <t>רע</t>
        </is>
      </c>
    </row>
    <row r="18" ht="17.4" customHeight="1" s="1" thickBot="1">
      <c r="A18" s="177">
        <f>SUM(D7:D15) + A16 + A17</f>
        <v/>
      </c>
      <c r="B18" s="137" t="n"/>
      <c r="C18" s="174" t="inlineStr">
        <is>
          <t>סך זמן לו"ז</t>
        </is>
      </c>
      <c r="D18" s="166" t="n"/>
      <c r="E18" s="181">
        <f>SUM(H7:H15) + E16 + E17</f>
        <v/>
      </c>
      <c r="F18" s="137" t="n"/>
      <c r="G18" s="182" t="inlineStr">
        <is>
          <t>סך זמן לו"ז</t>
        </is>
      </c>
      <c r="H18" s="166" t="n"/>
      <c r="I18" s="177">
        <f>SUM(L7:L15) + I16 + I17</f>
        <v/>
      </c>
      <c r="J18" s="137" t="n"/>
      <c r="K18" s="174" t="inlineStr">
        <is>
          <t>סך זמן לו"ז</t>
        </is>
      </c>
      <c r="L18" s="166" t="n"/>
      <c r="M18" s="181">
        <f>SUM(P7:P15) + M16 + M17</f>
        <v/>
      </c>
      <c r="N18" s="137" t="n"/>
      <c r="O18" s="182" t="inlineStr">
        <is>
          <t>סך זמן לו"ז</t>
        </is>
      </c>
      <c r="P18" s="166" t="n"/>
      <c r="Q18" s="177">
        <f>SUM(T7:T15) + Q16 + Q17</f>
        <v/>
      </c>
      <c r="R18" s="137" t="n"/>
      <c r="S18" s="174" t="inlineStr">
        <is>
          <t>סך זמן לו"ז</t>
        </is>
      </c>
      <c r="T18" s="166" t="n"/>
      <c r="U18" s="163" t="n"/>
      <c r="V18" s="164" t="n"/>
      <c r="W18" s="163" t="n"/>
      <c r="X18" s="164" t="n"/>
      <c r="Y18" s="28" t="n"/>
      <c r="Z18" s="29" t="n"/>
      <c r="AA18" s="29" t="n"/>
      <c r="AB18" s="30" t="n"/>
    </row>
    <row r="19" ht="17.4" customHeight="1" s="1" thickBot="1">
      <c r="A19" s="178">
        <f>24-A18</f>
        <v/>
      </c>
      <c r="B19" s="137" t="n"/>
      <c r="C19" s="165" t="inlineStr">
        <is>
          <t>שעות פנויות ברוטו</t>
        </is>
      </c>
      <c r="D19" s="166" t="n"/>
      <c r="E19" s="180">
        <f>24-E18</f>
        <v/>
      </c>
      <c r="F19" s="137" t="n"/>
      <c r="G19" s="170" t="inlineStr">
        <is>
          <t>שעות פנויות ברוטו</t>
        </is>
      </c>
      <c r="H19" s="166" t="n"/>
      <c r="I19" s="178">
        <f>24-I18</f>
        <v/>
      </c>
      <c r="J19" s="137" t="n"/>
      <c r="K19" s="165" t="inlineStr">
        <is>
          <t>שעות פנויות ברוטו</t>
        </is>
      </c>
      <c r="L19" s="166" t="n"/>
      <c r="M19" s="180">
        <f>24-M18</f>
        <v/>
      </c>
      <c r="N19" s="137" t="n"/>
      <c r="O19" s="170" t="inlineStr">
        <is>
          <t>שעות פנויות ברוטו</t>
        </is>
      </c>
      <c r="P19" s="166" t="n"/>
      <c r="Q19" s="178">
        <f>24-Q18</f>
        <v/>
      </c>
      <c r="R19" s="137" t="n"/>
      <c r="S19" s="165" t="inlineStr">
        <is>
          <t>שעות פנויות ברוטו</t>
        </is>
      </c>
      <c r="T19" s="166" t="n"/>
      <c r="U19" s="163" t="n"/>
      <c r="V19" s="164" t="n"/>
      <c r="W19" s="163" t="n"/>
      <c r="X19" s="164" t="n"/>
      <c r="Y19" s="19" t="n"/>
      <c r="Z19" s="8" t="n"/>
      <c r="AA19" s="8" t="n"/>
      <c r="AB19" s="14" t="n"/>
      <c r="AD19" s="186" t="inlineStr">
        <is>
          <t>מאזן שעות</t>
        </is>
      </c>
      <c r="AE19" s="137" t="n"/>
    </row>
    <row r="20" ht="17.4" customHeight="1" s="1" thickBot="1">
      <c r="A20" s="178">
        <f>AD7</f>
        <v/>
      </c>
      <c r="B20" s="137" t="n"/>
      <c r="C20" s="165" t="inlineStr">
        <is>
          <t>שעות שינה רצויות</t>
        </is>
      </c>
      <c r="D20" s="166" t="n"/>
      <c r="E20" s="180">
        <f>AD7</f>
        <v/>
      </c>
      <c r="F20" s="137" t="n"/>
      <c r="G20" s="170" t="inlineStr">
        <is>
          <t>שעות שינה רצויות</t>
        </is>
      </c>
      <c r="H20" s="166" t="n"/>
      <c r="I20" s="178">
        <f>AD7</f>
        <v/>
      </c>
      <c r="J20" s="137" t="n"/>
      <c r="K20" s="165" t="inlineStr">
        <is>
          <t>שעות שינה רצויות</t>
        </is>
      </c>
      <c r="L20" s="166" t="n"/>
      <c r="M20" s="180">
        <f>AD7</f>
        <v/>
      </c>
      <c r="N20" s="137" t="n"/>
      <c r="O20" s="170" t="inlineStr">
        <is>
          <t>שעות שינה רצויות</t>
        </is>
      </c>
      <c r="P20" s="166" t="n"/>
      <c r="Q20" s="178">
        <f>AD7</f>
        <v/>
      </c>
      <c r="R20" s="137" t="n"/>
      <c r="S20" s="165" t="inlineStr">
        <is>
          <t>שעות שינה רצויות</t>
        </is>
      </c>
      <c r="T20" s="166" t="n"/>
      <c r="U20" s="163" t="n"/>
      <c r="V20" s="164" t="n"/>
      <c r="W20" s="163" t="n"/>
      <c r="X20" s="164" t="n"/>
      <c r="Y20" s="19" t="n"/>
      <c r="Z20" s="8" t="n"/>
      <c r="AA20" s="8" t="n"/>
      <c r="AB20" s="14" t="n"/>
      <c r="AD20" s="2" t="n">
        <v>4</v>
      </c>
      <c r="AE20" s="2" t="inlineStr">
        <is>
          <t>טוב</t>
        </is>
      </c>
    </row>
    <row r="21" ht="17.4" customHeight="1" s="1" thickBot="1">
      <c r="A21" s="179">
        <f>A19-A20</f>
        <v/>
      </c>
      <c r="B21" s="134" t="n"/>
      <c r="C21" s="175" t="inlineStr">
        <is>
          <t>שעות עבודה נטו</t>
        </is>
      </c>
      <c r="D21" s="176" t="n"/>
      <c r="E21" s="183">
        <f>E19-E20</f>
        <v/>
      </c>
      <c r="F21" s="134" t="n"/>
      <c r="G21" s="184" t="inlineStr">
        <is>
          <t>שעות עבודה נטו</t>
        </is>
      </c>
      <c r="H21" s="176" t="n"/>
      <c r="I21" s="179">
        <f>I19-I20</f>
        <v/>
      </c>
      <c r="J21" s="134" t="n"/>
      <c r="K21" s="175" t="inlineStr">
        <is>
          <t>שעות עבודה נטו</t>
        </is>
      </c>
      <c r="L21" s="176" t="n"/>
      <c r="M21" s="183">
        <f>M19-M20</f>
        <v/>
      </c>
      <c r="N21" s="134" t="n"/>
      <c r="O21" s="184" t="inlineStr">
        <is>
          <t>שעות עבודה נטו</t>
        </is>
      </c>
      <c r="P21" s="176" t="n"/>
      <c r="Q21" s="179">
        <f>Q19-Q20</f>
        <v/>
      </c>
      <c r="R21" s="134" t="n"/>
      <c r="S21" s="175" t="inlineStr">
        <is>
          <t>שעות עבודה נטו</t>
        </is>
      </c>
      <c r="T21" s="176" t="n"/>
      <c r="U21" s="163" t="n"/>
      <c r="V21" s="164" t="n"/>
      <c r="W21" s="163" t="n"/>
      <c r="X21" s="164" t="n"/>
      <c r="Y21" s="20" t="n"/>
      <c r="Z21" s="17" t="n"/>
      <c r="AA21" s="17" t="n"/>
      <c r="AB21" s="18" t="n"/>
      <c r="AD21" s="2" t="n">
        <v>0</v>
      </c>
      <c r="AE21" s="2" t="inlineStr">
        <is>
          <t>בינוני</t>
        </is>
      </c>
    </row>
    <row r="22">
      <c r="AD22" s="2" t="inlineStr">
        <is>
          <t>פחות מ0</t>
        </is>
      </c>
      <c r="AE22" s="2" t="inlineStr">
        <is>
          <t>רע</t>
        </is>
      </c>
    </row>
    <row r="25" ht="15" customHeight="1" s="1"/>
  </sheetData>
  <mergeCells count="103">
    <mergeCell ref="S21:T21"/>
    <mergeCell ref="A21:B21"/>
    <mergeCell ref="C21:D21"/>
    <mergeCell ref="E21:F21"/>
    <mergeCell ref="G21:H21"/>
    <mergeCell ref="I21:J21"/>
    <mergeCell ref="K20:L20"/>
    <mergeCell ref="M20:N20"/>
    <mergeCell ref="O20:P20"/>
    <mergeCell ref="Q20:R20"/>
    <mergeCell ref="K21:L21"/>
    <mergeCell ref="M21:N21"/>
    <mergeCell ref="O21:P21"/>
    <mergeCell ref="Q21:R21"/>
    <mergeCell ref="S19:T19"/>
    <mergeCell ref="S20:T20"/>
    <mergeCell ref="A19:B19"/>
    <mergeCell ref="C19:D19"/>
    <mergeCell ref="E19:F19"/>
    <mergeCell ref="G19:H19"/>
    <mergeCell ref="I19:J19"/>
    <mergeCell ref="K18:L18"/>
    <mergeCell ref="M18:N18"/>
    <mergeCell ref="O18:P18"/>
    <mergeCell ref="Q18:R18"/>
    <mergeCell ref="A18:B18"/>
    <mergeCell ref="C18:D18"/>
    <mergeCell ref="E18:F18"/>
    <mergeCell ref="A20:B20"/>
    <mergeCell ref="C20:D20"/>
    <mergeCell ref="E20:F20"/>
    <mergeCell ref="G20:H20"/>
    <mergeCell ref="I20:J20"/>
    <mergeCell ref="K19:L19"/>
    <mergeCell ref="M19:N19"/>
    <mergeCell ref="O19:P19"/>
    <mergeCell ref="Q19:R19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S17:T17"/>
    <mergeCell ref="A16:B16"/>
    <mergeCell ref="C16:D16"/>
    <mergeCell ref="E16:F16"/>
    <mergeCell ref="G16:H16"/>
    <mergeCell ref="I16:J16"/>
    <mergeCell ref="AD14:AE14"/>
    <mergeCell ref="I4:L4"/>
    <mergeCell ref="M4:P4"/>
    <mergeCell ref="Q4:T4"/>
    <mergeCell ref="U4:X4"/>
    <mergeCell ref="G18:H18"/>
    <mergeCell ref="I18:J18"/>
    <mergeCell ref="K17:L17"/>
    <mergeCell ref="M17:N17"/>
    <mergeCell ref="O17:P17"/>
    <mergeCell ref="Q17:R17"/>
    <mergeCell ref="S18:T18"/>
    <mergeCell ref="Y4:AB5"/>
    <mergeCell ref="A5:D5"/>
    <mergeCell ref="E5:H5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4:D4"/>
    <mergeCell ref="E4:H4"/>
    <mergeCell ref="AD19:AE19"/>
    <mergeCell ref="U19:V19"/>
    <mergeCell ref="W19:X19"/>
    <mergeCell ref="U20:V20"/>
    <mergeCell ref="W20:X20"/>
    <mergeCell ref="U21:V21"/>
    <mergeCell ref="W21:X21"/>
    <mergeCell ref="U16:V16"/>
    <mergeCell ref="W16:X16"/>
    <mergeCell ref="U17:V17"/>
    <mergeCell ref="W17:X17"/>
    <mergeCell ref="U18:V18"/>
    <mergeCell ref="W18:X18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priority="2" operator="between" dxfId="0">
      <formula>$AD$20</formula>
      <formula>100</formula>
    </cfRule>
    <cfRule type="cellIs" priority="3" operator="between" dxfId="2">
      <formula>$AD$21</formula>
      <formula>"18$AD$23"</formula>
    </cfRule>
    <cfRule type="cellIs" priority="4" operator="lessThan" dxfId="1">
      <formula>0</formula>
    </cfRule>
    <cfRule type="cellIs" priority="5" operator="greaterThan" dxfId="0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Aviv</dc:creator>
  <dcterms:created xsi:type="dcterms:W3CDTF">2021-05-31T07:55:18Z</dcterms:created>
  <dcterms:modified xsi:type="dcterms:W3CDTF">2021-06-08T12:45:21Z</dcterms:modified>
  <cp:lastModifiedBy>Aviv</cp:lastModifiedBy>
</cp:coreProperties>
</file>