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B85DD9F1-2BC6-4E83-A1E8-F85AB893C94E}" xr6:coauthVersionLast="47" xr6:coauthVersionMax="47" xr10:uidLastSave="{00000000-0000-0000-0000-000000000000}"/>
  <bookViews>
    <workbookView xWindow="-120" yWindow="-120" windowWidth="20730" windowHeight="11760" xr2:uid="{B4D33ABA-9322-4719-904B-DD6723736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3" i="1"/>
  <c r="H4" i="1"/>
  <c r="H2" i="1"/>
  <c r="G6" i="1"/>
  <c r="G7" i="1"/>
  <c r="G8" i="1"/>
  <c r="G9" i="1"/>
  <c r="G4" i="1"/>
  <c r="G3" i="1"/>
  <c r="G2" i="1"/>
</calcChain>
</file>

<file path=xl/sharedStrings.xml><?xml version="1.0" encoding="utf-8"?>
<sst xmlns="http://schemas.openxmlformats.org/spreadsheetml/2006/main" count="32" uniqueCount="23">
  <si>
    <t>Nama Murid</t>
  </si>
  <si>
    <t>Jenis Kelamin</t>
  </si>
  <si>
    <t>Nilai</t>
  </si>
  <si>
    <t>Asep</t>
  </si>
  <si>
    <t>Bambang M.</t>
  </si>
  <si>
    <t>Cindy</t>
  </si>
  <si>
    <t>Dinda</t>
  </si>
  <si>
    <t>Erik</t>
  </si>
  <si>
    <t>Fiona</t>
  </si>
  <si>
    <t>Gita</t>
  </si>
  <si>
    <t>Hilda</t>
  </si>
  <si>
    <t>Irfan</t>
  </si>
  <si>
    <t>Jajang</t>
  </si>
  <si>
    <t>Laki-laki</t>
  </si>
  <si>
    <t>Perempuan</t>
  </si>
  <si>
    <t>Peringkat 1</t>
  </si>
  <si>
    <t>Peringkat 2</t>
  </si>
  <si>
    <t>Peringkat 3</t>
  </si>
  <si>
    <t>Nama</t>
  </si>
  <si>
    <t>Peringkat 8</t>
  </si>
  <si>
    <t>Peringkat 7</t>
  </si>
  <si>
    <t>Peringkat 9</t>
  </si>
  <si>
    <t>Peringkat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</si>
</sst>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3017-EDCB-4E8C-B00C-FD61B9EB6570}">
  <dimension ref="A1:H11"/>
  <sheetViews>
    <sheetView tabSelected="1" workbookViewId="0">
      <selection activeCell="J9" sqref="J9"/>
    </sheetView>
  </sheetViews>
  <sheetFormatPr defaultRowHeight="15" x14ac:dyDescent="0.25"/>
  <cols>
    <col min="1" max="1" width="12.28515625" customWidth="1"/>
    <col min="2" max="2" width="13.85546875" customWidth="1"/>
    <col min="3" max="3" width="10.28515625" customWidth="1"/>
    <col min="6" max="6" width="11.5703125" customWidth="1"/>
    <col min="8" max="8" width="11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G1" s="4" t="s">
        <v>2</v>
      </c>
      <c r="H1" s="1" t="s">
        <v>18</v>
      </c>
    </row>
    <row r="2" spans="1:8" x14ac:dyDescent="0.25">
      <c r="A2" s="3" t="s">
        <v>3</v>
      </c>
      <c r="B2" s="3" t="s">
        <v>13</v>
      </c>
      <c r="C2" s="3">
        <v>57</v>
      </c>
      <c r="F2" t="s">
        <v>15</v>
      </c>
      <c r="G2" s="5">
        <f>LARGE($C$2:$C$11,1)</f>
        <v>98</v>
      </c>
      <c r="H2" t="str">
        <f>INDEX($A$1:$C$11,MATCH(G2,$C$1:$C$11,0),1)</f>
        <v>Hilda</v>
      </c>
    </row>
    <row r="3" spans="1:8" x14ac:dyDescent="0.25">
      <c r="A3" s="3" t="s">
        <v>4</v>
      </c>
      <c r="B3" s="3" t="s">
        <v>13</v>
      </c>
      <c r="C3" s="3">
        <v>84</v>
      </c>
      <c r="F3" t="s">
        <v>16</v>
      </c>
      <c r="G3" s="5">
        <f>LARGE($C$2:$C$11,2)</f>
        <v>91</v>
      </c>
      <c r="H3" t="str">
        <f t="shared" ref="H3:H9" si="0">INDEX($A$1:$C$11,MATCH(G3,$C$1:$C$11,0),1)</f>
        <v>Dinda</v>
      </c>
    </row>
    <row r="4" spans="1:8" x14ac:dyDescent="0.25">
      <c r="A4" s="3" t="s">
        <v>5</v>
      </c>
      <c r="B4" s="3" t="s">
        <v>14</v>
      </c>
      <c r="C4" s="3">
        <v>75</v>
      </c>
      <c r="F4" t="s">
        <v>17</v>
      </c>
      <c r="G4" s="5">
        <f>LARGE($C$2:$C$11,3)</f>
        <v>84</v>
      </c>
      <c r="H4" t="str">
        <f t="shared" si="0"/>
        <v>Bambang M.</v>
      </c>
    </row>
    <row r="5" spans="1:8" x14ac:dyDescent="0.25">
      <c r="A5" s="3" t="s">
        <v>6</v>
      </c>
      <c r="B5" s="3" t="s">
        <v>14</v>
      </c>
      <c r="C5" s="3">
        <v>91</v>
      </c>
    </row>
    <row r="6" spans="1:8" x14ac:dyDescent="0.25">
      <c r="A6" s="3" t="s">
        <v>7</v>
      </c>
      <c r="B6" s="3" t="s">
        <v>13</v>
      </c>
      <c r="C6" s="3">
        <v>64</v>
      </c>
      <c r="F6" t="s">
        <v>20</v>
      </c>
      <c r="G6" s="5">
        <f>SMALL($C$2:$C$11,4)</f>
        <v>64</v>
      </c>
      <c r="H6" t="str">
        <f t="shared" si="0"/>
        <v>Erik</v>
      </c>
    </row>
    <row r="7" spans="1:8" x14ac:dyDescent="0.25">
      <c r="A7" s="3" t="s">
        <v>8</v>
      </c>
      <c r="B7" s="3" t="s">
        <v>14</v>
      </c>
      <c r="C7" s="3">
        <v>59</v>
      </c>
      <c r="F7" t="s">
        <v>19</v>
      </c>
      <c r="G7" s="5">
        <f>SMALL($C$2:$C$11,3)</f>
        <v>63</v>
      </c>
      <c r="H7" t="str">
        <f t="shared" si="0"/>
        <v>Irfan</v>
      </c>
    </row>
    <row r="8" spans="1:8" x14ac:dyDescent="0.25">
      <c r="A8" s="3" t="s">
        <v>9</v>
      </c>
      <c r="B8" s="3" t="s">
        <v>14</v>
      </c>
      <c r="C8" s="3">
        <v>67</v>
      </c>
      <c r="F8" t="s">
        <v>21</v>
      </c>
      <c r="G8" s="5">
        <f>SMALL($C$2:$C$11,2)</f>
        <v>59</v>
      </c>
      <c r="H8" t="str">
        <f t="shared" si="0"/>
        <v>Fiona</v>
      </c>
    </row>
    <row r="9" spans="1:8" x14ac:dyDescent="0.25">
      <c r="A9" s="3" t="s">
        <v>10</v>
      </c>
      <c r="B9" s="3" t="s">
        <v>14</v>
      </c>
      <c r="C9" s="3">
        <v>98</v>
      </c>
      <c r="F9" t="s">
        <v>22</v>
      </c>
      <c r="G9" s="5">
        <f>SMALL($C$2:$C$11,1)</f>
        <v>57</v>
      </c>
      <c r="H9" t="str">
        <f t="shared" si="0"/>
        <v>Asep</v>
      </c>
    </row>
    <row r="10" spans="1:8" x14ac:dyDescent="0.25">
      <c r="A10" s="3" t="s">
        <v>11</v>
      </c>
      <c r="B10" s="3" t="s">
        <v>13</v>
      </c>
      <c r="C10" s="3">
        <v>63</v>
      </c>
    </row>
    <row r="11" spans="1:8" x14ac:dyDescent="0.25">
      <c r="A11" s="3" t="s">
        <v>12</v>
      </c>
      <c r="B11" s="3" t="s">
        <v>13</v>
      </c>
      <c r="C11" s="3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2023-08-27T04:37:42Z</dcterms:created>
  <dcterms:modified xsi:type="dcterms:W3CDTF">2023-08-27T05:05:12Z</dcterms:modified>
</cp:coreProperties>
</file>