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ad To Programmer\Data Analyst\1-Microsoft-Excel\"/>
    </mc:Choice>
  </mc:AlternateContent>
  <xr:revisionPtr revIDLastSave="0" documentId="8_{739928A4-8A39-4793-972A-EF095FDC4B0D}" xr6:coauthVersionLast="47" xr6:coauthVersionMax="47" xr10:uidLastSave="{00000000-0000-0000-0000-000000000000}"/>
  <bookViews>
    <workbookView xWindow="-120" yWindow="-120" windowWidth="20730" windowHeight="11760" xr2:uid="{AB8FCDAD-A37F-4ECF-B1EF-D32EA692A96D}"/>
  </bookViews>
  <sheets>
    <sheet name="Data Input" sheetId="1" r:id="rId1"/>
    <sheet name="Data Referen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<sst xmlns="http://schemas.openxmlformats.org/spreadsheetml/2006/main" count="71" uniqueCount="39">
  <si>
    <t>Nama Karyawan</t>
  </si>
  <si>
    <t>Penjualan</t>
  </si>
  <si>
    <t>Area Penempatan</t>
  </si>
  <si>
    <t>Area Penempatan Sekarang</t>
  </si>
  <si>
    <t>Komisi</t>
  </si>
  <si>
    <t>Ruben Ardi</t>
  </si>
  <si>
    <t>Disti Liana</t>
  </si>
  <si>
    <t>Juned Abdullah</t>
  </si>
  <si>
    <t>Aryanne Marina</t>
  </si>
  <si>
    <t>Mega Sarita</t>
  </si>
  <si>
    <t>Tono Marwan</t>
  </si>
  <si>
    <t>Shanty Salim</t>
  </si>
  <si>
    <t>Merry Agustinus</t>
  </si>
  <si>
    <t>Dwi Prayogo</t>
  </si>
  <si>
    <t>Jennifer Ria</t>
  </si>
  <si>
    <t>Tahun Mutasi</t>
  </si>
  <si>
    <t>Penempatan</t>
  </si>
  <si>
    <t>Jenis Kelamin</t>
  </si>
  <si>
    <t>Besar Komisi</t>
  </si>
  <si>
    <t>Jakarta</t>
  </si>
  <si>
    <t>Bekasi</t>
  </si>
  <si>
    <t>Karawang</t>
  </si>
  <si>
    <t>Lampung</t>
  </si>
  <si>
    <t>Yogyakarta</t>
  </si>
  <si>
    <t>Bandung</t>
  </si>
  <si>
    <t>Sorong</t>
  </si>
  <si>
    <t>Makassar</t>
  </si>
  <si>
    <t>Ternate</t>
  </si>
  <si>
    <t>Bali</t>
  </si>
  <si>
    <t>Palembang</t>
  </si>
  <si>
    <t>Medan</t>
  </si>
  <si>
    <t>Padang</t>
  </si>
  <si>
    <t>L</t>
  </si>
  <si>
    <t>P</t>
  </si>
  <si>
    <t>0.1%</t>
  </si>
  <si>
    <t>0.2%</t>
  </si>
  <si>
    <t>0.3%</t>
  </si>
  <si>
    <t>0.4%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</si>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</sst>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35A6-27AE-4E81-96BE-6814E0CB51E0}">
  <dimension ref="A1:E11"/>
  <sheetViews>
    <sheetView tabSelected="1" workbookViewId="0">
      <selection activeCell="E2" sqref="E2:E11"/>
    </sheetView>
  </sheetViews>
  <sheetFormatPr defaultRowHeight="15" x14ac:dyDescent="0.25"/>
  <cols>
    <col min="1" max="1" width="21" customWidth="1"/>
    <col min="2" max="2" width="13.140625" customWidth="1"/>
    <col min="3" max="3" width="17.140625" customWidth="1"/>
    <col min="4" max="4" width="19.42578125" customWidth="1"/>
    <col min="5" max="5" width="11.28515625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 s="4">
        <v>15000000</v>
      </c>
      <c r="C2" s="3" t="str">
        <f>_xlfn.XLOOKUP(A2,'Data Referensi'!$D$2:$D$16,'Data Referensi'!$B$2:$B$16)</f>
        <v>Jakarta</v>
      </c>
      <c r="D2" s="3" t="str">
        <f>_xlfn.XLOOKUP(A2,'Data Referensi'!$D$2:$D$16,'Data Referensi'!$B$2:$B$16,,,-1)</f>
        <v>Palembang</v>
      </c>
      <c r="E2" s="3" t="str">
        <f>_xlfn.XLOOKUP(B2,'Data Referensi'!$G$2:$G$6,'Data Referensi'!$F$2:$F$6,,1)</f>
        <v>0.3%</v>
      </c>
    </row>
    <row r="3" spans="1:5" x14ac:dyDescent="0.25">
      <c r="A3" s="3" t="s">
        <v>6</v>
      </c>
      <c r="B3" s="4">
        <v>13500000</v>
      </c>
      <c r="C3" s="3" t="str">
        <f>_xlfn.XLOOKUP(A3,'Data Referensi'!$D$2:$D$16,'Data Referensi'!$B$2:$B$16)</f>
        <v>Bekasi</v>
      </c>
      <c r="D3" s="3" t="str">
        <f>_xlfn.XLOOKUP(A3,'Data Referensi'!$D$2:$D$16,'Data Referensi'!$B$2:$B$16,,,-1)</f>
        <v>Bekasi</v>
      </c>
      <c r="E3" s="3" t="str">
        <f>_xlfn.XLOOKUP(B3,'Data Referensi'!$G$2:$G$6,'Data Referensi'!$F$2:$F$6,,1)</f>
        <v>0.3%</v>
      </c>
    </row>
    <row r="4" spans="1:5" x14ac:dyDescent="0.25">
      <c r="A4" s="3" t="s">
        <v>7</v>
      </c>
      <c r="B4" s="4">
        <v>25000000</v>
      </c>
      <c r="C4" s="3" t="str">
        <f>_xlfn.XLOOKUP(A4,'Data Referensi'!$D$2:$D$16,'Data Referensi'!$B$2:$B$16)</f>
        <v>Karawang</v>
      </c>
      <c r="D4" s="3" t="str">
        <f>_xlfn.XLOOKUP(A4,'Data Referensi'!$D$2:$D$16,'Data Referensi'!$B$2:$B$16,,,-1)</f>
        <v>Jakarta</v>
      </c>
      <c r="E4" s="3" t="str">
        <f>_xlfn.XLOOKUP(B4,'Data Referensi'!$G$2:$G$6,'Data Referensi'!$F$2:$F$6,,1)</f>
        <v>0.4%</v>
      </c>
    </row>
    <row r="5" spans="1:5" x14ac:dyDescent="0.25">
      <c r="A5" s="3" t="s">
        <v>8</v>
      </c>
      <c r="B5" s="4">
        <v>39000000</v>
      </c>
      <c r="C5" s="3" t="str">
        <f>_xlfn.XLOOKUP(A5,'Data Referensi'!$D$2:$D$16,'Data Referensi'!$B$2:$B$16)</f>
        <v>Sorong</v>
      </c>
      <c r="D5" s="3" t="str">
        <f>_xlfn.XLOOKUP(A5,'Data Referensi'!$D$2:$D$16,'Data Referensi'!$B$2:$B$16,,,-1)</f>
        <v>Sorong</v>
      </c>
      <c r="E5" s="3" t="str">
        <f>_xlfn.XLOOKUP(B5,'Data Referensi'!$G$2:$G$6,'Data Referensi'!$F$2:$F$6,,1)</f>
        <v>0.5%</v>
      </c>
    </row>
    <row r="6" spans="1:5" x14ac:dyDescent="0.25">
      <c r="A6" s="3" t="s">
        <v>9</v>
      </c>
      <c r="B6" s="4">
        <v>34000000</v>
      </c>
      <c r="C6" s="3" t="str">
        <f>_xlfn.XLOOKUP(A6,'Data Referensi'!$D$2:$D$16,'Data Referensi'!$B$2:$B$16)</f>
        <v>Makassar</v>
      </c>
      <c r="D6" s="3" t="str">
        <f>_xlfn.XLOOKUP(A6,'Data Referensi'!$D$2:$D$16,'Data Referensi'!$B$2:$B$16,,,-1)</f>
        <v>Makassar</v>
      </c>
      <c r="E6" s="3" t="str">
        <f>_xlfn.XLOOKUP(B6,'Data Referensi'!$G$2:$G$6,'Data Referensi'!$F$2:$F$6,,1)</f>
        <v>0.5%</v>
      </c>
    </row>
    <row r="7" spans="1:5" x14ac:dyDescent="0.25">
      <c r="A7" s="3" t="s">
        <v>10</v>
      </c>
      <c r="B7" s="4">
        <v>9500000</v>
      </c>
      <c r="C7" s="3" t="str">
        <f>_xlfn.XLOOKUP(A7,'Data Referensi'!$D$2:$D$16,'Data Referensi'!$B$2:$B$16)</f>
        <v>Ternate</v>
      </c>
      <c r="D7" s="3" t="str">
        <f>_xlfn.XLOOKUP(A7,'Data Referensi'!$D$2:$D$16,'Data Referensi'!$B$2:$B$16,,,-1)</f>
        <v>Ternate</v>
      </c>
      <c r="E7" s="3" t="str">
        <f>_xlfn.XLOOKUP(B7,'Data Referensi'!$G$2:$G$6,'Data Referensi'!$F$2:$F$6,,1)</f>
        <v>0.2%</v>
      </c>
    </row>
    <row r="8" spans="1:5" x14ac:dyDescent="0.25">
      <c r="A8" s="3" t="s">
        <v>11</v>
      </c>
      <c r="B8" s="4">
        <v>11200000</v>
      </c>
      <c r="C8" s="3" t="str">
        <f>_xlfn.XLOOKUP(A8,'Data Referensi'!$D$2:$D$16,'Data Referensi'!$B$2:$B$16)</f>
        <v>Lampung</v>
      </c>
      <c r="D8" s="3" t="str">
        <f>_xlfn.XLOOKUP(A8,'Data Referensi'!$D$2:$D$16,'Data Referensi'!$B$2:$B$16,,,-1)</f>
        <v>Padang</v>
      </c>
      <c r="E8" s="3" t="str">
        <f>_xlfn.XLOOKUP(B8,'Data Referensi'!$G$2:$G$6,'Data Referensi'!$F$2:$F$6,,1)</f>
        <v>0.3%</v>
      </c>
    </row>
    <row r="9" spans="1:5" x14ac:dyDescent="0.25">
      <c r="A9" s="3" t="s">
        <v>12</v>
      </c>
      <c r="B9" s="4">
        <v>3900000</v>
      </c>
      <c r="C9" s="3" t="str">
        <f>_xlfn.XLOOKUP(A9,'Data Referensi'!$D$2:$D$16,'Data Referensi'!$B$2:$B$16)</f>
        <v>Jakarta</v>
      </c>
      <c r="D9" s="3" t="str">
        <f>_xlfn.XLOOKUP(A9,'Data Referensi'!$D$2:$D$16,'Data Referensi'!$B$2:$B$16,,,-1)</f>
        <v>Medan</v>
      </c>
      <c r="E9" s="3" t="str">
        <f>_xlfn.XLOOKUP(B9,'Data Referensi'!$G$2:$G$6,'Data Referensi'!$F$2:$F$6,,1)</f>
        <v>0.2%</v>
      </c>
    </row>
    <row r="10" spans="1:5" x14ac:dyDescent="0.25">
      <c r="A10" s="3" t="s">
        <v>13</v>
      </c>
      <c r="B10" s="4">
        <v>23000000</v>
      </c>
      <c r="C10" s="3" t="str">
        <f>_xlfn.XLOOKUP(A10,'Data Referensi'!$D$2:$D$16,'Data Referensi'!$B$2:$B$16)</f>
        <v>Yogyakarta</v>
      </c>
      <c r="D10" s="3" t="str">
        <f>_xlfn.XLOOKUP(A10,'Data Referensi'!$D$2:$D$16,'Data Referensi'!$B$2:$B$16,,,-1)</f>
        <v>Yogyakarta</v>
      </c>
      <c r="E10" s="3" t="str">
        <f>_xlfn.XLOOKUP(B10,'Data Referensi'!$G$2:$G$6,'Data Referensi'!$F$2:$F$6,,1)</f>
        <v>0.4%</v>
      </c>
    </row>
    <row r="11" spans="1:5" x14ac:dyDescent="0.25">
      <c r="A11" s="3" t="s">
        <v>14</v>
      </c>
      <c r="B11" s="4">
        <v>27000000</v>
      </c>
      <c r="C11" s="3" t="str">
        <f>_xlfn.XLOOKUP(A11,'Data Referensi'!$D$2:$D$16,'Data Referensi'!$B$2:$B$16)</f>
        <v>Bandung</v>
      </c>
      <c r="D11" s="3" t="str">
        <f>_xlfn.XLOOKUP(A11,'Data Referensi'!$D$2:$D$16,'Data Referensi'!$B$2:$B$16,,,-1)</f>
        <v>Bandung</v>
      </c>
      <c r="E11" s="3" t="str">
        <f>_xlfn.XLOOKUP(B11,'Data Referensi'!$G$2:$G$6,'Data Referensi'!$F$2:$F$6,,1)</f>
        <v>0.4%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315A-4D62-4A2D-9AAD-58B4115BB7A0}">
  <dimension ref="A1:G16"/>
  <sheetViews>
    <sheetView workbookViewId="0">
      <selection activeCell="F2" sqref="F2:F6"/>
    </sheetView>
  </sheetViews>
  <sheetFormatPr defaultRowHeight="15" x14ac:dyDescent="0.25"/>
  <cols>
    <col min="1" max="1" width="16" customWidth="1"/>
    <col min="2" max="2" width="17.85546875" customWidth="1"/>
    <col min="3" max="3" width="19" customWidth="1"/>
    <col min="4" max="4" width="25.28515625" customWidth="1"/>
    <col min="6" max="6" width="13.5703125" customWidth="1"/>
    <col min="7" max="7" width="14.42578125" customWidth="1"/>
  </cols>
  <sheetData>
    <row r="1" spans="1:7" ht="18.75" customHeight="1" x14ac:dyDescent="0.25">
      <c r="A1" s="1" t="s">
        <v>15</v>
      </c>
      <c r="B1" s="1" t="s">
        <v>16</v>
      </c>
      <c r="C1" s="1" t="s">
        <v>17</v>
      </c>
      <c r="D1" s="1" t="s">
        <v>0</v>
      </c>
      <c r="F1" s="1" t="s">
        <v>18</v>
      </c>
      <c r="G1" s="1" t="s">
        <v>1</v>
      </c>
    </row>
    <row r="2" spans="1:7" x14ac:dyDescent="0.25">
      <c r="A2" s="5">
        <v>2020</v>
      </c>
      <c r="B2" s="3" t="s">
        <v>19</v>
      </c>
      <c r="C2" s="3" t="s">
        <v>32</v>
      </c>
      <c r="D2" s="3" t="s">
        <v>5</v>
      </c>
      <c r="F2" s="6" t="s">
        <v>34</v>
      </c>
      <c r="G2" s="4">
        <v>500000</v>
      </c>
    </row>
    <row r="3" spans="1:7" x14ac:dyDescent="0.25">
      <c r="A3" s="5">
        <v>2020</v>
      </c>
      <c r="B3" s="3" t="s">
        <v>20</v>
      </c>
      <c r="C3" s="3" t="s">
        <v>33</v>
      </c>
      <c r="D3" s="3" t="s">
        <v>6</v>
      </c>
      <c r="F3" s="7" t="s">
        <v>35</v>
      </c>
      <c r="G3" s="4">
        <v>10000000</v>
      </c>
    </row>
    <row r="4" spans="1:7" x14ac:dyDescent="0.25">
      <c r="A4" s="5">
        <v>2020</v>
      </c>
      <c r="B4" s="3" t="s">
        <v>21</v>
      </c>
      <c r="C4" s="3" t="s">
        <v>32</v>
      </c>
      <c r="D4" s="3" t="s">
        <v>7</v>
      </c>
      <c r="F4" s="7" t="s">
        <v>36</v>
      </c>
      <c r="G4" s="4">
        <v>20000000</v>
      </c>
    </row>
    <row r="5" spans="1:7" x14ac:dyDescent="0.25">
      <c r="A5" s="5">
        <v>2020</v>
      </c>
      <c r="B5" s="3" t="s">
        <v>22</v>
      </c>
      <c r="C5" s="3" t="s">
        <v>33</v>
      </c>
      <c r="D5" s="3" t="s">
        <v>11</v>
      </c>
      <c r="F5" s="7" t="s">
        <v>37</v>
      </c>
      <c r="G5" s="4">
        <v>30000000</v>
      </c>
    </row>
    <row r="6" spans="1:7" x14ac:dyDescent="0.25">
      <c r="A6" s="5">
        <v>2020</v>
      </c>
      <c r="B6" s="3" t="s">
        <v>19</v>
      </c>
      <c r="C6" s="3" t="s">
        <v>33</v>
      </c>
      <c r="D6" s="3" t="s">
        <v>12</v>
      </c>
      <c r="F6" s="7" t="s">
        <v>38</v>
      </c>
      <c r="G6" s="4">
        <v>40000000</v>
      </c>
    </row>
    <row r="7" spans="1:7" x14ac:dyDescent="0.25">
      <c r="A7" s="5">
        <v>2020</v>
      </c>
      <c r="B7" s="3" t="s">
        <v>23</v>
      </c>
      <c r="C7" s="3" t="s">
        <v>32</v>
      </c>
      <c r="D7" s="3" t="s">
        <v>13</v>
      </c>
    </row>
    <row r="8" spans="1:7" x14ac:dyDescent="0.25">
      <c r="A8" s="5">
        <v>2020</v>
      </c>
      <c r="B8" s="3" t="s">
        <v>24</v>
      </c>
      <c r="C8" s="3" t="s">
        <v>33</v>
      </c>
      <c r="D8" s="3" t="s">
        <v>14</v>
      </c>
    </row>
    <row r="9" spans="1:7" x14ac:dyDescent="0.25">
      <c r="A9" s="5">
        <v>2020</v>
      </c>
      <c r="B9" s="3" t="s">
        <v>25</v>
      </c>
      <c r="C9" s="3" t="s">
        <v>33</v>
      </c>
      <c r="D9" s="3" t="s">
        <v>8</v>
      </c>
    </row>
    <row r="10" spans="1:7" x14ac:dyDescent="0.25">
      <c r="A10" s="5">
        <v>2020</v>
      </c>
      <c r="B10" s="3" t="s">
        <v>26</v>
      </c>
      <c r="C10" s="3" t="s">
        <v>33</v>
      </c>
      <c r="D10" s="3" t="s">
        <v>9</v>
      </c>
    </row>
    <row r="11" spans="1:7" x14ac:dyDescent="0.25">
      <c r="A11" s="5">
        <v>2020</v>
      </c>
      <c r="B11" s="3" t="s">
        <v>27</v>
      </c>
      <c r="C11" s="3" t="s">
        <v>32</v>
      </c>
      <c r="D11" s="3" t="s">
        <v>10</v>
      </c>
    </row>
    <row r="12" spans="1:7" x14ac:dyDescent="0.25">
      <c r="A12" s="5">
        <v>2021</v>
      </c>
      <c r="B12" s="3" t="s">
        <v>28</v>
      </c>
      <c r="C12" s="3" t="s">
        <v>33</v>
      </c>
      <c r="D12" s="3" t="s">
        <v>12</v>
      </c>
    </row>
    <row r="13" spans="1:7" x14ac:dyDescent="0.25">
      <c r="A13" s="5">
        <v>2021</v>
      </c>
      <c r="B13" s="3" t="s">
        <v>19</v>
      </c>
      <c r="C13" s="3" t="s">
        <v>32</v>
      </c>
      <c r="D13" s="3" t="s">
        <v>7</v>
      </c>
    </row>
    <row r="14" spans="1:7" x14ac:dyDescent="0.25">
      <c r="A14" s="5">
        <v>2021</v>
      </c>
      <c r="B14" s="3" t="s">
        <v>29</v>
      </c>
      <c r="C14" s="3" t="s">
        <v>32</v>
      </c>
      <c r="D14" s="3" t="s">
        <v>5</v>
      </c>
    </row>
    <row r="15" spans="1:7" x14ac:dyDescent="0.25">
      <c r="A15" s="5">
        <v>2022</v>
      </c>
      <c r="B15" s="3" t="s">
        <v>30</v>
      </c>
      <c r="C15" s="3" t="s">
        <v>33</v>
      </c>
      <c r="D15" s="3" t="s">
        <v>12</v>
      </c>
    </row>
    <row r="16" spans="1:7" x14ac:dyDescent="0.25">
      <c r="A16" s="5">
        <v>2022</v>
      </c>
      <c r="B16" s="3" t="s">
        <v>31</v>
      </c>
      <c r="C16" s="3" t="s">
        <v>33</v>
      </c>
      <c r="D16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Input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2023-08-28T00:27:10Z</dcterms:created>
  <dcterms:modified xsi:type="dcterms:W3CDTF">2023-08-28T01:21:34Z</dcterms:modified>
</cp:coreProperties>
</file>