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ert/Documents/UACTech/SystemDocumentation/github/uactechdoc/data/"/>
    </mc:Choice>
  </mc:AlternateContent>
  <xr:revisionPtr revIDLastSave="0" documentId="13_ncr:1_{A67753F1-295D-724A-8357-7BFCCBC0D681}" xr6:coauthVersionLast="47" xr6:coauthVersionMax="47" xr10:uidLastSave="{00000000-0000-0000-0000-000000000000}"/>
  <bookViews>
    <workbookView xWindow="-60780" yWindow="-22120" windowWidth="59780" windowHeight="31680" activeTab="1" xr2:uid="{288904EE-D384-EA4C-9B98-052B972FB267}"/>
  </bookViews>
  <sheets>
    <sheet name="Summary" sheetId="3" r:id="rId1"/>
    <sheet name="Cables" sheetId="1" r:id="rId2"/>
  </sheets>
  <calcPr calcId="191029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1" i="1" l="1"/>
  <c r="J80" i="1"/>
  <c r="J79" i="1"/>
  <c r="J78" i="1"/>
  <c r="J74" i="1"/>
  <c r="J75" i="1"/>
  <c r="J76" i="1"/>
  <c r="J77" i="1"/>
  <c r="J73" i="1"/>
  <c r="J72" i="1"/>
  <c r="J71" i="1" l="1"/>
  <c r="J70" i="1"/>
  <c r="J69" i="1"/>
  <c r="J68" i="1"/>
  <c r="J67" i="1"/>
  <c r="J6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</calcChain>
</file>

<file path=xl/sharedStrings.xml><?xml version="1.0" encoding="utf-8"?>
<sst xmlns="http://schemas.openxmlformats.org/spreadsheetml/2006/main" count="650" uniqueCount="237">
  <si>
    <t>Tag</t>
  </si>
  <si>
    <t>Type</t>
  </si>
  <si>
    <t>Length</t>
  </si>
  <si>
    <t>Notes</t>
  </si>
  <si>
    <t>2307-1801</t>
  </si>
  <si>
    <t>2307-1802</t>
  </si>
  <si>
    <t>2307-1803</t>
  </si>
  <si>
    <t>2307-1804</t>
  </si>
  <si>
    <t>2307-1805</t>
  </si>
  <si>
    <t>2307-1806</t>
  </si>
  <si>
    <t>2307-1807</t>
  </si>
  <si>
    <t>2307-1808</t>
  </si>
  <si>
    <t>2307-1809</t>
  </si>
  <si>
    <t>2307-1810</t>
  </si>
  <si>
    <t>2307-1811</t>
  </si>
  <si>
    <t>2307-1812</t>
  </si>
  <si>
    <t>2307-1813</t>
  </si>
  <si>
    <t>2307-1814</t>
  </si>
  <si>
    <t>2307-1815</t>
  </si>
  <si>
    <t>2307-1816</t>
  </si>
  <si>
    <t>2307-1817</t>
  </si>
  <si>
    <t>2307-1818</t>
  </si>
  <si>
    <t>2307-1819</t>
  </si>
  <si>
    <t>2307-1820</t>
  </si>
  <si>
    <t>2307-1821</t>
  </si>
  <si>
    <t>2307-1800</t>
  </si>
  <si>
    <t>CDMU-A001</t>
  </si>
  <si>
    <t>ZVIU-E004</t>
  </si>
  <si>
    <t>sw</t>
  </si>
  <si>
    <t>na</t>
  </si>
  <si>
    <t>2307-1822</t>
  </si>
  <si>
    <t>Thunderbolt</t>
  </si>
  <si>
    <t>usbc</t>
  </si>
  <si>
    <t>ZVIU-E005</t>
  </si>
  <si>
    <t>?</t>
  </si>
  <si>
    <t>sdi</t>
  </si>
  <si>
    <t>ZKVU-A001</t>
  </si>
  <si>
    <t>in1</t>
  </si>
  <si>
    <t>in2</t>
  </si>
  <si>
    <t>in3</t>
  </si>
  <si>
    <t>hdmi</t>
  </si>
  <si>
    <t>ZVKU-A003</t>
  </si>
  <si>
    <t>prog</t>
  </si>
  <si>
    <t>sdi in</t>
  </si>
  <si>
    <t>Key</t>
  </si>
  <si>
    <t>Fill</t>
  </si>
  <si>
    <t>2307-1823</t>
  </si>
  <si>
    <t>in4</t>
  </si>
  <si>
    <t>ReadDeckLink</t>
  </si>
  <si>
    <t>hdmi out</t>
  </si>
  <si>
    <t>ZVKU-A001</t>
  </si>
  <si>
    <t>2307-1824</t>
  </si>
  <si>
    <t>short</t>
  </si>
  <si>
    <t>2307-1825</t>
  </si>
  <si>
    <t>2307-1826</t>
  </si>
  <si>
    <t>2307-1827</t>
  </si>
  <si>
    <t>2307-1828</t>
  </si>
  <si>
    <t>extension of din cable via barrel connector</t>
  </si>
  <si>
    <t>ZVIU-A005</t>
  </si>
  <si>
    <t>ZVIU-D001</t>
  </si>
  <si>
    <t>ZVIU-A003</t>
  </si>
  <si>
    <t>ZVIU-A008</t>
  </si>
  <si>
    <t>ProjA</t>
  </si>
  <si>
    <t>ProjB</t>
  </si>
  <si>
    <t>ProjC</t>
  </si>
  <si>
    <t>ZVIU-G003</t>
  </si>
  <si>
    <t>ZVIU-G004</t>
  </si>
  <si>
    <t>ZVIU-G005</t>
  </si>
  <si>
    <t>ZVIU-E001</t>
  </si>
  <si>
    <t>barrel</t>
  </si>
  <si>
    <t>PP7 Screen Config and BMD Desktop Video</t>
  </si>
  <si>
    <t>2307-2100</t>
  </si>
  <si>
    <t>2307-2101</t>
  </si>
  <si>
    <t>2307-2102</t>
  </si>
  <si>
    <t>2307-2103</t>
  </si>
  <si>
    <t>2307-2104</t>
  </si>
  <si>
    <t>2307-2105</t>
  </si>
  <si>
    <t>ZVIU-A004</t>
  </si>
  <si>
    <t>usb</t>
  </si>
  <si>
    <t>CUMU-G001</t>
  </si>
  <si>
    <t>ndi</t>
  </si>
  <si>
    <t>CUMU-E001</t>
  </si>
  <si>
    <t>Need to update "ndi" ports with names</t>
  </si>
  <si>
    <t>camera left</t>
  </si>
  <si>
    <t>rtsp</t>
  </si>
  <si>
    <t>camera centre</t>
  </si>
  <si>
    <t>camera right</t>
  </si>
  <si>
    <t>Need to update with OBS names</t>
  </si>
  <si>
    <t>obs</t>
  </si>
  <si>
    <t>2307-2300</t>
  </si>
  <si>
    <t>ZVIU-B001</t>
  </si>
  <si>
    <t>hdmi in</t>
  </si>
  <si>
    <t>Labelled?</t>
  </si>
  <si>
    <t>No</t>
  </si>
  <si>
    <t>In 1</t>
  </si>
  <si>
    <t>2307-2301</t>
  </si>
  <si>
    <t>2307-2302</t>
  </si>
  <si>
    <t>2307-2303</t>
  </si>
  <si>
    <t>2307-2304</t>
  </si>
  <si>
    <t>ZVCU-A001</t>
  </si>
  <si>
    <t>ZVCU-A002</t>
  </si>
  <si>
    <t>ZVCU-A003</t>
  </si>
  <si>
    <t>in5</t>
  </si>
  <si>
    <t>in6</t>
  </si>
  <si>
    <t>in7</t>
  </si>
  <si>
    <t>2307-2305</t>
  </si>
  <si>
    <t>2307-2306</t>
  </si>
  <si>
    <t>2307-2307</t>
  </si>
  <si>
    <t>in8</t>
  </si>
  <si>
    <t>z150</t>
  </si>
  <si>
    <t>Stage Extension</t>
  </si>
  <si>
    <t>2307-2308</t>
  </si>
  <si>
    <t>2307-2309</t>
  </si>
  <si>
    <t>2307-2310</t>
  </si>
  <si>
    <t>ZVKU-A004</t>
  </si>
  <si>
    <t>Config is managed in the rmip10 controller</t>
  </si>
  <si>
    <t>2307-2311</t>
  </si>
  <si>
    <t>HDbT</t>
  </si>
  <si>
    <t>ZVVU-A001</t>
  </si>
  <si>
    <t>cat</t>
  </si>
  <si>
    <t>2307-2312</t>
  </si>
  <si>
    <t>2307-2313</t>
  </si>
  <si>
    <t>2307-2314</t>
  </si>
  <si>
    <t>ZVVU-A002</t>
  </si>
  <si>
    <t>ZVVU-A003</t>
  </si>
  <si>
    <t>ZVVU-0001</t>
  </si>
  <si>
    <t>Count of Tag</t>
  </si>
  <si>
    <t>Row Labels</t>
  </si>
  <si>
    <t>(blank)</t>
  </si>
  <si>
    <t>Grand Total</t>
  </si>
  <si>
    <t>viscaip</t>
  </si>
  <si>
    <t>BMD Video</t>
  </si>
  <si>
    <t>2307-2315</t>
  </si>
  <si>
    <t>2307-2316</t>
  </si>
  <si>
    <t>2307-2317</t>
  </si>
  <si>
    <t>ZVIU-A001</t>
  </si>
  <si>
    <t>ZVVU-0002</t>
  </si>
  <si>
    <t>hdmi 1</t>
  </si>
  <si>
    <t>2307-2318</t>
  </si>
  <si>
    <t>ZVIU-A002</t>
  </si>
  <si>
    <t>2307-2319</t>
  </si>
  <si>
    <t>ZVVU-0003</t>
  </si>
  <si>
    <t>2307-2320</t>
  </si>
  <si>
    <t>RGBHV</t>
  </si>
  <si>
    <t>Unused Balcony to Bulkhead</t>
  </si>
  <si>
    <t>Yes</t>
  </si>
  <si>
    <t>Also labelled "Y"</t>
  </si>
  <si>
    <t>unused - Also labeled "C" (stage to balcony)</t>
  </si>
  <si>
    <t>2307-3000</t>
  </si>
  <si>
    <t>PP7 Screen Config Front_SW to hdmi</t>
  </si>
  <si>
    <t>2307-3001</t>
  </si>
  <si>
    <t>SDI In</t>
  </si>
  <si>
    <t>2307-3002</t>
  </si>
  <si>
    <t>ZVRU-A001</t>
  </si>
  <si>
    <t>SDI</t>
  </si>
  <si>
    <t>2307-3003</t>
  </si>
  <si>
    <t>2307-3004</t>
  </si>
  <si>
    <t>2307-3005</t>
  </si>
  <si>
    <t>2307-3006</t>
  </si>
  <si>
    <t>ZVIU-D002</t>
  </si>
  <si>
    <t>Unused category cable to lobby at TV</t>
  </si>
  <si>
    <t>2307-3007</t>
  </si>
  <si>
    <t>GraphFormula</t>
  </si>
  <si>
    <t>OutB</t>
  </si>
  <si>
    <t>OutA</t>
  </si>
  <si>
    <t>out5</t>
  </si>
  <si>
    <t>out6</t>
  </si>
  <si>
    <t>Red hdmi</t>
  </si>
  <si>
    <t>ZVRU-A002</t>
  </si>
  <si>
    <t>Red</t>
  </si>
  <si>
    <t>Blue</t>
  </si>
  <si>
    <t>SrcTag</t>
  </si>
  <si>
    <t>SrcPort</t>
  </si>
  <si>
    <t>DstTag</t>
  </si>
  <si>
    <t>DstPort</t>
  </si>
  <si>
    <t>2308-0800</t>
  </si>
  <si>
    <t>aux</t>
  </si>
  <si>
    <t>HdmiOut</t>
  </si>
  <si>
    <t>InputD</t>
  </si>
  <si>
    <t>long</t>
  </si>
  <si>
    <t>Optical Hdmi</t>
  </si>
  <si>
    <t>InputC</t>
  </si>
  <si>
    <t>For guest on-stage</t>
  </si>
  <si>
    <t>CDWU-A002</t>
  </si>
  <si>
    <t>In2</t>
  </si>
  <si>
    <t>Video card HDMI Output</t>
  </si>
  <si>
    <t>RearGuest</t>
  </si>
  <si>
    <t>FrontGuest</t>
  </si>
  <si>
    <t>In1</t>
  </si>
  <si>
    <t>VMNU-0029</t>
  </si>
  <si>
    <t>vga</t>
  </si>
  <si>
    <t>quad3_sdi5</t>
  </si>
  <si>
    <t>quad4_sdi7</t>
  </si>
  <si>
    <t>quad1_sdi1</t>
  </si>
  <si>
    <t>quad5_sdi2</t>
  </si>
  <si>
    <t>quad6_sdi4</t>
  </si>
  <si>
    <t>quad7_sdi6</t>
  </si>
  <si>
    <t>quad8_sdi8</t>
  </si>
  <si>
    <t>quad2_sdi3</t>
  </si>
  <si>
    <t>sdi_din</t>
  </si>
  <si>
    <t>PP_Front_SW</t>
  </si>
  <si>
    <t>hdmi_dongle</t>
  </si>
  <si>
    <t>Mic_In</t>
  </si>
  <si>
    <t>audio</t>
  </si>
  <si>
    <t>rack_dev</t>
  </si>
  <si>
    <t>medium</t>
  </si>
  <si>
    <t>2308-0915</t>
  </si>
  <si>
    <t>2308-0916</t>
  </si>
  <si>
    <t>2308-0917</t>
  </si>
  <si>
    <t>2308-0918</t>
  </si>
  <si>
    <t>2308-0919</t>
  </si>
  <si>
    <t>out_1_HDbT</t>
  </si>
  <si>
    <t>out_2_HDbT</t>
  </si>
  <si>
    <t>out_3_HDbT</t>
  </si>
  <si>
    <t>out_4_HDbT</t>
  </si>
  <si>
    <t>hdmi_out</t>
  </si>
  <si>
    <t>PROJ0001</t>
  </si>
  <si>
    <t>PROJ0002</t>
  </si>
  <si>
    <t>PROJ0003</t>
  </si>
  <si>
    <t>cat6e</t>
  </si>
  <si>
    <t>out_7_HDbT</t>
  </si>
  <si>
    <t>out_8_HDbT</t>
  </si>
  <si>
    <t>YES</t>
  </si>
  <si>
    <t>out_5_hdmi</t>
  </si>
  <si>
    <t>2308-0920</t>
  </si>
  <si>
    <t>kramer</t>
  </si>
  <si>
    <t>2308-0004</t>
  </si>
  <si>
    <t>2308-0005</t>
  </si>
  <si>
    <t>2308-0006</t>
  </si>
  <si>
    <t>2308-0007</t>
  </si>
  <si>
    <t>2308-0009</t>
  </si>
  <si>
    <t>2308-0010</t>
  </si>
  <si>
    <t>2308-0011</t>
  </si>
  <si>
    <t>2308-0008</t>
  </si>
  <si>
    <t>2308-0002</t>
  </si>
  <si>
    <t>2308-0003</t>
  </si>
  <si>
    <t xml:space="preserve">optical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</si>
</sst>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NumberFormat="1"/>
    <xf numFmtId="49" fontId="0" fillId="0" borderId="0" xfId="0" applyNumberFormat="1"/>
    <xf numFmtId="49" fontId="0" fillId="0" borderId="0" xfId="0" applyNumberFormat="1" applyFill="1"/>
    <xf numFmtId="49" fontId="2" fillId="0" borderId="1" xfId="0" applyNumberFormat="1" applyFont="1" applyBorder="1"/>
    <xf numFmtId="49" fontId="0" fillId="2" borderId="0" xfId="0" applyNumberFormat="1" applyFill="1"/>
  </cellXfs>
  <cellStyles count="1">
    <cellStyle name="Normal" xfId="0" builtinId="0"/>
  </cellStyles>
  <dxfs count="3"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47.581418402777" createdVersion="8" refreshedVersion="8" minRefreshableVersion="3" recordCount="95" xr:uid="{29F59781-2A20-324D-894E-ECA5B1C78DB1}">
  <cacheSource type="worksheet">
    <worksheetSource name="Table1"/>
  </cacheSource>
  <cacheFields count="10">
    <cacheField name="Tag" numFmtId="0">
      <sharedItems/>
    </cacheField>
    <cacheField name="SrcTag" numFmtId="0">
      <sharedItems containsBlank="1"/>
    </cacheField>
    <cacheField name="SrcPort" numFmtId="0">
      <sharedItems containsBlank="1"/>
    </cacheField>
    <cacheField name="DstTag" numFmtId="49">
      <sharedItems containsBlank="1"/>
    </cacheField>
    <cacheField name="DstPort" numFmtId="0">
      <sharedItems containsBlank="1"/>
    </cacheField>
    <cacheField name="Type" numFmtId="0">
      <sharedItems containsBlank="1" count="18">
        <s v="BMD Video"/>
        <s v="sdi"/>
        <s v="sdi_din"/>
        <s v="hdmi"/>
        <s v="Thunderbolt"/>
        <s v="usb"/>
        <s v="ndi"/>
        <s v="rtsp"/>
        <s v="viscaip"/>
        <m/>
        <s v="cat"/>
        <s v="RGBHV"/>
        <s v="sw"/>
        <s v="vga"/>
        <s v="audio"/>
        <s v="cat6e"/>
        <s v="software" u="1"/>
        <s v="sdi/din" u="1"/>
      </sharedItems>
    </cacheField>
    <cacheField name="Length" numFmtId="0">
      <sharedItems containsBlank="1"/>
    </cacheField>
    <cacheField name="Labelled?" numFmtId="0">
      <sharedItems containsBlank="1" count="4">
        <s v="na"/>
        <s v="Yes"/>
        <s v="No"/>
        <m/>
      </sharedItems>
    </cacheField>
    <cacheField name="Notes" numFmtId="0">
      <sharedItems containsBlank="1"/>
    </cacheField>
    <cacheField name="GraphFormul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s v="2307-1800"/>
    <s v="CDMU-A001"/>
    <s v="Key"/>
    <s v="ZVIU-E004"/>
    <s v="quad1_sdi1"/>
    <x v="0"/>
    <s v="na"/>
    <x v="0"/>
    <s v="PP7 Screen Config and BMD Desktop Video"/>
    <s v="cdmua001:Key -&gt; zviue004:quad1_sdi1 [label='2307-1800']"/>
  </r>
  <r>
    <s v="2307-1801"/>
    <s v="CDMU-A001"/>
    <s v="Fill"/>
    <s v="ZVIU-E004"/>
    <s v="quad5_sdi2"/>
    <x v="0"/>
    <s v="na"/>
    <x v="0"/>
    <s v="PP7 Screen Config and BMD Desktop Video"/>
    <s v="cdmua001:Fill -&gt; zviue004:quad5_sdi2 [label='2307-1801']"/>
  </r>
  <r>
    <s v="2307-1802"/>
    <s v="CDMU-A001"/>
    <s v="ProjA"/>
    <s v="ZVIU-E004"/>
    <s v="quad6_sdi4"/>
    <x v="0"/>
    <s v="na"/>
    <x v="0"/>
    <s v="PP7 Screen Config and BMD Desktop Video"/>
    <s v="cdmua001:ProjA -&gt; zviue004:quad6_sdi4 [label='2307-1802']"/>
  </r>
  <r>
    <s v="2307-1803"/>
    <s v="CDMU-A001"/>
    <s v="ProjB"/>
    <s v="ZVIU-E004"/>
    <s v="quad7_sdi6"/>
    <x v="0"/>
    <s v="na"/>
    <x v="0"/>
    <s v="PP7 Screen Config and BMD Desktop Video"/>
    <s v="cdmua001:ProjB -&gt; zviue004:quad7_sdi6 [label='2307-1803']"/>
  </r>
  <r>
    <s v="2307-1804"/>
    <s v="CDMU-A001"/>
    <s v="ProjC"/>
    <s v="ZVIU-E004"/>
    <s v="quad8_sdi8"/>
    <x v="0"/>
    <s v="na"/>
    <x v="0"/>
    <s v="PP7 Screen Config and BMD Desktop Video"/>
    <s v="cdmua001:ProjC -&gt; zviue004:quad8_sdi8 [label='2307-1804']"/>
  </r>
  <r>
    <s v="2307-1805"/>
    <s v="CDMU-A001"/>
    <s v="ReadDeckLink"/>
    <s v="ZVIU-E004"/>
    <s v="quad2_sdi3"/>
    <x v="0"/>
    <s v="na"/>
    <x v="0"/>
    <s v="PP7 Screen Config and BMD Desktop Video"/>
    <s v="cdmua001:ReadDeckLink -&gt; zviue004:quad2_sdi3 [label='2307-1805']"/>
  </r>
  <r>
    <s v="2307-1806"/>
    <s v="ZVKU-A003"/>
    <s v="prog"/>
    <s v="ZVIU-A005"/>
    <s v="sdi in"/>
    <x v="1"/>
    <s v="?"/>
    <x v="1"/>
    <m/>
    <s v="zvkua003:prog -&gt; zviua005:sdi in [label='2307-1806']"/>
  </r>
  <r>
    <s v="2307-1807"/>
    <s v="ZVIU-E004"/>
    <s v="quad3_sdi5"/>
    <s v="CDMU-A001"/>
    <s v="in1"/>
    <x v="0"/>
    <s v="na"/>
    <x v="0"/>
    <s v="PP7 Screen Config and BMD Desktop Video"/>
    <s v="zviue004:quad3_sdi5 -&gt; cdmua001:in1 [label='2307-1807']"/>
  </r>
  <r>
    <s v="2307-1808"/>
    <s v="ZVKU-A003"/>
    <s v="aux"/>
    <s v="ZVIU-D001"/>
    <s v="sdi in"/>
    <x v="1"/>
    <s v="?"/>
    <x v="1"/>
    <m/>
    <s v="zvkua003:aux -&gt; zviud001:sdi in [label='2307-1808']"/>
  </r>
  <r>
    <s v="2307-1809"/>
    <s v="ZVIU-E004"/>
    <s v="quad4_sdi7"/>
    <s v="CDMU-A001"/>
    <s v="in2"/>
    <x v="0"/>
    <s v="na"/>
    <x v="0"/>
    <s v="PP7 Screen Config and BMD Desktop Video"/>
    <s v="zviue004:quad4_sdi7 -&gt; cdmua001:in2 [label='2307-1809']"/>
  </r>
  <r>
    <s v="2307-1810"/>
    <s v="ZVIU-E004"/>
    <s v="quad1_sdi1"/>
    <s v="2307-1827"/>
    <s v="sdi in"/>
    <x v="2"/>
    <s v="short"/>
    <x v="1"/>
    <m/>
    <s v="zviue004:quad1_sdi1 -&gt; 23071827:sdi in [label='2307-1810']"/>
  </r>
  <r>
    <s v="2307-1811"/>
    <s v="ZVIU-E004"/>
    <s v="quad5_sdi2"/>
    <s v="2307-1828"/>
    <s v="sdi in"/>
    <x v="2"/>
    <s v="short"/>
    <x v="1"/>
    <m/>
    <s v="zviue004:quad5_sdi2 -&gt; 23071828:sdi in [label='2307-1811']"/>
  </r>
  <r>
    <s v="2307-1812"/>
    <s v="ZVIU-E004"/>
    <s v="quad6_sdi4"/>
    <s v="ZVIU-G003"/>
    <s v="sdi in"/>
    <x v="2"/>
    <s v="short"/>
    <x v="2"/>
    <m/>
    <s v="zviue004:quad6_sdi4 -&gt; zviug003:sdi in [label='2307-1812']"/>
  </r>
  <r>
    <s v="2307-1813"/>
    <s v="ZVIU-E004"/>
    <s v="quad7_sdi6"/>
    <s v="ZVIU-G004"/>
    <s v="sdi in"/>
    <x v="2"/>
    <s v="short"/>
    <x v="2"/>
    <m/>
    <s v="zviue004:quad7_sdi6 -&gt; zviug004:sdi in [label='2307-1813']"/>
  </r>
  <r>
    <s v="2307-1814"/>
    <s v="ZVIU-E004"/>
    <s v="quad8_sdi8"/>
    <s v="ZVIU-G005"/>
    <s v="sdi in"/>
    <x v="2"/>
    <s v="short"/>
    <x v="2"/>
    <m/>
    <s v="zviue004:quad8_sdi8 -&gt; zviug005:sdi in [label='2307-1814']"/>
  </r>
  <r>
    <s v="2307-1815"/>
    <s v="ZVIU-E004"/>
    <s v="quad2_sdi3"/>
    <s v="ZVIU-E001"/>
    <s v="sdi in"/>
    <x v="2"/>
    <s v="short"/>
    <x v="1"/>
    <m/>
    <s v="zviue004:quad2_sdi3 -&gt; zviue001:sdi in [label='2307-1815']"/>
  </r>
  <r>
    <s v="2307-1816"/>
    <s v="ZVIU-G003"/>
    <s v="hdmi"/>
    <s v="ZKVU-A001"/>
    <s v="in1"/>
    <x v="3"/>
    <s v="?"/>
    <x v="2"/>
    <m/>
    <s v="zviug003:hdmi -&gt; zkvua001:in1 [label='2307-1816']"/>
  </r>
  <r>
    <s v="2307-1817"/>
    <s v="ZVIU-G004"/>
    <s v="hdmi"/>
    <s v="ZKVU-A001"/>
    <s v="in2"/>
    <x v="3"/>
    <s v="?"/>
    <x v="2"/>
    <m/>
    <s v="zviug004:hdmi -&gt; zkvua001:in2 [label='2307-1817']"/>
  </r>
  <r>
    <s v="2307-1818"/>
    <s v="ZVIU-G005"/>
    <s v="hdmi"/>
    <s v="ZKVU-A001"/>
    <s v="in3"/>
    <x v="3"/>
    <s v="?"/>
    <x v="2"/>
    <m/>
    <s v="zviug005:hdmi -&gt; zkvua001:in3 [label='2307-1818']"/>
  </r>
  <r>
    <s v="2307-1819"/>
    <s v="ZVIU-E001"/>
    <s v="hdmi out"/>
    <s v="ZVKU-A001"/>
    <s v="in4"/>
    <x v="3"/>
    <s v="?"/>
    <x v="2"/>
    <m/>
    <s v="zviue001:hdmi out -&gt; zvkua001:in4 [label='2307-1819']"/>
  </r>
  <r>
    <s v="2307-1820"/>
    <s v="2307-1825"/>
    <s v="barrel"/>
    <s v="ZVIU-E004"/>
    <s v="quad3_sdi5"/>
    <x v="2"/>
    <s v="short"/>
    <x v="2"/>
    <m/>
    <s v="23071825:barrel -&gt; zviue004:quad3_sdi5 [label='2307-1820']"/>
  </r>
  <r>
    <s v="2307-1821"/>
    <s v="2307-1826"/>
    <s v="barrel"/>
    <s v="ZVIU-E004"/>
    <s v="quad4_sdi7"/>
    <x v="2"/>
    <s v="short"/>
    <x v="2"/>
    <m/>
    <s v="23071826:barrel -&gt; zviue004:quad4_sdi7 [label='2307-1821']"/>
  </r>
  <r>
    <s v="2307-1822"/>
    <s v="ZVIU-A003"/>
    <s v="hdmi"/>
    <s v="ZVKU-A003"/>
    <s v="in2"/>
    <x v="3"/>
    <s v="?"/>
    <x v="2"/>
    <m/>
    <s v="zviua003:hdmi -&gt; zvkua003:in2 [label='2307-1822']"/>
  </r>
  <r>
    <s v="2307-1823"/>
    <s v="ZVIU-A008"/>
    <s v="hdmi"/>
    <s v="ZVKU-A003"/>
    <s v="in4"/>
    <x v="3"/>
    <s v="?"/>
    <x v="2"/>
    <m/>
    <s v="zviua008:hdmi -&gt; zvkua003:in4 [label='2307-1823']"/>
  </r>
  <r>
    <s v="2307-1824"/>
    <s v="CDMU-A001"/>
    <s v="usbc"/>
    <s v="ZVIU-E005"/>
    <s v="usbc"/>
    <x v="4"/>
    <s v="?"/>
    <x v="2"/>
    <m/>
    <s v="cdmua001:usbc -&gt; zviue005:usbc [label='2307-1824']"/>
  </r>
  <r>
    <s v="2307-1825"/>
    <s v="ZVIU-A005"/>
    <s v="sdi"/>
    <s v="2307-1820"/>
    <s v="barrel"/>
    <x v="1"/>
    <s v="?"/>
    <x v="2"/>
    <s v="extension of din cable via barrel connector"/>
    <s v="zviua005:sdi -&gt; 23071820:barrel [label='2307-1825']"/>
  </r>
  <r>
    <s v="2307-1826"/>
    <s v="ZVIU-D001"/>
    <s v="sdi"/>
    <s v="2307-1821"/>
    <s v="barrel"/>
    <x v="1"/>
    <s v="?"/>
    <x v="2"/>
    <s v="extension of din cable via barrel connector"/>
    <s v="zviud001:sdi -&gt; 23071821:barrel [label='2307-1826']"/>
  </r>
  <r>
    <s v="2307-1827"/>
    <s v="2307-1810"/>
    <s v="barrel"/>
    <s v="ZVIU-A003"/>
    <s v="sdi in"/>
    <x v="1"/>
    <s v="?"/>
    <x v="1"/>
    <s v="extension of din cable via barrel connector"/>
    <s v="23071810:barrel -&gt; zviua003:sdi in [label='2307-1827']"/>
  </r>
  <r>
    <s v="2307-1828"/>
    <s v="2307-1811"/>
    <s v="barrel"/>
    <s v="ZVIU-A008"/>
    <s v="sdi in"/>
    <x v="1"/>
    <s v="?"/>
    <x v="1"/>
    <s v="extension of din cable via barrel connector"/>
    <s v="23071811:barrel -&gt; zviua008:sdi in [label='2307-1828']"/>
  </r>
  <r>
    <s v="2307-2100"/>
    <s v="ZVIU-A004"/>
    <s v="usb"/>
    <s v="CUMU-G001"/>
    <s v="usb"/>
    <x v="5"/>
    <s v="?"/>
    <x v="2"/>
    <m/>
    <s v="zviua004:usb -&gt; cumug001:usb [label='2307-2100']"/>
  </r>
  <r>
    <s v="2307-2101"/>
    <s v="CUMU-G001"/>
    <s v="ndi"/>
    <s v="CUMU-E001"/>
    <s v="obs"/>
    <x v="6"/>
    <s v="?"/>
    <x v="0"/>
    <s v="Need to update &quot;ndi&quot; ports with names"/>
    <s v="cumug001:ndi -&gt; cumue001:obs [label='2307-2101']"/>
  </r>
  <r>
    <s v="2307-2102"/>
    <s v="camera left"/>
    <m/>
    <s v="CUMU-E001"/>
    <s v="obs"/>
    <x v="7"/>
    <s v="?"/>
    <x v="0"/>
    <s v="Need to update with OBS names"/>
    <s v="camera left: -&gt; cumue001:obs [label='2307-2102']"/>
  </r>
  <r>
    <s v="2307-2103"/>
    <s v="camera centre"/>
    <m/>
    <s v="CUMU-E001"/>
    <s v="obs"/>
    <x v="7"/>
    <s v="?"/>
    <x v="2"/>
    <s v="Need to update with OBS names"/>
    <s v="camera centre: -&gt; cumue001:obs [label='2307-2103']"/>
  </r>
  <r>
    <s v="2307-2104"/>
    <s v="camera right"/>
    <m/>
    <s v="CUMU-E001"/>
    <s v="obs"/>
    <x v="7"/>
    <s v="?"/>
    <x v="2"/>
    <s v="Need to update with OBS names"/>
    <s v="camera right: -&gt; cumue001:obs [label='2307-2104']"/>
  </r>
  <r>
    <s v="2307-2105"/>
    <s v="CDMU-A001"/>
    <s v="ndi"/>
    <s v="CUMU-E001"/>
    <s v="obs"/>
    <x v="6"/>
    <s v="?"/>
    <x v="2"/>
    <m/>
    <s v="cdmua001:ndi -&gt; cumue001:obs [label='2307-2105']"/>
  </r>
  <r>
    <s v="2307-2300"/>
    <s v="ZVKU-A001"/>
    <s v="out_6_hdmi"/>
    <s v="ZVIU-B001"/>
    <s v="hdmi in"/>
    <x v="3"/>
    <s v="?"/>
    <x v="1"/>
    <m/>
    <s v="zvkua001:out_6_hdmi -&gt; zviub001:hdmi in [label='2307-2300']"/>
  </r>
  <r>
    <s v="2307-2301"/>
    <s v="ZVIU-B001"/>
    <s v="hdmi out"/>
    <s v="ZVKU-A003"/>
    <s v="In 1"/>
    <x v="3"/>
    <s v="?"/>
    <x v="1"/>
    <s v="Red hdmi"/>
    <s v="zviub001:hdmi out -&gt; zvkua003:In 1 [label='2307-2301']"/>
  </r>
  <r>
    <s v="2307-2304"/>
    <s v="ZVCU-A001"/>
    <s v="sdi"/>
    <s v="ZVKU-A003"/>
    <s v="in5"/>
    <x v="1"/>
    <s v="?"/>
    <x v="1"/>
    <m/>
    <s v="zvcua001:sdi -&gt; zvkua003:in5 [label='2307-2304']"/>
  </r>
  <r>
    <s v="2307-2303"/>
    <s v="ZVCU-A002"/>
    <s v="sdi"/>
    <s v="ZVKU-A003"/>
    <s v="in6"/>
    <x v="1"/>
    <s v="?"/>
    <x v="1"/>
    <m/>
    <s v="zvcua002:sdi -&gt; zvkua003:in6 [label='2307-2303']"/>
  </r>
  <r>
    <s v="2307-2302"/>
    <s v="ZVCU-A003"/>
    <s v="sdi"/>
    <s v="ZVKU-A003"/>
    <s v="in7"/>
    <x v="1"/>
    <s v="?"/>
    <x v="1"/>
    <m/>
    <s v="zvcua003:sdi -&gt; zvkua003:in7 [label='2307-2302']"/>
  </r>
  <r>
    <s v="2307-2305"/>
    <s v="2307-2306"/>
    <s v="barrel"/>
    <s v="ZVKU-A003"/>
    <s v="in8"/>
    <x v="1"/>
    <s v="?"/>
    <x v="1"/>
    <s v="Also labelled &quot;Y&quot;"/>
    <s v="23072306:barrel -&gt; zvkua003:in8 [label='2307-2305']"/>
  </r>
  <r>
    <s v="2307-2306"/>
    <s v="z150"/>
    <s v="sdi"/>
    <s v="2307-2305"/>
    <s v="barrel"/>
    <x v="1"/>
    <s v="?"/>
    <x v="2"/>
    <s v="Stage Extension"/>
    <s v="z150:sdi -&gt; 23072305:barrel [label='2307-2306']"/>
  </r>
  <r>
    <s v="2307-2307"/>
    <m/>
    <m/>
    <m/>
    <m/>
    <x v="1"/>
    <s v="?"/>
    <x v="1"/>
    <s v="unused - Also labeled &quot;C&quot; (stage to balcony)"/>
    <s v=": -&gt; : [label='2307-2307']"/>
  </r>
  <r>
    <s v="2307-2308"/>
    <s v="ZVKU-A004"/>
    <s v="sw"/>
    <s v="ZVCU-A001"/>
    <s v="sw"/>
    <x v="8"/>
    <s v="na"/>
    <x v="0"/>
    <s v="Config is managed in the rmip10 controller"/>
    <s v="zvkua004:sw -&gt; zvcua001:sw [label='2307-2308']"/>
  </r>
  <r>
    <s v="2307-2309"/>
    <s v="ZVKU-A004"/>
    <s v="sw"/>
    <s v="ZVCU-A002"/>
    <s v="sw"/>
    <x v="8"/>
    <s v="na"/>
    <x v="0"/>
    <s v="Config is managed in the rmip10 controller"/>
    <s v="zvkua004:sw -&gt; zvcua002:sw [label='2307-2309']"/>
  </r>
  <r>
    <s v="2307-2310"/>
    <s v="ZVKU-A004"/>
    <s v="sw"/>
    <s v="ZVCU-A003"/>
    <s v="sw"/>
    <x v="8"/>
    <s v="na"/>
    <x v="2"/>
    <s v="Config is managed in the rmip10 controller"/>
    <s v="zvkua004:sw -&gt; zvcua003:sw [label='2307-2310']"/>
  </r>
  <r>
    <s v="2307-2311"/>
    <m/>
    <m/>
    <m/>
    <m/>
    <x v="9"/>
    <m/>
    <x v="3"/>
    <m/>
    <s v=": -&gt; : [label='2307-2311']"/>
  </r>
  <r>
    <s v="2307-2312"/>
    <m/>
    <m/>
    <m/>
    <m/>
    <x v="9"/>
    <m/>
    <x v="3"/>
    <m/>
    <s v=": -&gt; : [label='2307-2312']"/>
  </r>
  <r>
    <s v="2307-2313"/>
    <m/>
    <m/>
    <m/>
    <m/>
    <x v="9"/>
    <m/>
    <x v="3"/>
    <m/>
    <s v=": -&gt; : [label='2307-2313']"/>
  </r>
  <r>
    <s v="2307-2314"/>
    <s v="ZVKU-A001"/>
    <s v="out_4_HDbT"/>
    <s v="ZVVU-0001"/>
    <s v="HDbT"/>
    <x v="10"/>
    <s v="?"/>
    <x v="2"/>
    <m/>
    <s v="zvkua001:out_4_HDbT -&gt; zvvu0001:HDbT [label='2307-2314']"/>
  </r>
  <r>
    <s v="2307-2315"/>
    <s v="ZVKU-A001"/>
    <s v="out_7_HDbT"/>
    <s v="ZVIU-A001"/>
    <s v="HDbT"/>
    <x v="10"/>
    <s v="?"/>
    <x v="1"/>
    <m/>
    <s v="zvkua001:out_7_HDbT -&gt; zviua001:HDbT [label='2307-2315']"/>
  </r>
  <r>
    <s v="2307-2316"/>
    <s v="ZVIU-A001"/>
    <s v="hdmi"/>
    <s v="ZVVU-0002"/>
    <s v="hdmi 1"/>
    <x v="3"/>
    <s v="?"/>
    <x v="2"/>
    <m/>
    <s v="zviua001:hdmi -&gt; zvvu0002:hdmi 1 [label='2307-2316']"/>
  </r>
  <r>
    <s v="2307-2317"/>
    <m/>
    <m/>
    <m/>
    <m/>
    <x v="10"/>
    <s v="?"/>
    <x v="2"/>
    <s v="Unused category cable to lobby at TV"/>
    <s v=": -&gt; : [label='2307-2317']"/>
  </r>
  <r>
    <s v="2307-2318"/>
    <s v="ZVKU-A001"/>
    <s v="out_8_HDbT"/>
    <s v="ZVIU-A002"/>
    <s v="HDbT"/>
    <x v="10"/>
    <s v="?"/>
    <x v="1"/>
    <m/>
    <s v="zvkua001:out_8_HDbT -&gt; zviua002:HDbT [label='2307-2318']"/>
  </r>
  <r>
    <s v="2307-2319"/>
    <s v="ZVIU-A002"/>
    <s v="hdmi"/>
    <s v="ZVVU-0003"/>
    <s v="hdmi 1"/>
    <x v="3"/>
    <s v="?"/>
    <x v="2"/>
    <m/>
    <s v="zviua002:hdmi -&gt; zvvu0003:hdmi 1 [label='2307-2319']"/>
  </r>
  <r>
    <s v="2307-2320"/>
    <m/>
    <m/>
    <m/>
    <m/>
    <x v="11"/>
    <s v="?"/>
    <x v="2"/>
    <s v="Unused Balcony to Bulkhead"/>
    <s v=": -&gt; : [label='2307-2320']"/>
  </r>
  <r>
    <s v="2307-3000"/>
    <s v="CDMU-A001"/>
    <s v="PP_Front_SW"/>
    <s v="hdmi_dongle"/>
    <m/>
    <x v="12"/>
    <s v="na"/>
    <x v="2"/>
    <s v="PP7 Screen Config Front_SW to hdmi"/>
    <s v="cdmua001:PP_Front_SW -&gt; hdmi_dongle: [label='2307-3000']"/>
  </r>
  <r>
    <s v="2307-3001"/>
    <s v="ZVRU-A001"/>
    <s v="OutB"/>
    <s v="ZVRU-A002"/>
    <s v="sdi in"/>
    <x v="1"/>
    <s v="short"/>
    <x v="1"/>
    <m/>
    <s v="zvrua001:OutB -&gt; zvrua002:SDI In [label='2307-3001']"/>
  </r>
  <r>
    <s v="2307-3002"/>
    <s v="ZVRU-A001"/>
    <s v="OutA"/>
    <s v="ZVIU-A004"/>
    <s v="sdi in"/>
    <x v="1"/>
    <s v="short"/>
    <x v="1"/>
    <m/>
    <s v="zvrua001:OutA -&gt; zviua004:SDI In [label='2307-3002']"/>
  </r>
  <r>
    <s v="2307-3003"/>
    <s v="ZVIU-A004"/>
    <s v="hdmi out"/>
    <s v="ZVKU-A001"/>
    <s v="in7"/>
    <x v="3"/>
    <s v="medium"/>
    <x v="1"/>
    <m/>
    <s v="zviua004:hdmi out -&gt; zvkua001:in7 [label='2307-3003']"/>
  </r>
  <r>
    <s v="2307-3004"/>
    <m/>
    <m/>
    <m/>
    <m/>
    <x v="9"/>
    <m/>
    <x v="3"/>
    <m/>
    <s v=": -&gt; : [label='2307-3004']"/>
  </r>
  <r>
    <s v="2307-3005"/>
    <s v="ZVKU-A003"/>
    <s v="out5"/>
    <s v="ZVRU-A001"/>
    <s v="sdi in"/>
    <x v="1"/>
    <s v="?"/>
    <x v="1"/>
    <s v="Red"/>
    <s v="zvkua003:out5 -&gt; zvrua001:sdi in [label='2307-3005']"/>
  </r>
  <r>
    <s v="2307-3006"/>
    <s v="ZVKU-A003"/>
    <s v="out6"/>
    <s v="ZVIU-D002"/>
    <s v="sdi in"/>
    <x v="1"/>
    <s v="?"/>
    <x v="1"/>
    <s v="Blue"/>
    <s v="zvkua003:out6 -&gt; zviud002:sdi in [label='2307-3006']"/>
  </r>
  <r>
    <s v="2307-3007"/>
    <s v="ZVIU-D001"/>
    <s v="hdmi"/>
    <s v="ZVIU-A004"/>
    <s v="hdmi in"/>
    <x v="3"/>
    <s v="?"/>
    <x v="1"/>
    <m/>
    <s v="zviud001:hdmi -&gt; zviua004:hdmi in [label='2307-3007']"/>
  </r>
  <r>
    <s v="2308-0800"/>
    <s v="ZVIU-A005"/>
    <s v="hdmi"/>
    <s v="ZVKU-A001"/>
    <s v="in6"/>
    <x v="3"/>
    <s v="?"/>
    <x v="1"/>
    <m/>
    <s v="zviua005:hdmi -&gt; zvkua001:in6 [label='2308-0800']"/>
  </r>
  <r>
    <s v="2308-0804"/>
    <s v="2308-0802"/>
    <s v="HdmiOut"/>
    <s v="2308-0803"/>
    <s v="InputD"/>
    <x v="3"/>
    <s v="long"/>
    <x v="1"/>
    <s v="Optical Hdmi"/>
    <s v="23080802:HdmiOut -&gt; 23080803:InputD [label='2308-0804']"/>
  </r>
  <r>
    <s v="2308-0805"/>
    <s v="FrontGuest"/>
    <m/>
    <s v="2308-0803"/>
    <s v="InputC"/>
    <x v="3"/>
    <s v="?"/>
    <x v="1"/>
    <s v="For guest on-stage"/>
    <s v="frontguest: -&gt; 23080803:InputC [label='2308-0805']"/>
  </r>
  <r>
    <s v="2308-0806"/>
    <s v="CDWU-A002"/>
    <s v="HdmiOut"/>
    <s v="2308-0802"/>
    <s v="in2"/>
    <x v="3"/>
    <s v="?"/>
    <x v="1"/>
    <s v="Video card HDMI Output"/>
    <s v="cdwua002:HdmiOut -&gt; 23080802:In2 [label='2308-0806']"/>
  </r>
  <r>
    <s v="2308-0807"/>
    <s v="RearGuest"/>
    <m/>
    <s v="2308-0802"/>
    <s v="in1"/>
    <x v="3"/>
    <s v="?"/>
    <x v="1"/>
    <m/>
    <s v="rearguest: -&gt; 23080802:In1 [label='2308-0807']"/>
  </r>
  <r>
    <s v="2308-0809"/>
    <s v="CDWU-A002"/>
    <s v="vga"/>
    <s v="VMNU-0029"/>
    <s v="vga"/>
    <x v="13"/>
    <s v="?"/>
    <x v="2"/>
    <m/>
    <s v="cdwua002:vga -&gt; vmnu0029:vga [label='2308-0809']"/>
  </r>
  <r>
    <s v="2308-0810"/>
    <s v="CDWU-A002"/>
    <s v="usb"/>
    <s v="2308-0808"/>
    <s v="usb"/>
    <x v="5"/>
    <s v="?"/>
    <x v="2"/>
    <m/>
    <s v="cdwua002:usb -&gt; 23080808:usb [label='2308-0810']"/>
  </r>
  <r>
    <s v="2308-0811"/>
    <s v="rack_dev"/>
    <m/>
    <s v="2308-0808"/>
    <s v="Mic_In"/>
    <x v="14"/>
    <s v="?"/>
    <x v="3"/>
    <m/>
    <s v="rack_dev: -&gt; 23080808:Mic_In [label='2308-0811']"/>
  </r>
  <r>
    <s v="2308-0900"/>
    <s v="not cable"/>
    <m/>
    <m/>
    <m/>
    <x v="9"/>
    <m/>
    <x v="3"/>
    <m/>
    <s v="not cable: -&gt; : [label='2308-0900']"/>
  </r>
  <r>
    <s v="2308-0901"/>
    <s v="not cable"/>
    <m/>
    <m/>
    <m/>
    <x v="9"/>
    <m/>
    <x v="3"/>
    <m/>
    <s v="not cable: -&gt; : [label='2308-0901']"/>
  </r>
  <r>
    <s v="2308-0902"/>
    <s v="not cable"/>
    <m/>
    <m/>
    <m/>
    <x v="9"/>
    <m/>
    <x v="3"/>
    <m/>
    <s v="not cable: -&gt; : [label='2308-0902']"/>
  </r>
  <r>
    <s v="2308-0903"/>
    <s v="not cable"/>
    <m/>
    <m/>
    <m/>
    <x v="9"/>
    <m/>
    <x v="3"/>
    <m/>
    <s v="not cable: -&gt; : [label='2308-0903']"/>
  </r>
  <r>
    <s v="2308-0904"/>
    <s v="not cable"/>
    <m/>
    <m/>
    <m/>
    <x v="9"/>
    <m/>
    <x v="3"/>
    <m/>
    <s v="not cable: -&gt; : [label='2308-0904']"/>
  </r>
  <r>
    <s v="2308-0905"/>
    <s v="not cable"/>
    <m/>
    <m/>
    <m/>
    <x v="9"/>
    <m/>
    <x v="3"/>
    <m/>
    <s v="not cable: -&gt; : [label='2308-0905']"/>
  </r>
  <r>
    <s v="2308-0906"/>
    <s v="not cable"/>
    <m/>
    <m/>
    <m/>
    <x v="9"/>
    <m/>
    <x v="3"/>
    <m/>
    <s v="not cable: -&gt; : [label='2308-0906']"/>
  </r>
  <r>
    <s v="2308-0907"/>
    <s v="not cable"/>
    <m/>
    <m/>
    <m/>
    <x v="9"/>
    <m/>
    <x v="3"/>
    <m/>
    <s v="not cable: -&gt; : [label='2308-0907']"/>
  </r>
  <r>
    <s v="2308-0908"/>
    <s v="not cable"/>
    <m/>
    <m/>
    <m/>
    <x v="9"/>
    <m/>
    <x v="3"/>
    <m/>
    <s v="not cable: -&gt; : [label='2308-0908']"/>
  </r>
  <r>
    <s v="2308-0909"/>
    <s v="not cable"/>
    <m/>
    <m/>
    <m/>
    <x v="9"/>
    <m/>
    <x v="3"/>
    <m/>
    <s v="not cable: -&gt; : [label='2308-0909']"/>
  </r>
  <r>
    <s v="2308-0910"/>
    <s v="not cable"/>
    <m/>
    <m/>
    <m/>
    <x v="9"/>
    <m/>
    <x v="3"/>
    <m/>
    <s v="not cable: -&gt; : [label='2308-0910']"/>
  </r>
  <r>
    <s v="2308-0911"/>
    <s v="not cable"/>
    <m/>
    <m/>
    <m/>
    <x v="9"/>
    <m/>
    <x v="3"/>
    <m/>
    <s v="not cable: -&gt; : [label='2308-0911']"/>
  </r>
  <r>
    <s v="2308-0912"/>
    <s v="not cable"/>
    <m/>
    <m/>
    <m/>
    <x v="9"/>
    <m/>
    <x v="3"/>
    <m/>
    <s v="not cable: -&gt; : [label='2308-0912']"/>
  </r>
  <r>
    <s v="2308-0913"/>
    <s v="not cable"/>
    <m/>
    <m/>
    <m/>
    <x v="9"/>
    <m/>
    <x v="3"/>
    <m/>
    <s v="not cable: -&gt; : [label='2308-0913']"/>
  </r>
  <r>
    <s v="2308-0914"/>
    <s v="not cable"/>
    <m/>
    <m/>
    <m/>
    <x v="9"/>
    <m/>
    <x v="3"/>
    <m/>
    <s v="not cable: -&gt; : [label='2308-0914']"/>
  </r>
  <r>
    <s v="2308-0915"/>
    <s v="ZVIU-G003"/>
    <s v="hdmi_out"/>
    <s v="ZVKU-A001"/>
    <s v="in1"/>
    <x v="9"/>
    <m/>
    <x v="3"/>
    <m/>
    <s v="zviug003:hdmi_out -&gt; zvkua001:in1 [label='2308-0915']"/>
  </r>
  <r>
    <s v="2308-0916"/>
    <s v="ZVIU-G004"/>
    <s v="hdmi_out"/>
    <s v="ZVKU-A001"/>
    <s v="in2"/>
    <x v="9"/>
    <m/>
    <x v="3"/>
    <m/>
    <s v="zviug004:hdmi_out -&gt; zvkua001:in2 [label='2308-0916']"/>
  </r>
  <r>
    <s v="2308-0917"/>
    <s v="ZVIU-G005"/>
    <s v="hdmi_out"/>
    <s v="ZVKU-A001"/>
    <s v="in3"/>
    <x v="9"/>
    <m/>
    <x v="3"/>
    <m/>
    <s v="zviug005:hdmi_out -&gt; zvkua001:in3 [label='2308-0917']"/>
  </r>
  <r>
    <s v="2308-0918"/>
    <s v="2308-0919"/>
    <s v="hdmi_out"/>
    <s v="ZVKU-A001"/>
    <s v="in1"/>
    <x v="9"/>
    <m/>
    <x v="3"/>
    <m/>
    <s v="23080919:hdmi_out -&gt; zvkua001:in1 [label='2308-0918']"/>
  </r>
  <r>
    <s v="2308-0919"/>
    <s v="not cable"/>
    <m/>
    <m/>
    <m/>
    <x v="9"/>
    <m/>
    <x v="3"/>
    <m/>
    <s v="not cable: -&gt; : [label='2308-0919']"/>
  </r>
  <r>
    <s v="PROJ0001"/>
    <s v="ZVKU-A001"/>
    <s v="out_1_HDbT"/>
    <s v="ZVVU-A001"/>
    <s v="InputD"/>
    <x v="15"/>
    <m/>
    <x v="3"/>
    <m/>
    <s v="zvkua001:out_1_HDbT -&gt; zvvua001:InputD [label='PROJ0001']"/>
  </r>
  <r>
    <s v="PROJ0002"/>
    <s v="ZVKU-A001"/>
    <s v="out_2_HDbT"/>
    <s v="ZVVU-A002"/>
    <s v="InputD"/>
    <x v="15"/>
    <m/>
    <x v="3"/>
    <m/>
    <s v="zvkua001:out_2_HDbT -&gt; zvvua002:InputD [label='PROJ0002']"/>
  </r>
  <r>
    <s v="PROJ0003"/>
    <s v="ZVKU-A001"/>
    <s v="out_3_HDbT"/>
    <s v="ZVVU-A003"/>
    <s v="InputD"/>
    <x v="15"/>
    <m/>
    <x v="3"/>
    <m/>
    <s v="zvkua001:out_3_HDbT -&gt; zvvua003:InputD [label='PROJ0003'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6BC8A8-0124-C241-ADED-B97F2CE891ED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0" firstHeaderRow="1" firstDataRow="1" firstDataCol="1"/>
  <pivotFields count="10">
    <pivotField dataField="1" showAll="0"/>
    <pivotField showAll="0"/>
    <pivotField showAll="0"/>
    <pivotField showAll="0"/>
    <pivotField showAll="0"/>
    <pivotField axis="axisRow" showAll="0">
      <items count="19">
        <item x="10"/>
        <item x="3"/>
        <item x="6"/>
        <item x="7"/>
        <item x="1"/>
        <item m="1" x="17"/>
        <item m="1" x="16"/>
        <item x="12"/>
        <item x="4"/>
        <item x="5"/>
        <item x="8"/>
        <item x="0"/>
        <item x="11"/>
        <item x="9"/>
        <item x="2"/>
        <item x="13"/>
        <item x="14"/>
        <item x="15"/>
        <item t="default"/>
      </items>
    </pivotField>
    <pivotField showAll="0"/>
    <pivotField showAll="0"/>
    <pivotField showAll="0"/>
    <pivotField showAll="0"/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Ta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1FD294-EE6F-3D4E-A534-813A4D9D566E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2:B27" firstHeaderRow="1" firstDataRow="1" firstDataCol="1"/>
  <pivotFields count="10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a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D71FDC-83F7-5749-A2BA-4DE157ADFDC1}" name="Table1" displayName="Table1" ref="A1:J81" totalsRowShown="0">
  <autoFilter ref="A1:J81" xr:uid="{04D71FDC-83F7-5749-A2BA-4DE157ADFDC1}"/>
  <tableColumns count="10">
    <tableColumn id="1" xr3:uid="{6484B3DB-2BD1-7D46-B226-BA8DA8EE99F0}" name="Tag"/>
    <tableColumn id="2" xr3:uid="{4D4529CA-209A-6349-82DA-698D5E6A0E61}" name="SrcTag" dataDxfId="1"/>
    <tableColumn id="3" xr3:uid="{E52747A6-FAFB-FA45-82DB-1E268584D5A4}" name="SrcPort"/>
    <tableColumn id="5" xr3:uid="{8F1DB7F8-AF49-CF42-BC71-C611D27B918B}" name="DstTag" dataDxfId="0"/>
    <tableColumn id="7" xr3:uid="{8A4D2493-55DF-E64D-AE0C-D6080EAFF904}" name="DstPort"/>
    <tableColumn id="8" xr3:uid="{FFA97AC4-81F4-A047-8CA5-9A6828234BE6}" name="Type"/>
    <tableColumn id="9" xr3:uid="{9B8C0690-0155-FD48-A385-49BB16C8E79F}" name="Length"/>
    <tableColumn id="11" xr3:uid="{F401B4BB-3427-0041-8EE4-05DACB4CD1E6}" name="Labelled?"/>
    <tableColumn id="10" xr3:uid="{4AB64C82-3236-AB4D-B12B-31A95B33A165}" name="Notes"/>
    <tableColumn id="4" xr3:uid="{F2966FFB-6345-CB4E-8F48-987B72F1D9FA}" name="GraphFormula" dataDxfId="2">
      <calculatedColumnFormula>_xlfn.CONCAT(
SUBSTITUTE(LOWER(B2),"-",""),
":",  C2,
 " -&gt; ",
SUBSTITUTE(LOWER(D2),"-",""),
 ":", E2,
" [label='",
 A2,
"']")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0C43-B168-4141-91AB-135944909792}">
  <dimension ref="A3:B27"/>
  <sheetViews>
    <sheetView topLeftCell="A7" zoomScale="160" zoomScaleNormal="160" workbookViewId="0">
      <selection activeCell="A24" sqref="A24"/>
    </sheetView>
  </sheetViews>
  <sheetFormatPr baseColWidth="10" defaultRowHeight="16" x14ac:dyDescent="0.2"/>
  <cols>
    <col min="1" max="1" width="13" bestFit="1" customWidth="1"/>
    <col min="2" max="2" width="11.5" bestFit="1" customWidth="1"/>
    <col min="3" max="3" width="3.1640625" bestFit="1" customWidth="1"/>
    <col min="4" max="4" width="5.33203125" bestFit="1" customWidth="1"/>
    <col min="5" max="5" width="7" bestFit="1" customWidth="1"/>
  </cols>
  <sheetData>
    <row r="3" spans="1:2" x14ac:dyDescent="0.2">
      <c r="A3" s="2" t="s">
        <v>127</v>
      </c>
      <c r="B3" t="s">
        <v>126</v>
      </c>
    </row>
    <row r="4" spans="1:2" x14ac:dyDescent="0.2">
      <c r="A4" s="3" t="s">
        <v>119</v>
      </c>
      <c r="B4" s="7">
        <v>4</v>
      </c>
    </row>
    <row r="5" spans="1:2" x14ac:dyDescent="0.2">
      <c r="A5" s="3" t="s">
        <v>40</v>
      </c>
      <c r="B5" s="7">
        <v>17</v>
      </c>
    </row>
    <row r="6" spans="1:2" x14ac:dyDescent="0.2">
      <c r="A6" s="3" t="s">
        <v>80</v>
      </c>
      <c r="B6" s="7">
        <v>2</v>
      </c>
    </row>
    <row r="7" spans="1:2" x14ac:dyDescent="0.2">
      <c r="A7" s="3" t="s">
        <v>84</v>
      </c>
      <c r="B7" s="7">
        <v>3</v>
      </c>
    </row>
    <row r="8" spans="1:2" x14ac:dyDescent="0.2">
      <c r="A8" s="3" t="s">
        <v>35</v>
      </c>
      <c r="B8" s="7">
        <v>16</v>
      </c>
    </row>
    <row r="9" spans="1:2" x14ac:dyDescent="0.2">
      <c r="A9" s="3" t="s">
        <v>28</v>
      </c>
      <c r="B9" s="7">
        <v>1</v>
      </c>
    </row>
    <row r="10" spans="1:2" x14ac:dyDescent="0.2">
      <c r="A10" s="3" t="s">
        <v>31</v>
      </c>
      <c r="B10" s="7">
        <v>1</v>
      </c>
    </row>
    <row r="11" spans="1:2" x14ac:dyDescent="0.2">
      <c r="A11" s="3" t="s">
        <v>78</v>
      </c>
      <c r="B11" s="7">
        <v>2</v>
      </c>
    </row>
    <row r="12" spans="1:2" x14ac:dyDescent="0.2">
      <c r="A12" s="3" t="s">
        <v>130</v>
      </c>
      <c r="B12" s="7">
        <v>3</v>
      </c>
    </row>
    <row r="13" spans="1:2" x14ac:dyDescent="0.2">
      <c r="A13" s="3" t="s">
        <v>131</v>
      </c>
      <c r="B13" s="7">
        <v>8</v>
      </c>
    </row>
    <row r="14" spans="1:2" x14ac:dyDescent="0.2">
      <c r="A14" s="3" t="s">
        <v>143</v>
      </c>
      <c r="B14" s="7">
        <v>1</v>
      </c>
    </row>
    <row r="15" spans="1:2" x14ac:dyDescent="0.2">
      <c r="A15" s="3" t="s">
        <v>128</v>
      </c>
      <c r="B15" s="7">
        <v>24</v>
      </c>
    </row>
    <row r="16" spans="1:2" x14ac:dyDescent="0.2">
      <c r="A16" s="3" t="s">
        <v>199</v>
      </c>
      <c r="B16" s="7">
        <v>8</v>
      </c>
    </row>
    <row r="17" spans="1:2" x14ac:dyDescent="0.2">
      <c r="A17" s="3" t="s">
        <v>190</v>
      </c>
      <c r="B17" s="7">
        <v>1</v>
      </c>
    </row>
    <row r="18" spans="1:2" x14ac:dyDescent="0.2">
      <c r="A18" s="3" t="s">
        <v>203</v>
      </c>
      <c r="B18" s="7">
        <v>1</v>
      </c>
    </row>
    <row r="19" spans="1:2" x14ac:dyDescent="0.2">
      <c r="A19" s="3" t="s">
        <v>219</v>
      </c>
      <c r="B19" s="7">
        <v>3</v>
      </c>
    </row>
    <row r="20" spans="1:2" x14ac:dyDescent="0.2">
      <c r="A20" s="3" t="s">
        <v>129</v>
      </c>
      <c r="B20" s="7">
        <v>95</v>
      </c>
    </row>
    <row r="22" spans="1:2" x14ac:dyDescent="0.2">
      <c r="A22" s="2" t="s">
        <v>127</v>
      </c>
      <c r="B22" t="s">
        <v>126</v>
      </c>
    </row>
    <row r="23" spans="1:2" x14ac:dyDescent="0.2">
      <c r="A23" s="3" t="s">
        <v>29</v>
      </c>
      <c r="B23" s="7">
        <v>12</v>
      </c>
    </row>
    <row r="24" spans="1:2" x14ac:dyDescent="0.2">
      <c r="A24" s="3" t="s">
        <v>93</v>
      </c>
      <c r="B24" s="7">
        <v>28</v>
      </c>
    </row>
    <row r="25" spans="1:2" x14ac:dyDescent="0.2">
      <c r="A25" s="3" t="s">
        <v>128</v>
      </c>
      <c r="B25" s="7">
        <v>28</v>
      </c>
    </row>
    <row r="26" spans="1:2" x14ac:dyDescent="0.2">
      <c r="A26" s="3" t="s">
        <v>145</v>
      </c>
      <c r="B26" s="7">
        <v>27</v>
      </c>
    </row>
    <row r="27" spans="1:2" x14ac:dyDescent="0.2">
      <c r="A27" s="3" t="s">
        <v>129</v>
      </c>
      <c r="B27" s="7">
        <v>95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91ADC-4569-1C4E-B002-1ED2E647C959}">
  <dimension ref="A1:J81"/>
  <sheetViews>
    <sheetView tabSelected="1" zoomScale="247" zoomScaleNormal="247" workbookViewId="0">
      <pane xSplit="1" ySplit="1" topLeftCell="B43" activePane="bottomRight" state="frozen"/>
      <selection pane="topRight" activeCell="B1" sqref="B1"/>
      <selection pane="bottomLeft" activeCell="A2" sqref="A2"/>
      <selection pane="bottomRight" activeCell="C70" sqref="C70"/>
    </sheetView>
  </sheetViews>
  <sheetFormatPr baseColWidth="10" defaultRowHeight="16" x14ac:dyDescent="0.2"/>
  <cols>
    <col min="2" max="2" width="12.83203125" style="8" customWidth="1"/>
    <col min="3" max="3" width="12.83203125" customWidth="1"/>
    <col min="4" max="4" width="12.83203125" style="8" customWidth="1"/>
    <col min="5" max="5" width="12.83203125" customWidth="1"/>
    <col min="7" max="7" width="9.1640625" bestFit="1" customWidth="1"/>
    <col min="8" max="8" width="9.1640625" customWidth="1"/>
    <col min="9" max="9" width="36.6640625" bestFit="1" customWidth="1"/>
    <col min="10" max="10" width="37" customWidth="1"/>
  </cols>
  <sheetData>
    <row r="1" spans="1:10" x14ac:dyDescent="0.2">
      <c r="A1" t="s">
        <v>0</v>
      </c>
      <c r="B1" s="8" t="s">
        <v>171</v>
      </c>
      <c r="C1" t="s">
        <v>172</v>
      </c>
      <c r="D1" s="8" t="s">
        <v>173</v>
      </c>
      <c r="E1" t="s">
        <v>174</v>
      </c>
      <c r="F1" t="s">
        <v>1</v>
      </c>
      <c r="G1" t="s">
        <v>2</v>
      </c>
      <c r="H1" t="s">
        <v>92</v>
      </c>
      <c r="I1" t="s">
        <v>3</v>
      </c>
      <c r="J1" t="s">
        <v>162</v>
      </c>
    </row>
    <row r="2" spans="1:10" x14ac:dyDescent="0.2">
      <c r="A2" t="s">
        <v>25</v>
      </c>
      <c r="B2" s="8" t="s">
        <v>26</v>
      </c>
      <c r="C2" t="s">
        <v>44</v>
      </c>
      <c r="D2" s="8" t="s">
        <v>27</v>
      </c>
      <c r="E2" t="s">
        <v>193</v>
      </c>
      <c r="F2" t="s">
        <v>131</v>
      </c>
      <c r="G2" t="s">
        <v>29</v>
      </c>
      <c r="H2" t="s">
        <v>29</v>
      </c>
      <c r="I2" t="s">
        <v>70</v>
      </c>
      <c r="J2" t="str">
        <f t="shared" ref="J2:J33" si="0">_xlfn.CONCAT(
SUBSTITUTE(LOWER(B2),"-",""),
":",  C2,
 " -&gt; ",
SUBSTITUTE(LOWER(D2),"-",""),
 ":", E2,
" [label='",
 A2,
"']")</f>
        <v>cdmua001:Key -&gt; zviue004:quad1_sdi1 [label='2307-1800']</v>
      </c>
    </row>
    <row r="3" spans="1:10" x14ac:dyDescent="0.2">
      <c r="A3" t="s">
        <v>4</v>
      </c>
      <c r="B3" s="8" t="s">
        <v>26</v>
      </c>
      <c r="C3" t="s">
        <v>45</v>
      </c>
      <c r="D3" s="8" t="s">
        <v>27</v>
      </c>
      <c r="E3" t="s">
        <v>194</v>
      </c>
      <c r="F3" t="s">
        <v>131</v>
      </c>
      <c r="G3" t="s">
        <v>29</v>
      </c>
      <c r="H3" t="s">
        <v>29</v>
      </c>
      <c r="I3" t="s">
        <v>70</v>
      </c>
      <c r="J3" t="str">
        <f t="shared" si="0"/>
        <v>cdmua001:Fill -&gt; zviue004:quad5_sdi2 [label='2307-1801']</v>
      </c>
    </row>
    <row r="4" spans="1:10" x14ac:dyDescent="0.2">
      <c r="A4" t="s">
        <v>5</v>
      </c>
      <c r="B4" s="8" t="s">
        <v>26</v>
      </c>
      <c r="C4" t="s">
        <v>62</v>
      </c>
      <c r="D4" s="8" t="s">
        <v>27</v>
      </c>
      <c r="E4" t="s">
        <v>195</v>
      </c>
      <c r="F4" t="s">
        <v>131</v>
      </c>
      <c r="G4" t="s">
        <v>29</v>
      </c>
      <c r="H4" t="s">
        <v>29</v>
      </c>
      <c r="I4" t="s">
        <v>70</v>
      </c>
      <c r="J4" t="str">
        <f t="shared" si="0"/>
        <v>cdmua001:ProjA -&gt; zviue004:quad6_sdi4 [label='2307-1802']</v>
      </c>
    </row>
    <row r="5" spans="1:10" x14ac:dyDescent="0.2">
      <c r="A5" t="s">
        <v>6</v>
      </c>
      <c r="B5" s="8" t="s">
        <v>26</v>
      </c>
      <c r="C5" t="s">
        <v>63</v>
      </c>
      <c r="D5" s="8" t="s">
        <v>27</v>
      </c>
      <c r="E5" t="s">
        <v>196</v>
      </c>
      <c r="F5" t="s">
        <v>131</v>
      </c>
      <c r="G5" t="s">
        <v>29</v>
      </c>
      <c r="H5" t="s">
        <v>29</v>
      </c>
      <c r="I5" t="s">
        <v>70</v>
      </c>
      <c r="J5" t="str">
        <f t="shared" si="0"/>
        <v>cdmua001:ProjB -&gt; zviue004:quad7_sdi6 [label='2307-1803']</v>
      </c>
    </row>
    <row r="6" spans="1:10" x14ac:dyDescent="0.2">
      <c r="A6" t="s">
        <v>7</v>
      </c>
      <c r="B6" s="8" t="s">
        <v>26</v>
      </c>
      <c r="C6" t="s">
        <v>64</v>
      </c>
      <c r="D6" s="8" t="s">
        <v>27</v>
      </c>
      <c r="E6" t="s">
        <v>197</v>
      </c>
      <c r="F6" t="s">
        <v>131</v>
      </c>
      <c r="G6" t="s">
        <v>29</v>
      </c>
      <c r="H6" t="s">
        <v>29</v>
      </c>
      <c r="I6" t="s">
        <v>70</v>
      </c>
      <c r="J6" t="str">
        <f t="shared" si="0"/>
        <v>cdmua001:ProjC -&gt; zviue004:quad8_sdi8 [label='2307-1804']</v>
      </c>
    </row>
    <row r="7" spans="1:10" x14ac:dyDescent="0.2">
      <c r="A7" t="s">
        <v>8</v>
      </c>
      <c r="B7" s="8" t="s">
        <v>26</v>
      </c>
      <c r="C7" t="s">
        <v>48</v>
      </c>
      <c r="D7" s="8" t="s">
        <v>27</v>
      </c>
      <c r="E7" t="s">
        <v>198</v>
      </c>
      <c r="F7" t="s">
        <v>131</v>
      </c>
      <c r="G7" t="s">
        <v>29</v>
      </c>
      <c r="H7" t="s">
        <v>29</v>
      </c>
      <c r="I7" t="s">
        <v>70</v>
      </c>
      <c r="J7" t="str">
        <f t="shared" si="0"/>
        <v>cdmua001:ReadDeckLink -&gt; zviue004:quad2_sdi3 [label='2307-1805']</v>
      </c>
    </row>
    <row r="8" spans="1:10" x14ac:dyDescent="0.2">
      <c r="A8" t="s">
        <v>9</v>
      </c>
      <c r="B8" s="8" t="s">
        <v>41</v>
      </c>
      <c r="C8" t="s">
        <v>42</v>
      </c>
      <c r="D8" s="8" t="s">
        <v>58</v>
      </c>
      <c r="E8" t="s">
        <v>43</v>
      </c>
      <c r="F8" t="s">
        <v>35</v>
      </c>
      <c r="G8" t="s">
        <v>34</v>
      </c>
      <c r="H8" t="s">
        <v>145</v>
      </c>
      <c r="J8" t="str">
        <f t="shared" si="0"/>
        <v>zvkua003:prog -&gt; zviua005:sdi in [label='2307-1806']</v>
      </c>
    </row>
    <row r="9" spans="1:10" x14ac:dyDescent="0.2">
      <c r="A9" t="s">
        <v>10</v>
      </c>
      <c r="B9" s="8" t="s">
        <v>27</v>
      </c>
      <c r="C9" t="s">
        <v>191</v>
      </c>
      <c r="D9" s="8" t="s">
        <v>26</v>
      </c>
      <c r="E9" t="s">
        <v>37</v>
      </c>
      <c r="F9" t="s">
        <v>131</v>
      </c>
      <c r="G9" t="s">
        <v>29</v>
      </c>
      <c r="H9" t="s">
        <v>29</v>
      </c>
      <c r="I9" t="s">
        <v>70</v>
      </c>
      <c r="J9" t="str">
        <f t="shared" si="0"/>
        <v>zviue004:quad3_sdi5 -&gt; cdmua001:in1 [label='2307-1807']</v>
      </c>
    </row>
    <row r="10" spans="1:10" x14ac:dyDescent="0.2">
      <c r="A10" s="6" t="s">
        <v>11</v>
      </c>
      <c r="B10" s="9" t="s">
        <v>41</v>
      </c>
      <c r="C10" s="6" t="s">
        <v>176</v>
      </c>
      <c r="D10" s="9" t="s">
        <v>59</v>
      </c>
      <c r="E10" s="6" t="s">
        <v>43</v>
      </c>
      <c r="F10" s="6" t="s">
        <v>35</v>
      </c>
      <c r="G10" s="6" t="s">
        <v>34</v>
      </c>
      <c r="H10" s="6" t="s">
        <v>145</v>
      </c>
      <c r="I10" s="6"/>
      <c r="J10" t="str">
        <f t="shared" si="0"/>
        <v>zvkua003:aux -&gt; zviud001:sdi in [label='2307-1808']</v>
      </c>
    </row>
    <row r="11" spans="1:10" x14ac:dyDescent="0.2">
      <c r="A11" t="s">
        <v>12</v>
      </c>
      <c r="B11" s="10" t="s">
        <v>27</v>
      </c>
      <c r="C11" s="1" t="s">
        <v>192</v>
      </c>
      <c r="D11" s="10" t="s">
        <v>26</v>
      </c>
      <c r="E11" s="1" t="s">
        <v>38</v>
      </c>
      <c r="F11" t="s">
        <v>131</v>
      </c>
      <c r="G11" t="s">
        <v>29</v>
      </c>
      <c r="H11" t="s">
        <v>29</v>
      </c>
      <c r="I11" t="s">
        <v>70</v>
      </c>
      <c r="J11" t="str">
        <f t="shared" si="0"/>
        <v>zviue004:quad4_sdi7 -&gt; cdmua001:in2 [label='2307-1809']</v>
      </c>
    </row>
    <row r="12" spans="1:10" x14ac:dyDescent="0.2">
      <c r="A12" t="s">
        <v>13</v>
      </c>
      <c r="B12" s="8" t="s">
        <v>27</v>
      </c>
      <c r="C12" t="s">
        <v>193</v>
      </c>
      <c r="D12" s="8" t="s">
        <v>55</v>
      </c>
      <c r="E12" t="s">
        <v>43</v>
      </c>
      <c r="F12" t="s">
        <v>199</v>
      </c>
      <c r="G12" t="s">
        <v>52</v>
      </c>
      <c r="H12" t="s">
        <v>145</v>
      </c>
      <c r="J12" t="str">
        <f t="shared" si="0"/>
        <v>zviue004:quad1_sdi1 -&gt; 23071827:sdi in [label='2307-1810']</v>
      </c>
    </row>
    <row r="13" spans="1:10" x14ac:dyDescent="0.2">
      <c r="A13" t="s">
        <v>14</v>
      </c>
      <c r="B13" s="8" t="s">
        <v>27</v>
      </c>
      <c r="C13" t="s">
        <v>194</v>
      </c>
      <c r="D13" s="8" t="s">
        <v>56</v>
      </c>
      <c r="E13" t="s">
        <v>43</v>
      </c>
      <c r="F13" t="s">
        <v>199</v>
      </c>
      <c r="G13" t="s">
        <v>52</v>
      </c>
      <c r="H13" t="s">
        <v>145</v>
      </c>
      <c r="J13" t="str">
        <f t="shared" si="0"/>
        <v>zviue004:quad5_sdi2 -&gt; 23071828:sdi in [label='2307-1811']</v>
      </c>
    </row>
    <row r="14" spans="1:10" x14ac:dyDescent="0.2">
      <c r="A14" t="s">
        <v>15</v>
      </c>
      <c r="B14" s="8" t="s">
        <v>27</v>
      </c>
      <c r="C14" t="s">
        <v>195</v>
      </c>
      <c r="D14" s="8" t="s">
        <v>65</v>
      </c>
      <c r="E14" t="s">
        <v>43</v>
      </c>
      <c r="F14" t="s">
        <v>199</v>
      </c>
      <c r="G14" t="s">
        <v>52</v>
      </c>
      <c r="H14" t="s">
        <v>93</v>
      </c>
      <c r="J14" t="str">
        <f t="shared" si="0"/>
        <v>zviue004:quad6_sdi4 -&gt; zviug003:sdi in [label='2307-1812']</v>
      </c>
    </row>
    <row r="15" spans="1:10" x14ac:dyDescent="0.2">
      <c r="A15" t="s">
        <v>16</v>
      </c>
      <c r="B15" s="8" t="s">
        <v>27</v>
      </c>
      <c r="C15" t="s">
        <v>196</v>
      </c>
      <c r="D15" s="8" t="s">
        <v>66</v>
      </c>
      <c r="E15" t="s">
        <v>43</v>
      </c>
      <c r="F15" t="s">
        <v>199</v>
      </c>
      <c r="G15" t="s">
        <v>52</v>
      </c>
      <c r="H15" t="s">
        <v>93</v>
      </c>
      <c r="J15" t="str">
        <f t="shared" si="0"/>
        <v>zviue004:quad7_sdi6 -&gt; zviug004:sdi in [label='2307-1813']</v>
      </c>
    </row>
    <row r="16" spans="1:10" x14ac:dyDescent="0.2">
      <c r="A16" t="s">
        <v>17</v>
      </c>
      <c r="B16" s="8" t="s">
        <v>27</v>
      </c>
      <c r="C16" t="s">
        <v>197</v>
      </c>
      <c r="D16" s="8" t="s">
        <v>67</v>
      </c>
      <c r="E16" t="s">
        <v>43</v>
      </c>
      <c r="F16" t="s">
        <v>199</v>
      </c>
      <c r="G16" t="s">
        <v>52</v>
      </c>
      <c r="H16" t="s">
        <v>93</v>
      </c>
      <c r="J16" t="str">
        <f t="shared" si="0"/>
        <v>zviue004:quad8_sdi8 -&gt; zviug005:sdi in [label='2307-1814']</v>
      </c>
    </row>
    <row r="17" spans="1:10" x14ac:dyDescent="0.2">
      <c r="A17" t="s">
        <v>18</v>
      </c>
      <c r="B17" s="8" t="s">
        <v>27</v>
      </c>
      <c r="C17" t="s">
        <v>198</v>
      </c>
      <c r="D17" s="8" t="s">
        <v>68</v>
      </c>
      <c r="E17" t="s">
        <v>43</v>
      </c>
      <c r="F17" t="s">
        <v>199</v>
      </c>
      <c r="G17" t="s">
        <v>52</v>
      </c>
      <c r="H17" t="s">
        <v>145</v>
      </c>
      <c r="J17" t="str">
        <f t="shared" si="0"/>
        <v>zviue004:quad2_sdi3 -&gt; zviue001:sdi in [label='2307-1815']</v>
      </c>
    </row>
    <row r="18" spans="1:10" x14ac:dyDescent="0.2">
      <c r="A18" t="s">
        <v>19</v>
      </c>
      <c r="B18" s="8" t="s">
        <v>65</v>
      </c>
      <c r="C18" t="s">
        <v>40</v>
      </c>
      <c r="D18" s="8" t="s">
        <v>36</v>
      </c>
      <c r="E18" t="s">
        <v>37</v>
      </c>
      <c r="F18" t="s">
        <v>40</v>
      </c>
      <c r="G18" t="s">
        <v>34</v>
      </c>
      <c r="H18" t="s">
        <v>93</v>
      </c>
      <c r="J18" t="str">
        <f t="shared" si="0"/>
        <v>zviug003:hdmi -&gt; zkvua001:in1 [label='2307-1816']</v>
      </c>
    </row>
    <row r="19" spans="1:10" x14ac:dyDescent="0.2">
      <c r="A19" t="s">
        <v>20</v>
      </c>
      <c r="B19" s="8" t="s">
        <v>66</v>
      </c>
      <c r="C19" t="s">
        <v>40</v>
      </c>
      <c r="D19" s="8" t="s">
        <v>36</v>
      </c>
      <c r="E19" t="s">
        <v>38</v>
      </c>
      <c r="F19" t="s">
        <v>40</v>
      </c>
      <c r="G19" t="s">
        <v>34</v>
      </c>
      <c r="H19" t="s">
        <v>93</v>
      </c>
      <c r="J19" t="str">
        <f t="shared" si="0"/>
        <v>zviug004:hdmi -&gt; zkvua001:in2 [label='2307-1817']</v>
      </c>
    </row>
    <row r="20" spans="1:10" x14ac:dyDescent="0.2">
      <c r="A20" t="s">
        <v>21</v>
      </c>
      <c r="B20" s="8" t="s">
        <v>67</v>
      </c>
      <c r="C20" t="s">
        <v>40</v>
      </c>
      <c r="D20" s="8" t="s">
        <v>36</v>
      </c>
      <c r="E20" t="s">
        <v>39</v>
      </c>
      <c r="F20" t="s">
        <v>40</v>
      </c>
      <c r="G20" t="s">
        <v>34</v>
      </c>
      <c r="H20" t="s">
        <v>93</v>
      </c>
      <c r="J20" t="str">
        <f t="shared" si="0"/>
        <v>zviug005:hdmi -&gt; zkvua001:in3 [label='2307-1818']</v>
      </c>
    </row>
    <row r="21" spans="1:10" x14ac:dyDescent="0.2">
      <c r="A21" t="s">
        <v>22</v>
      </c>
      <c r="B21" s="8" t="s">
        <v>68</v>
      </c>
      <c r="C21" t="s">
        <v>49</v>
      </c>
      <c r="D21" s="8" t="s">
        <v>50</v>
      </c>
      <c r="E21" t="s">
        <v>47</v>
      </c>
      <c r="F21" t="s">
        <v>40</v>
      </c>
      <c r="G21" t="s">
        <v>34</v>
      </c>
      <c r="H21" t="s">
        <v>93</v>
      </c>
      <c r="J21" t="str">
        <f t="shared" si="0"/>
        <v>zviue001:hdmi out -&gt; zvkua001:in4 [label='2307-1819']</v>
      </c>
    </row>
    <row r="22" spans="1:10" x14ac:dyDescent="0.2">
      <c r="A22" t="s">
        <v>23</v>
      </c>
      <c r="B22" s="8" t="s">
        <v>53</v>
      </c>
      <c r="C22" t="s">
        <v>69</v>
      </c>
      <c r="D22" s="8" t="s">
        <v>27</v>
      </c>
      <c r="E22" t="s">
        <v>191</v>
      </c>
      <c r="F22" t="s">
        <v>199</v>
      </c>
      <c r="G22" t="s">
        <v>52</v>
      </c>
      <c r="H22" t="s">
        <v>93</v>
      </c>
      <c r="J22" t="str">
        <f t="shared" si="0"/>
        <v>23071825:barrel -&gt; zviue004:quad3_sdi5 [label='2307-1820']</v>
      </c>
    </row>
    <row r="23" spans="1:10" x14ac:dyDescent="0.2">
      <c r="A23" t="s">
        <v>24</v>
      </c>
      <c r="B23" s="8" t="s">
        <v>54</v>
      </c>
      <c r="C23" t="s">
        <v>69</v>
      </c>
      <c r="D23" s="8" t="s">
        <v>27</v>
      </c>
      <c r="E23" t="s">
        <v>192</v>
      </c>
      <c r="F23" t="s">
        <v>199</v>
      </c>
      <c r="G23" t="s">
        <v>52</v>
      </c>
      <c r="H23" t="s">
        <v>93</v>
      </c>
      <c r="J23" t="str">
        <f t="shared" si="0"/>
        <v>23071826:barrel -&gt; zviue004:quad4_sdi7 [label='2307-1821']</v>
      </c>
    </row>
    <row r="24" spans="1:10" x14ac:dyDescent="0.2">
      <c r="A24" t="s">
        <v>30</v>
      </c>
      <c r="B24" s="8" t="s">
        <v>60</v>
      </c>
      <c r="C24" t="s">
        <v>40</v>
      </c>
      <c r="D24" s="8" t="s">
        <v>41</v>
      </c>
      <c r="E24" t="s">
        <v>38</v>
      </c>
      <c r="F24" t="s">
        <v>40</v>
      </c>
      <c r="G24" t="s">
        <v>34</v>
      </c>
      <c r="H24" t="s">
        <v>93</v>
      </c>
      <c r="J24" t="str">
        <f t="shared" si="0"/>
        <v>zviua003:hdmi -&gt; zvkua003:in2 [label='2307-1822']</v>
      </c>
    </row>
    <row r="25" spans="1:10" x14ac:dyDescent="0.2">
      <c r="A25" t="s">
        <v>46</v>
      </c>
      <c r="B25" s="8" t="s">
        <v>61</v>
      </c>
      <c r="C25" t="s">
        <v>40</v>
      </c>
      <c r="D25" s="8" t="s">
        <v>41</v>
      </c>
      <c r="E25" t="s">
        <v>47</v>
      </c>
      <c r="F25" t="s">
        <v>40</v>
      </c>
      <c r="G25" t="s">
        <v>34</v>
      </c>
      <c r="H25" t="s">
        <v>93</v>
      </c>
      <c r="J25" t="str">
        <f t="shared" si="0"/>
        <v>zviua008:hdmi -&gt; zvkua003:in4 [label='2307-1823']</v>
      </c>
    </row>
    <row r="26" spans="1:10" x14ac:dyDescent="0.2">
      <c r="A26" t="s">
        <v>51</v>
      </c>
      <c r="B26" s="8" t="s">
        <v>26</v>
      </c>
      <c r="C26" t="s">
        <v>32</v>
      </c>
      <c r="D26" s="8" t="s">
        <v>33</v>
      </c>
      <c r="E26" t="s">
        <v>32</v>
      </c>
      <c r="F26" t="s">
        <v>31</v>
      </c>
      <c r="G26" t="s">
        <v>34</v>
      </c>
      <c r="H26" t="s">
        <v>93</v>
      </c>
      <c r="J26" t="str">
        <f t="shared" si="0"/>
        <v>cdmua001:usbc -&gt; zviue005:usbc [label='2307-1824']</v>
      </c>
    </row>
    <row r="27" spans="1:10" x14ac:dyDescent="0.2">
      <c r="A27" s="4" t="s">
        <v>53</v>
      </c>
      <c r="B27" s="11" t="s">
        <v>58</v>
      </c>
      <c r="C27" s="4" t="s">
        <v>35</v>
      </c>
      <c r="D27" s="11" t="s">
        <v>23</v>
      </c>
      <c r="E27" s="4" t="s">
        <v>69</v>
      </c>
      <c r="F27" s="4" t="s">
        <v>35</v>
      </c>
      <c r="G27" s="4" t="s">
        <v>34</v>
      </c>
      <c r="H27" s="4" t="s">
        <v>93</v>
      </c>
      <c r="I27" s="4" t="s">
        <v>57</v>
      </c>
      <c r="J27" t="str">
        <f t="shared" si="0"/>
        <v>zviua005:sdi -&gt; 23071820:barrel [label='2307-1825']</v>
      </c>
    </row>
    <row r="28" spans="1:10" x14ac:dyDescent="0.2">
      <c r="A28" t="s">
        <v>54</v>
      </c>
      <c r="B28" s="8" t="s">
        <v>59</v>
      </c>
      <c r="C28" t="s">
        <v>35</v>
      </c>
      <c r="D28" s="8" t="s">
        <v>24</v>
      </c>
      <c r="E28" t="s">
        <v>69</v>
      </c>
      <c r="F28" t="s">
        <v>35</v>
      </c>
      <c r="G28" t="s">
        <v>34</v>
      </c>
      <c r="H28" t="s">
        <v>93</v>
      </c>
      <c r="I28" t="s">
        <v>57</v>
      </c>
      <c r="J28" t="str">
        <f t="shared" si="0"/>
        <v>zviud001:sdi -&gt; 23071821:barrel [label='2307-1826']</v>
      </c>
    </row>
    <row r="29" spans="1:10" x14ac:dyDescent="0.2">
      <c r="A29" t="s">
        <v>55</v>
      </c>
      <c r="B29" s="8" t="s">
        <v>13</v>
      </c>
      <c r="C29" t="s">
        <v>69</v>
      </c>
      <c r="D29" s="8" t="s">
        <v>60</v>
      </c>
      <c r="E29" t="s">
        <v>43</v>
      </c>
      <c r="F29" t="s">
        <v>35</v>
      </c>
      <c r="G29" t="s">
        <v>34</v>
      </c>
      <c r="H29" t="s">
        <v>145</v>
      </c>
      <c r="I29" t="s">
        <v>57</v>
      </c>
      <c r="J29" t="str">
        <f t="shared" si="0"/>
        <v>23071810:barrel -&gt; zviua003:sdi in [label='2307-1827']</v>
      </c>
    </row>
    <row r="30" spans="1:10" x14ac:dyDescent="0.2">
      <c r="A30" t="s">
        <v>56</v>
      </c>
      <c r="B30" s="8" t="s">
        <v>14</v>
      </c>
      <c r="C30" t="s">
        <v>69</v>
      </c>
      <c r="D30" s="8" t="s">
        <v>61</v>
      </c>
      <c r="E30" t="s">
        <v>43</v>
      </c>
      <c r="F30" t="s">
        <v>35</v>
      </c>
      <c r="G30" t="s">
        <v>34</v>
      </c>
      <c r="H30" t="s">
        <v>145</v>
      </c>
      <c r="I30" t="s">
        <v>57</v>
      </c>
      <c r="J30" t="str">
        <f t="shared" si="0"/>
        <v>23071811:barrel -&gt; zviua008:sdi in [label='2307-1828']</v>
      </c>
    </row>
    <row r="31" spans="1:10" x14ac:dyDescent="0.2">
      <c r="A31" t="s">
        <v>71</v>
      </c>
      <c r="B31" s="8" t="s">
        <v>77</v>
      </c>
      <c r="C31" t="s">
        <v>78</v>
      </c>
      <c r="D31" s="8" t="s">
        <v>79</v>
      </c>
      <c r="E31" t="s">
        <v>78</v>
      </c>
      <c r="F31" t="s">
        <v>78</v>
      </c>
      <c r="G31" t="s">
        <v>34</v>
      </c>
      <c r="H31" t="s">
        <v>93</v>
      </c>
      <c r="J31" t="str">
        <f t="shared" si="0"/>
        <v>zviua004:usb -&gt; cumug001:usb [label='2307-2100']</v>
      </c>
    </row>
    <row r="32" spans="1:10" x14ac:dyDescent="0.2">
      <c r="A32" t="s">
        <v>72</v>
      </c>
      <c r="B32" s="8" t="s">
        <v>79</v>
      </c>
      <c r="C32" t="s">
        <v>80</v>
      </c>
      <c r="D32" s="8" t="s">
        <v>81</v>
      </c>
      <c r="E32" t="s">
        <v>88</v>
      </c>
      <c r="F32" t="s">
        <v>80</v>
      </c>
      <c r="G32" t="s">
        <v>34</v>
      </c>
      <c r="H32" t="s">
        <v>29</v>
      </c>
      <c r="I32" t="s">
        <v>82</v>
      </c>
      <c r="J32" t="str">
        <f t="shared" si="0"/>
        <v>cumug001:ndi -&gt; cumue001:obs [label='2307-2101']</v>
      </c>
    </row>
    <row r="33" spans="1:10" x14ac:dyDescent="0.2">
      <c r="A33" t="s">
        <v>73</v>
      </c>
      <c r="B33" s="8" t="s">
        <v>83</v>
      </c>
      <c r="D33" s="8" t="s">
        <v>81</v>
      </c>
      <c r="E33" t="s">
        <v>88</v>
      </c>
      <c r="F33" t="s">
        <v>84</v>
      </c>
      <c r="G33" t="s">
        <v>34</v>
      </c>
      <c r="H33" t="s">
        <v>29</v>
      </c>
      <c r="I33" t="s">
        <v>87</v>
      </c>
      <c r="J33" t="str">
        <f t="shared" si="0"/>
        <v>camera left: -&gt; cumue001:obs [label='2307-2102']</v>
      </c>
    </row>
    <row r="34" spans="1:10" x14ac:dyDescent="0.2">
      <c r="A34" t="s">
        <v>74</v>
      </c>
      <c r="B34" s="8" t="s">
        <v>85</v>
      </c>
      <c r="D34" s="8" t="s">
        <v>81</v>
      </c>
      <c r="E34" t="s">
        <v>88</v>
      </c>
      <c r="F34" t="s">
        <v>84</v>
      </c>
      <c r="G34" t="s">
        <v>34</v>
      </c>
      <c r="H34" t="s">
        <v>93</v>
      </c>
      <c r="I34" t="s">
        <v>87</v>
      </c>
      <c r="J34" t="str">
        <f t="shared" ref="J34:J65" si="1">_xlfn.CONCAT(
SUBSTITUTE(LOWER(B34),"-",""),
":",  C34,
 " -&gt; ",
SUBSTITUTE(LOWER(D34),"-",""),
 ":", E34,
" [label='",
 A34,
"']")</f>
        <v>camera centre: -&gt; cumue001:obs [label='2307-2103']</v>
      </c>
    </row>
    <row r="35" spans="1:10" x14ac:dyDescent="0.2">
      <c r="A35" t="s">
        <v>75</v>
      </c>
      <c r="B35" s="8" t="s">
        <v>86</v>
      </c>
      <c r="D35" s="8" t="s">
        <v>81</v>
      </c>
      <c r="E35" t="s">
        <v>88</v>
      </c>
      <c r="F35" t="s">
        <v>84</v>
      </c>
      <c r="G35" t="s">
        <v>34</v>
      </c>
      <c r="H35" t="s">
        <v>93</v>
      </c>
      <c r="I35" t="s">
        <v>87</v>
      </c>
      <c r="J35" t="str">
        <f t="shared" si="1"/>
        <v>camera right: -&gt; cumue001:obs [label='2307-2104']</v>
      </c>
    </row>
    <row r="36" spans="1:10" x14ac:dyDescent="0.2">
      <c r="A36" t="s">
        <v>76</v>
      </c>
      <c r="B36" s="8" t="s">
        <v>26</v>
      </c>
      <c r="C36" t="s">
        <v>80</v>
      </c>
      <c r="D36" s="8" t="s">
        <v>81</v>
      </c>
      <c r="E36" t="s">
        <v>88</v>
      </c>
      <c r="F36" t="s">
        <v>80</v>
      </c>
      <c r="G36" t="s">
        <v>34</v>
      </c>
      <c r="H36" t="s">
        <v>93</v>
      </c>
      <c r="J36" t="str">
        <f t="shared" si="1"/>
        <v>cdmua001:ndi -&gt; cumue001:obs [label='2307-2105']</v>
      </c>
    </row>
    <row r="37" spans="1:10" x14ac:dyDescent="0.2">
      <c r="A37" t="s">
        <v>89</v>
      </c>
      <c r="B37" s="8" t="s">
        <v>50</v>
      </c>
      <c r="C37" t="s">
        <v>223</v>
      </c>
      <c r="D37" s="8" t="s">
        <v>90</v>
      </c>
      <c r="E37" t="s">
        <v>91</v>
      </c>
      <c r="F37" t="s">
        <v>40</v>
      </c>
      <c r="G37" t="s">
        <v>34</v>
      </c>
      <c r="H37" t="s">
        <v>145</v>
      </c>
      <c r="J37" t="str">
        <f t="shared" si="1"/>
        <v>zvkua001:out_5_hdmi -&gt; zviub001:hdmi in [label='2307-2300']</v>
      </c>
    </row>
    <row r="38" spans="1:10" x14ac:dyDescent="0.2">
      <c r="A38" t="s">
        <v>95</v>
      </c>
      <c r="B38" s="8" t="s">
        <v>90</v>
      </c>
      <c r="C38" t="s">
        <v>49</v>
      </c>
      <c r="D38" s="8" t="s">
        <v>41</v>
      </c>
      <c r="E38" t="s">
        <v>94</v>
      </c>
      <c r="F38" t="s">
        <v>40</v>
      </c>
      <c r="G38" t="s">
        <v>34</v>
      </c>
      <c r="H38" t="s">
        <v>145</v>
      </c>
      <c r="I38" t="s">
        <v>167</v>
      </c>
      <c r="J38" t="str">
        <f t="shared" si="1"/>
        <v>zviub001:hdmi out -&gt; zvkua003:In 1 [label='2307-2301']</v>
      </c>
    </row>
    <row r="39" spans="1:10" x14ac:dyDescent="0.2">
      <c r="A39" t="s">
        <v>98</v>
      </c>
      <c r="B39" s="8" t="s">
        <v>99</v>
      </c>
      <c r="C39" t="s">
        <v>35</v>
      </c>
      <c r="D39" s="8" t="s">
        <v>41</v>
      </c>
      <c r="E39" t="s">
        <v>102</v>
      </c>
      <c r="F39" t="s">
        <v>35</v>
      </c>
      <c r="G39" t="s">
        <v>34</v>
      </c>
      <c r="H39" t="s">
        <v>145</v>
      </c>
      <c r="J39" t="str">
        <f t="shared" si="1"/>
        <v>zvcua001:sdi -&gt; zvkua003:in5 [label='2307-2304']</v>
      </c>
    </row>
    <row r="40" spans="1:10" x14ac:dyDescent="0.2">
      <c r="A40" t="s">
        <v>97</v>
      </c>
      <c r="B40" s="8" t="s">
        <v>100</v>
      </c>
      <c r="C40" t="s">
        <v>35</v>
      </c>
      <c r="D40" s="8" t="s">
        <v>41</v>
      </c>
      <c r="E40" t="s">
        <v>103</v>
      </c>
      <c r="F40" t="s">
        <v>35</v>
      </c>
      <c r="G40" t="s">
        <v>34</v>
      </c>
      <c r="H40" t="s">
        <v>145</v>
      </c>
      <c r="J40" t="str">
        <f t="shared" si="1"/>
        <v>zvcua002:sdi -&gt; zvkua003:in6 [label='2307-2303']</v>
      </c>
    </row>
    <row r="41" spans="1:10" x14ac:dyDescent="0.2">
      <c r="A41" t="s">
        <v>96</v>
      </c>
      <c r="B41" s="8" t="s">
        <v>101</v>
      </c>
      <c r="C41" t="s">
        <v>35</v>
      </c>
      <c r="D41" s="8" t="s">
        <v>41</v>
      </c>
      <c r="E41" t="s">
        <v>104</v>
      </c>
      <c r="F41" t="s">
        <v>35</v>
      </c>
      <c r="G41" t="s">
        <v>34</v>
      </c>
      <c r="H41" t="s">
        <v>145</v>
      </c>
      <c r="J41" t="str">
        <f t="shared" si="1"/>
        <v>zvcua003:sdi -&gt; zvkua003:in7 [label='2307-2302']</v>
      </c>
    </row>
    <row r="42" spans="1:10" x14ac:dyDescent="0.2">
      <c r="A42" t="s">
        <v>105</v>
      </c>
      <c r="B42" s="8" t="s">
        <v>106</v>
      </c>
      <c r="C42" t="s">
        <v>69</v>
      </c>
      <c r="D42" s="8" t="s">
        <v>41</v>
      </c>
      <c r="E42" t="s">
        <v>108</v>
      </c>
      <c r="F42" t="s">
        <v>35</v>
      </c>
      <c r="G42" t="s">
        <v>34</v>
      </c>
      <c r="H42" t="s">
        <v>145</v>
      </c>
      <c r="I42" t="s">
        <v>146</v>
      </c>
      <c r="J42" t="str">
        <f t="shared" si="1"/>
        <v>23072306:barrel -&gt; zvkua003:in8 [label='2307-2305']</v>
      </c>
    </row>
    <row r="43" spans="1:10" x14ac:dyDescent="0.2">
      <c r="A43" t="s">
        <v>106</v>
      </c>
      <c r="B43" s="8" t="s">
        <v>109</v>
      </c>
      <c r="C43" t="s">
        <v>35</v>
      </c>
      <c r="D43" s="8" t="s">
        <v>105</v>
      </c>
      <c r="E43" t="s">
        <v>69</v>
      </c>
      <c r="F43" t="s">
        <v>35</v>
      </c>
      <c r="G43" t="s">
        <v>34</v>
      </c>
      <c r="H43" t="s">
        <v>93</v>
      </c>
      <c r="I43" t="s">
        <v>110</v>
      </c>
      <c r="J43" t="str">
        <f t="shared" si="1"/>
        <v>z150:sdi -&gt; 23072305:barrel [label='2307-2306']</v>
      </c>
    </row>
    <row r="44" spans="1:10" x14ac:dyDescent="0.2">
      <c r="A44" t="s">
        <v>107</v>
      </c>
      <c r="F44" t="s">
        <v>35</v>
      </c>
      <c r="G44" t="s">
        <v>34</v>
      </c>
      <c r="H44" t="s">
        <v>145</v>
      </c>
      <c r="I44" t="s">
        <v>147</v>
      </c>
      <c r="J44" t="str">
        <f t="shared" si="1"/>
        <v>: -&gt; : [label='2307-2307']</v>
      </c>
    </row>
    <row r="45" spans="1:10" x14ac:dyDescent="0.2">
      <c r="A45" t="s">
        <v>111</v>
      </c>
      <c r="B45" s="8" t="s">
        <v>114</v>
      </c>
      <c r="C45" t="s">
        <v>28</v>
      </c>
      <c r="D45" s="8" t="s">
        <v>99</v>
      </c>
      <c r="E45" t="s">
        <v>28</v>
      </c>
      <c r="F45" t="s">
        <v>130</v>
      </c>
      <c r="G45" t="s">
        <v>29</v>
      </c>
      <c r="H45" t="s">
        <v>29</v>
      </c>
      <c r="I45" t="s">
        <v>115</v>
      </c>
      <c r="J45" t="str">
        <f t="shared" si="1"/>
        <v>zvkua004:sw -&gt; zvcua001:sw [label='2307-2308']</v>
      </c>
    </row>
    <row r="46" spans="1:10" ht="34" x14ac:dyDescent="0.2">
      <c r="A46" t="s">
        <v>112</v>
      </c>
      <c r="B46" s="8" t="s">
        <v>114</v>
      </c>
      <c r="C46" t="s">
        <v>28</v>
      </c>
      <c r="D46" s="8" t="s">
        <v>100</v>
      </c>
      <c r="E46" t="s">
        <v>28</v>
      </c>
      <c r="F46" t="s">
        <v>130</v>
      </c>
      <c r="G46" t="s">
        <v>29</v>
      </c>
      <c r="H46" t="s">
        <v>29</v>
      </c>
      <c r="I46" t="s">
        <v>115</v>
      </c>
      <c r="J46" s="5" t="str">
        <f t="shared" si="1"/>
        <v>zvkua004:sw -&gt; zvcua002:sw [label='2307-2309']</v>
      </c>
    </row>
    <row r="47" spans="1:10" x14ac:dyDescent="0.2">
      <c r="A47" t="s">
        <v>113</v>
      </c>
      <c r="B47" s="8" t="s">
        <v>114</v>
      </c>
      <c r="C47" t="s">
        <v>28</v>
      </c>
      <c r="D47" s="8" t="s">
        <v>101</v>
      </c>
      <c r="E47" t="s">
        <v>28</v>
      </c>
      <c r="F47" t="s">
        <v>130</v>
      </c>
      <c r="G47" t="s">
        <v>29</v>
      </c>
      <c r="H47" t="s">
        <v>93</v>
      </c>
      <c r="I47" t="s">
        <v>115</v>
      </c>
      <c r="J47" t="str">
        <f t="shared" si="1"/>
        <v>zvkua004:sw -&gt; zvcua003:sw [label='2307-2310']</v>
      </c>
    </row>
    <row r="48" spans="1:10" x14ac:dyDescent="0.2">
      <c r="A48" t="s">
        <v>116</v>
      </c>
      <c r="J48" t="str">
        <f t="shared" si="1"/>
        <v>: -&gt; : [label='2307-2311']</v>
      </c>
    </row>
    <row r="49" spans="1:10" x14ac:dyDescent="0.2">
      <c r="A49" t="s">
        <v>120</v>
      </c>
      <c r="J49" t="str">
        <f t="shared" si="1"/>
        <v>: -&gt; : [label='2307-2312']</v>
      </c>
    </row>
    <row r="50" spans="1:10" x14ac:dyDescent="0.2">
      <c r="A50" t="s">
        <v>121</v>
      </c>
      <c r="J50" t="str">
        <f t="shared" si="1"/>
        <v>: -&gt; : [label='2307-2313']</v>
      </c>
    </row>
    <row r="51" spans="1:10" x14ac:dyDescent="0.2">
      <c r="A51" t="s">
        <v>122</v>
      </c>
      <c r="B51" s="8" t="s">
        <v>50</v>
      </c>
      <c r="C51" t="s">
        <v>214</v>
      </c>
      <c r="D51" s="8" t="s">
        <v>125</v>
      </c>
      <c r="E51" t="s">
        <v>117</v>
      </c>
      <c r="F51" t="s">
        <v>119</v>
      </c>
      <c r="G51" t="s">
        <v>34</v>
      </c>
      <c r="H51" t="s">
        <v>93</v>
      </c>
      <c r="J51" t="str">
        <f t="shared" si="1"/>
        <v>zvkua001:out_4_HDbT -&gt; zvvu0001:HDbT [label='2307-2314']</v>
      </c>
    </row>
    <row r="52" spans="1:10" x14ac:dyDescent="0.2">
      <c r="A52" t="s">
        <v>132</v>
      </c>
      <c r="B52" s="8" t="s">
        <v>50</v>
      </c>
      <c r="C52" t="s">
        <v>220</v>
      </c>
      <c r="D52" s="8" t="s">
        <v>135</v>
      </c>
      <c r="E52" t="s">
        <v>117</v>
      </c>
      <c r="F52" t="s">
        <v>119</v>
      </c>
      <c r="G52" t="s">
        <v>34</v>
      </c>
      <c r="H52" t="s">
        <v>222</v>
      </c>
      <c r="J52" t="str">
        <f t="shared" si="1"/>
        <v>zvkua001:out_7_HDbT -&gt; zviua001:HDbT [label='2307-2315']</v>
      </c>
    </row>
    <row r="53" spans="1:10" x14ac:dyDescent="0.2">
      <c r="A53" t="s">
        <v>133</v>
      </c>
      <c r="B53" s="8" t="s">
        <v>135</v>
      </c>
      <c r="C53" t="s">
        <v>40</v>
      </c>
      <c r="D53" s="8" t="s">
        <v>136</v>
      </c>
      <c r="E53" t="s">
        <v>137</v>
      </c>
      <c r="F53" t="s">
        <v>40</v>
      </c>
      <c r="G53" t="s">
        <v>34</v>
      </c>
      <c r="H53" t="s">
        <v>93</v>
      </c>
      <c r="J53" t="str">
        <f t="shared" si="1"/>
        <v>zviua001:hdmi -&gt; zvvu0002:hdmi 1 [label='2307-2316']</v>
      </c>
    </row>
    <row r="54" spans="1:10" x14ac:dyDescent="0.2">
      <c r="A54" t="s">
        <v>134</v>
      </c>
      <c r="F54" t="s">
        <v>119</v>
      </c>
      <c r="G54" t="s">
        <v>34</v>
      </c>
      <c r="H54" t="s">
        <v>93</v>
      </c>
      <c r="I54" t="s">
        <v>160</v>
      </c>
      <c r="J54" t="str">
        <f t="shared" si="1"/>
        <v>: -&gt; : [label='2307-2317']</v>
      </c>
    </row>
    <row r="55" spans="1:10" x14ac:dyDescent="0.2">
      <c r="A55" t="s">
        <v>138</v>
      </c>
      <c r="B55" s="8" t="s">
        <v>50</v>
      </c>
      <c r="C55" t="s">
        <v>221</v>
      </c>
      <c r="D55" s="8" t="s">
        <v>139</v>
      </c>
      <c r="E55" t="s">
        <v>117</v>
      </c>
      <c r="F55" t="s">
        <v>119</v>
      </c>
      <c r="G55" t="s">
        <v>34</v>
      </c>
      <c r="H55" t="s">
        <v>145</v>
      </c>
      <c r="J55" t="str">
        <f t="shared" si="1"/>
        <v>zvkua001:out_8_HDbT -&gt; zviua002:HDbT [label='2307-2318']</v>
      </c>
    </row>
    <row r="56" spans="1:10" x14ac:dyDescent="0.2">
      <c r="A56" t="s">
        <v>140</v>
      </c>
      <c r="B56" s="8" t="s">
        <v>139</v>
      </c>
      <c r="C56" t="s">
        <v>40</v>
      </c>
      <c r="D56" s="8" t="s">
        <v>141</v>
      </c>
      <c r="E56" t="s">
        <v>137</v>
      </c>
      <c r="F56" t="s">
        <v>40</v>
      </c>
      <c r="G56" t="s">
        <v>34</v>
      </c>
      <c r="H56" t="s">
        <v>93</v>
      </c>
      <c r="J56" t="str">
        <f t="shared" si="1"/>
        <v>zviua002:hdmi -&gt; zvvu0003:hdmi 1 [label='2307-2319']</v>
      </c>
    </row>
    <row r="57" spans="1:10" x14ac:dyDescent="0.2">
      <c r="A57" t="s">
        <v>142</v>
      </c>
      <c r="F57" t="s">
        <v>143</v>
      </c>
      <c r="G57" t="s">
        <v>34</v>
      </c>
      <c r="H57" t="s">
        <v>93</v>
      </c>
      <c r="I57" t="s">
        <v>144</v>
      </c>
      <c r="J57" t="str">
        <f t="shared" si="1"/>
        <v>: -&gt; : [label='2307-2320']</v>
      </c>
    </row>
    <row r="58" spans="1:10" x14ac:dyDescent="0.2">
      <c r="A58" t="s">
        <v>148</v>
      </c>
      <c r="B58" s="8" t="s">
        <v>26</v>
      </c>
      <c r="C58" t="s">
        <v>200</v>
      </c>
      <c r="D58" s="8" t="s">
        <v>201</v>
      </c>
      <c r="F58" t="s">
        <v>28</v>
      </c>
      <c r="G58" t="s">
        <v>29</v>
      </c>
      <c r="H58" t="s">
        <v>93</v>
      </c>
      <c r="I58" t="s">
        <v>149</v>
      </c>
      <c r="J58" t="str">
        <f t="shared" si="1"/>
        <v>cdmua001:PP_Front_SW -&gt; hdmi_dongle: [label='2307-3000']</v>
      </c>
    </row>
    <row r="59" spans="1:10" x14ac:dyDescent="0.2">
      <c r="A59" t="s">
        <v>150</v>
      </c>
      <c r="B59" s="8" t="s">
        <v>153</v>
      </c>
      <c r="C59" t="s">
        <v>163</v>
      </c>
      <c r="D59" s="8" t="s">
        <v>168</v>
      </c>
      <c r="E59" t="s">
        <v>151</v>
      </c>
      <c r="F59" t="s">
        <v>35</v>
      </c>
      <c r="G59" t="s">
        <v>52</v>
      </c>
      <c r="H59" t="s">
        <v>145</v>
      </c>
      <c r="J59" t="str">
        <f t="shared" si="1"/>
        <v>zvrua001:OutB -&gt; zvrua002:SDI In [label='2307-3001']</v>
      </c>
    </row>
    <row r="60" spans="1:10" x14ac:dyDescent="0.2">
      <c r="A60" t="s">
        <v>152</v>
      </c>
      <c r="B60" s="8" t="s">
        <v>153</v>
      </c>
      <c r="C60" t="s">
        <v>164</v>
      </c>
      <c r="D60" s="8" t="s">
        <v>77</v>
      </c>
      <c r="E60" t="s">
        <v>151</v>
      </c>
      <c r="F60" t="s">
        <v>154</v>
      </c>
      <c r="G60" t="s">
        <v>52</v>
      </c>
      <c r="H60" t="s">
        <v>145</v>
      </c>
      <c r="J60" t="str">
        <f t="shared" si="1"/>
        <v>zvrua001:OutA -&gt; zviua004:SDI In [label='2307-3002']</v>
      </c>
    </row>
    <row r="61" spans="1:10" x14ac:dyDescent="0.2">
      <c r="A61" t="s">
        <v>155</v>
      </c>
      <c r="B61" s="8" t="s">
        <v>77</v>
      </c>
      <c r="C61" t="s">
        <v>49</v>
      </c>
      <c r="D61" s="8" t="s">
        <v>50</v>
      </c>
      <c r="E61" t="s">
        <v>104</v>
      </c>
      <c r="F61" t="s">
        <v>40</v>
      </c>
      <c r="G61" t="s">
        <v>205</v>
      </c>
      <c r="H61" t="s">
        <v>145</v>
      </c>
      <c r="J61" t="str">
        <f t="shared" si="1"/>
        <v>zviua004:hdmi out -&gt; zvkua001:in7 [label='2307-3003']</v>
      </c>
    </row>
    <row r="62" spans="1:10" x14ac:dyDescent="0.2">
      <c r="A62" t="s">
        <v>156</v>
      </c>
      <c r="J62" t="str">
        <f t="shared" si="1"/>
        <v>: -&gt; : [label='2307-3004']</v>
      </c>
    </row>
    <row r="63" spans="1:10" x14ac:dyDescent="0.2">
      <c r="A63" t="s">
        <v>157</v>
      </c>
      <c r="B63" s="8" t="s">
        <v>41</v>
      </c>
      <c r="C63" t="s">
        <v>165</v>
      </c>
      <c r="D63" s="8" t="s">
        <v>153</v>
      </c>
      <c r="E63" t="s">
        <v>43</v>
      </c>
      <c r="F63" t="s">
        <v>35</v>
      </c>
      <c r="G63" t="s">
        <v>34</v>
      </c>
      <c r="H63" t="s">
        <v>145</v>
      </c>
      <c r="I63" t="s">
        <v>169</v>
      </c>
      <c r="J63" t="str">
        <f t="shared" si="1"/>
        <v>zvkua003:out5 -&gt; zvrua001:sdi in [label='2307-3005']</v>
      </c>
    </row>
    <row r="64" spans="1:10" x14ac:dyDescent="0.2">
      <c r="A64" t="s">
        <v>158</v>
      </c>
      <c r="B64" s="8" t="s">
        <v>41</v>
      </c>
      <c r="C64" t="s">
        <v>166</v>
      </c>
      <c r="D64" s="8" t="s">
        <v>159</v>
      </c>
      <c r="E64" t="s">
        <v>43</v>
      </c>
      <c r="F64" t="s">
        <v>35</v>
      </c>
      <c r="G64" t="s">
        <v>34</v>
      </c>
      <c r="H64" t="s">
        <v>145</v>
      </c>
      <c r="I64" t="s">
        <v>170</v>
      </c>
      <c r="J64" t="str">
        <f t="shared" si="1"/>
        <v>zvkua003:out6 -&gt; zviud002:sdi in [label='2307-3006']</v>
      </c>
    </row>
    <row r="65" spans="1:10" x14ac:dyDescent="0.2">
      <c r="A65" t="s">
        <v>161</v>
      </c>
      <c r="B65" s="8" t="s">
        <v>59</v>
      </c>
      <c r="C65" t="s">
        <v>40</v>
      </c>
      <c r="D65" s="8" t="s">
        <v>77</v>
      </c>
      <c r="E65" t="s">
        <v>91</v>
      </c>
      <c r="F65" t="s">
        <v>40</v>
      </c>
      <c r="G65" t="s">
        <v>34</v>
      </c>
      <c r="H65" t="s">
        <v>145</v>
      </c>
      <c r="J65" t="str">
        <f t="shared" si="1"/>
        <v>zviud001:hdmi -&gt; zviua004:hdmi in [label='2307-3007']</v>
      </c>
    </row>
    <row r="66" spans="1:10" x14ac:dyDescent="0.2">
      <c r="A66" t="s">
        <v>175</v>
      </c>
      <c r="B66" s="8" t="s">
        <v>58</v>
      </c>
      <c r="C66" t="s">
        <v>40</v>
      </c>
      <c r="D66" s="8" t="s">
        <v>50</v>
      </c>
      <c r="E66" t="s">
        <v>103</v>
      </c>
      <c r="F66" t="s">
        <v>40</v>
      </c>
      <c r="G66" t="s">
        <v>34</v>
      </c>
      <c r="H66" t="s">
        <v>145</v>
      </c>
      <c r="J66" t="str">
        <f>_xlfn.CONCAT(
SUBSTITUTE(LOWER(B66),"-",""),
":",  C66,
 " -&gt; ",
SUBSTITUTE(LOWER(D66),"-",""),
 ":", E66,
" [label='",
 A66,
"']")</f>
        <v>zviua005:hdmi -&gt; zvkua001:in6 [label='2308-0800']</v>
      </c>
    </row>
    <row r="67" spans="1:10" x14ac:dyDescent="0.2">
      <c r="A67" t="s">
        <v>226</v>
      </c>
      <c r="B67" s="8" t="s">
        <v>234</v>
      </c>
      <c r="C67" t="s">
        <v>177</v>
      </c>
      <c r="D67" s="8" t="s">
        <v>235</v>
      </c>
      <c r="E67" t="s">
        <v>178</v>
      </c>
      <c r="F67" t="s">
        <v>236</v>
      </c>
      <c r="G67" t="s">
        <v>179</v>
      </c>
      <c r="H67" t="s">
        <v>145</v>
      </c>
      <c r="I67" t="s">
        <v>180</v>
      </c>
      <c r="J67" s="7" t="str">
        <f>_xlfn.CONCAT(
SUBSTITUTE(LOWER(B67),"-",""),
":",  C67,
 " -&gt; ",
SUBSTITUTE(LOWER(D67),"-",""),
 ":", E67,
" [label='",
 A67,
"']")</f>
        <v>23080002:HdmiOut -&gt; 23080003:InputD [label='2308-0004']</v>
      </c>
    </row>
    <row r="68" spans="1:10" x14ac:dyDescent="0.2">
      <c r="A68" t="s">
        <v>227</v>
      </c>
      <c r="B68" s="8" t="s">
        <v>187</v>
      </c>
      <c r="D68" s="8" t="s">
        <v>235</v>
      </c>
      <c r="E68" t="s">
        <v>181</v>
      </c>
      <c r="F68" t="s">
        <v>236</v>
      </c>
      <c r="G68" t="s">
        <v>34</v>
      </c>
      <c r="H68" t="s">
        <v>145</v>
      </c>
      <c r="I68" t="s">
        <v>182</v>
      </c>
      <c r="J68" s="7" t="str">
        <f>_xlfn.CONCAT(
SUBSTITUTE(LOWER(B68),"-",""),
":",  C68,
 " -&gt; ",
SUBSTITUTE(LOWER(D68),"-",""),
 ":", E68,
" [label='",
 A68,
"']")</f>
        <v>frontguest: -&gt; 23080003:InputC [label='2308-0005']</v>
      </c>
    </row>
    <row r="69" spans="1:10" x14ac:dyDescent="0.2">
      <c r="A69" t="s">
        <v>228</v>
      </c>
      <c r="B69" s="8" t="s">
        <v>183</v>
      </c>
      <c r="C69" t="s">
        <v>177</v>
      </c>
      <c r="D69" s="8" t="s">
        <v>234</v>
      </c>
      <c r="E69" t="s">
        <v>184</v>
      </c>
      <c r="F69" t="s">
        <v>40</v>
      </c>
      <c r="G69" t="s">
        <v>34</v>
      </c>
      <c r="H69" t="s">
        <v>145</v>
      </c>
      <c r="I69" t="s">
        <v>185</v>
      </c>
      <c r="J69" s="7" t="str">
        <f>_xlfn.CONCAT(
SUBSTITUTE(LOWER(B69),"-",""),
":",  C69,
 " -&gt; ",
SUBSTITUTE(LOWER(D69),"-",""),
 ":", E69,
" [label='",
 A69,
"']")</f>
        <v>cdwua002:HdmiOut -&gt; 23080002:In2 [label='2308-0006']</v>
      </c>
    </row>
    <row r="70" spans="1:10" x14ac:dyDescent="0.2">
      <c r="A70" t="s">
        <v>229</v>
      </c>
      <c r="B70" s="8" t="s">
        <v>186</v>
      </c>
      <c r="C70" t="s">
        <v>215</v>
      </c>
      <c r="D70" s="8" t="s">
        <v>234</v>
      </c>
      <c r="E70" t="s">
        <v>188</v>
      </c>
      <c r="F70" t="s">
        <v>40</v>
      </c>
      <c r="G70" t="s">
        <v>34</v>
      </c>
      <c r="H70" t="s">
        <v>145</v>
      </c>
      <c r="J70" s="7" t="str">
        <f>_xlfn.CONCAT(
SUBSTITUTE(LOWER(B70),"-",""),
":",  C70,
 " -&gt; ",
SUBSTITUTE(LOWER(D70),"-",""),
 ":", E70,
" [label='",
 A70,
"']")</f>
        <v>rearguest:hdmi_out -&gt; 23080002:In1 [label='2308-0007']</v>
      </c>
    </row>
    <row r="71" spans="1:10" x14ac:dyDescent="0.2">
      <c r="A71" t="s">
        <v>230</v>
      </c>
      <c r="B71" s="8" t="s">
        <v>183</v>
      </c>
      <c r="C71" t="s">
        <v>190</v>
      </c>
      <c r="D71" s="8" t="s">
        <v>189</v>
      </c>
      <c r="E71" t="s">
        <v>190</v>
      </c>
      <c r="F71" t="s">
        <v>190</v>
      </c>
      <c r="G71" t="s">
        <v>34</v>
      </c>
      <c r="H71" t="s">
        <v>93</v>
      </c>
      <c r="J71" s="7" t="str">
        <f>_xlfn.CONCAT(
SUBSTITUTE(LOWER(B71),"-",""),
":",  C71,
 " -&gt; ",
SUBSTITUTE(LOWER(D71),"-",""),
 ":", E71,
" [label='",
 A71,
"']")</f>
        <v>cdwua002:vga -&gt; vmnu0029:vga [label='2308-0009']</v>
      </c>
    </row>
    <row r="72" spans="1:10" x14ac:dyDescent="0.2">
      <c r="A72" t="s">
        <v>231</v>
      </c>
      <c r="B72" s="8" t="s">
        <v>183</v>
      </c>
      <c r="C72" t="s">
        <v>78</v>
      </c>
      <c r="D72" s="8" t="s">
        <v>233</v>
      </c>
      <c r="E72" t="s">
        <v>78</v>
      </c>
      <c r="F72" t="s">
        <v>78</v>
      </c>
      <c r="G72" t="s">
        <v>34</v>
      </c>
      <c r="H72" t="s">
        <v>93</v>
      </c>
      <c r="J72" s="7" t="str">
        <f>_xlfn.CONCAT(
SUBSTITUTE(LOWER(B72),"-",""),
":",  C72,
 " -&gt; ",
SUBSTITUTE(LOWER(D72),"-",""),
 ":", E72,
" [label='",
 A72,
"']")</f>
        <v>cdwua002:usb -&gt; 23080008:usb [label='2308-0010']</v>
      </c>
    </row>
    <row r="73" spans="1:10" x14ac:dyDescent="0.2">
      <c r="A73" t="s">
        <v>232</v>
      </c>
      <c r="B73" s="8" t="s">
        <v>204</v>
      </c>
      <c r="D73" s="8" t="s">
        <v>233</v>
      </c>
      <c r="E73" t="s">
        <v>202</v>
      </c>
      <c r="F73" t="s">
        <v>203</v>
      </c>
      <c r="G73" t="s">
        <v>34</v>
      </c>
      <c r="J73" s="7" t="str">
        <f>_xlfn.CONCAT(
SUBSTITUTE(LOWER(B73),"-",""),
":",  C73,
 " -&gt; ",
SUBSTITUTE(LOWER(D73),"-",""),
 ":", E73,
" [label='",
 A73,
"']")</f>
        <v>rack_dev: -&gt; 23080008:Mic_In [label='2308-0011']</v>
      </c>
    </row>
    <row r="74" spans="1:10" x14ac:dyDescent="0.2">
      <c r="A74" t="s">
        <v>206</v>
      </c>
      <c r="B74" s="8" t="s">
        <v>65</v>
      </c>
      <c r="C74" t="s">
        <v>215</v>
      </c>
      <c r="D74" s="8" t="s">
        <v>50</v>
      </c>
      <c r="E74" t="s">
        <v>37</v>
      </c>
      <c r="H74" t="s">
        <v>145</v>
      </c>
      <c r="J74" s="7" t="str">
        <f t="shared" ref="J74:J77" si="2">_xlfn.CONCAT(
SUBSTITUTE(LOWER(B74),"-",""),
":",  C74,
 " -&gt; ",
SUBSTITUTE(LOWER(D74),"-",""),
 ":", E74,
" [label='",
 A74,
"']")</f>
        <v>zviug003:hdmi_out -&gt; zvkua001:in1 [label='2308-0915']</v>
      </c>
    </row>
    <row r="75" spans="1:10" x14ac:dyDescent="0.2">
      <c r="A75" t="s">
        <v>207</v>
      </c>
      <c r="B75" s="8" t="s">
        <v>66</v>
      </c>
      <c r="C75" t="s">
        <v>215</v>
      </c>
      <c r="D75" s="8" t="s">
        <v>50</v>
      </c>
      <c r="E75" t="s">
        <v>38</v>
      </c>
      <c r="H75" t="s">
        <v>145</v>
      </c>
      <c r="J75" s="7" t="str">
        <f t="shared" si="2"/>
        <v>zviug004:hdmi_out -&gt; zvkua001:in2 [label='2308-0916']</v>
      </c>
    </row>
    <row r="76" spans="1:10" x14ac:dyDescent="0.2">
      <c r="A76" t="s">
        <v>208</v>
      </c>
      <c r="B76" s="8" t="s">
        <v>67</v>
      </c>
      <c r="C76" t="s">
        <v>215</v>
      </c>
      <c r="D76" s="8" t="s">
        <v>50</v>
      </c>
      <c r="E76" t="s">
        <v>39</v>
      </c>
      <c r="H76" t="s">
        <v>145</v>
      </c>
      <c r="J76" s="7" t="str">
        <f t="shared" si="2"/>
        <v>zviug005:hdmi_out -&gt; zvkua001:in3 [label='2308-0917']</v>
      </c>
    </row>
    <row r="77" spans="1:10" x14ac:dyDescent="0.2">
      <c r="A77" t="s">
        <v>209</v>
      </c>
      <c r="B77" t="s">
        <v>210</v>
      </c>
      <c r="C77" t="s">
        <v>215</v>
      </c>
      <c r="D77" s="8" t="s">
        <v>50</v>
      </c>
      <c r="E77" t="s">
        <v>37</v>
      </c>
      <c r="H77" t="s">
        <v>145</v>
      </c>
      <c r="J77" s="7" t="str">
        <f t="shared" si="2"/>
        <v>23080919:hdmi_out -&gt; zvkua001:in1 [label='2308-0918']</v>
      </c>
    </row>
    <row r="78" spans="1:10" x14ac:dyDescent="0.2">
      <c r="A78" t="s">
        <v>216</v>
      </c>
      <c r="B78" s="8" t="s">
        <v>50</v>
      </c>
      <c r="C78" t="s">
        <v>211</v>
      </c>
      <c r="D78" s="8" t="s">
        <v>118</v>
      </c>
      <c r="E78" t="s">
        <v>178</v>
      </c>
      <c r="F78" t="s">
        <v>219</v>
      </c>
      <c r="H78" t="s">
        <v>145</v>
      </c>
      <c r="J78" s="7" t="str">
        <f>_xlfn.CONCAT(
SUBSTITUTE(LOWER(B78),"-",""),
":",  C78,
 " -&gt; ",
SUBSTITUTE(LOWER(D78),"-",""),
 ":", E78,
" [label='",
 A78,
"']")</f>
        <v>zvkua001:out_1_HDbT -&gt; zvvua001:InputD [label='PROJ0001']</v>
      </c>
    </row>
    <row r="79" spans="1:10" x14ac:dyDescent="0.2">
      <c r="A79" t="s">
        <v>217</v>
      </c>
      <c r="B79" s="8" t="s">
        <v>50</v>
      </c>
      <c r="C79" t="s">
        <v>212</v>
      </c>
      <c r="D79" s="8" t="s">
        <v>123</v>
      </c>
      <c r="E79" t="s">
        <v>178</v>
      </c>
      <c r="F79" t="s">
        <v>219</v>
      </c>
      <c r="H79" t="s">
        <v>145</v>
      </c>
      <c r="J79" s="7" t="str">
        <f>_xlfn.CONCAT(
SUBSTITUTE(LOWER(B79),"-",""),
":",  C79,
 " -&gt; ",
SUBSTITUTE(LOWER(D79),"-",""),
 ":", E79,
" [label='",
 A79,
"']")</f>
        <v>zvkua001:out_2_HDbT -&gt; zvvua002:InputD [label='PROJ0002']</v>
      </c>
    </row>
    <row r="80" spans="1:10" x14ac:dyDescent="0.2">
      <c r="A80" t="s">
        <v>218</v>
      </c>
      <c r="B80" s="8" t="s">
        <v>50</v>
      </c>
      <c r="C80" t="s">
        <v>213</v>
      </c>
      <c r="D80" s="8" t="s">
        <v>124</v>
      </c>
      <c r="E80" t="s">
        <v>178</v>
      </c>
      <c r="F80" t="s">
        <v>219</v>
      </c>
      <c r="H80" t="s">
        <v>145</v>
      </c>
      <c r="J80" s="7" t="str">
        <f>_xlfn.CONCAT(
SUBSTITUTE(LOWER(B80),"-",""),
":",  C80,
 " -&gt; ",
SUBSTITUTE(LOWER(D80),"-",""),
 ":", E80,
" [label='",
 A80,
"']")</f>
        <v>zvkua001:out_3_HDbT -&gt; zvvua003:InputD [label='PROJ0003']</v>
      </c>
    </row>
    <row r="81" spans="1:10" x14ac:dyDescent="0.2">
      <c r="A81" t="s">
        <v>224</v>
      </c>
      <c r="B81" s="8" t="s">
        <v>50</v>
      </c>
      <c r="C81" t="s">
        <v>223</v>
      </c>
      <c r="D81" s="8" t="s">
        <v>41</v>
      </c>
      <c r="E81" t="s">
        <v>39</v>
      </c>
      <c r="F81" t="s">
        <v>40</v>
      </c>
      <c r="G81" t="s">
        <v>205</v>
      </c>
      <c r="H81" t="s">
        <v>145</v>
      </c>
      <c r="I81" t="s">
        <v>225</v>
      </c>
      <c r="J81" s="7" t="str">
        <f>_xlfn.CONCAT(
SUBSTITUTE(LOWER(B81),"-",""),
":",  C81,
 " -&gt; ",
SUBSTITUTE(LOWER(D81),"-",""),
 ":", E81,
" [label='",
 A81,
"']")</f>
        <v>zvkua001:out_5_hdmi -&gt; zvkua003:in3 [label='2308-0920']</v>
      </c>
    </row>
  </sheetData>
  <phoneticPr fontId="1" type="noConversion"/>
  <pageMargins left="0.25" right="0.25" top="0.75" bottom="0.75" header="0.3" footer="0.3"/>
  <pageSetup orientation="landscape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2023-08-02T13:39:12Z</cp:lastPrinted>
  <dcterms:created xsi:type="dcterms:W3CDTF">2023-07-17T12:14:24Z</dcterms:created>
  <dcterms:modified xsi:type="dcterms:W3CDTF">2023-08-10T11:22:44Z</dcterms:modified>
</cp:coreProperties>
</file>