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NIIT\Challenge_S1\"/>
    </mc:Choice>
  </mc:AlternateContent>
  <bookViews>
    <workbookView xWindow="0" yWindow="0" windowWidth="23040" windowHeight="9192" activeTab="8"/>
  </bookViews>
  <sheets>
    <sheet name="in" sheetId="1" r:id="rId1"/>
    <sheet name="C Task 1" sheetId="6" r:id="rId2"/>
    <sheet name="C Task 2" sheetId="7" r:id="rId3"/>
    <sheet name="C Task 3" sheetId="13" r:id="rId4"/>
    <sheet name="C Task 4" sheetId="3" r:id="rId5"/>
    <sheet name="C Task 5" sheetId="8" r:id="rId6"/>
    <sheet name="C Task 6" sheetId="9" r:id="rId7"/>
    <sheet name="C Task 7" sheetId="4" r:id="rId8"/>
    <sheet name="C Task 8" sheetId="11" r:id="rId9"/>
  </sheets>
  <definedNames>
    <definedName name="_xlnm._FilterDatabase" localSheetId="2" hidden="1">'C Task 2'!$AU$3:$AU$20</definedName>
    <definedName name="_xlnm._FilterDatabase" localSheetId="4" hidden="1">'C Task 4'!$B$3:$B$124</definedName>
    <definedName name="_xlnm._FilterDatabase" localSheetId="6" hidden="1">'C Task 6'!$B$3:$B$26</definedName>
    <definedName name="_xlnm._FilterDatabase" localSheetId="7" hidden="1">'C Task 7'!$B$3:$B$732</definedName>
    <definedName name="_xlnm._FilterDatabase" localSheetId="0" hidden="1">in!$A$1:$I$710</definedName>
  </definedNames>
  <calcPr calcId="162913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7" l="1"/>
  <c r="B3" i="8" l="1"/>
  <c r="B1" i="6"/>
  <c r="B1048576" i="6"/>
  <c r="B23" i="6"/>
  <c r="B2" i="8" l="1"/>
  <c r="K243" i="1" l="1"/>
  <c r="M117" i="1"/>
  <c r="L116" i="1"/>
  <c r="L112" i="1"/>
</calcChain>
</file>

<file path=xl/sharedStrings.xml><?xml version="1.0" encoding="utf-8"?>
<sst xmlns="http://schemas.openxmlformats.org/spreadsheetml/2006/main" count="2350" uniqueCount="867">
  <si>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</si>
  <si>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</si>
  <si>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</si>
  <si>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</si>
  <si>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</si>
  <si>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</si>
  <si>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</si>
  <si>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</si>
  <si>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</si>
  <si>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</si>
  <si>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</si>
  <si>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</si>
  <si>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</si>
  <si>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</si>
  <si>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</si>
  <si>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</si>
  <si>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</si>
  <si>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</si>
  <si>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</si>
  <si>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</si>
  <si>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</si>
  <si>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</si>
  <si>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</si>
  <si>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</si>
  <si>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</si>
  <si>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</si>
  <si>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</si>
  <si>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</si>
  <si>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</si>
  <si>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</si>
  <si>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</si>
  <si>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</si>
  <si>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</si>
  <si>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</si>
  <si>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</si>
  <si>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</si>
  <si>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</si>
  <si>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</si>
  <si>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</si>
  <si>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</si>
  <si>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</si>
  <si>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</si>
  <si>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</si>
  <si>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</si>
  <si>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</si>
  <si>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</si>
  <si>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</si>
  <si>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</si>
  <si>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</si>
  <si>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</si>
  <si>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</si>
  <si>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</si>
  <si>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</si>
  <si>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</si>
  <si>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</si>
  <si>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</si>
  <si>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</si>
  <si>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</si>
  <si>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</si>
  <si>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</si>
  <si>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</si>
  <si>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</si>
  <si>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</si>
  <si>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</si>
  <si>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</si>
  <si>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</si>
  <si>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</si>
  <si>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</si>
  <si>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</si>
  <si>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</si>
  <si>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</si>
  <si>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</si>
  <si>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</si>
  <si>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</si>
  <si>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</si>
  <si>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</si>
  <si>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</si>
  <si>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</si>
  <si>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</si>
  <si>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</si>
  <si>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</si>
  <si>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</si>
  <si>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</si>
  <si>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</si>
  <si>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</si>
  <si>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</si>
  <si>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</si>
  <si>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</si>
  <si>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</si>
  <si>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</si>
  <si>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</si>
  <si>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</si>
  <si>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</si>
  <si>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</si>
  <si>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</si>
  <si>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</si>
  <si>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</si>
  <si>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</si>
  <si>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</si>
  <si>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</si>
  <si>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</si>
  <si>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</si>
  <si>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</si>
  <si>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</si>
  <si>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</si>
  <si>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</si>
  <si>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</si>
  <si>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</si>
  <si>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</si>
  <si>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</si>
  <si>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</si>
  <si>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</si>
  <si>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</si>
  <si>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</si>
  <si>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</si>
  <si>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</si>
  <si>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</si>
  <si>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</si>
  <si>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</si>
  <si>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</si>
  <si>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</si>
  <si>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</si>
  <si>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</si>
  <si>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</si>
  <si>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</si>
  <si>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</si>
  <si>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</si>
  <si>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</si>
  <si>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</si>
  <si>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</si>
  <si>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</si>
  <si>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</si>
  <si>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</si>
  <si>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</si>
  <si>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</si>
  <si>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</si>
  <si>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</si>
  <si>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</si>
  <si>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</si>
  <si>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</si>
  <si>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</si>
  <si>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</si>
  <si>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</si>
  <si>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</si>
  <si>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</si>
  <si>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</si>
  <si>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</si>
  <si>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</si>
  <si>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</si>
  <si>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</si>
  <si>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</si>
  <si>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</si>
  <si>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</si>
  <si>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</si>
  <si>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</si>
  <si>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</si>
  <si>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</si>
  <si>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</si>
  <si>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</si>
  <si>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</si>
  <si>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</si>
  <si>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</si>
  <si>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</si>
  <si>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</si>
  <si>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</si>
  <si>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</si>
  <si>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</si>
  <si>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</si>
  <si>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</si>
  <si>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</si>
  <si>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</si>
  <si>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</si>
  <si>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</si>
  <si>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</si>
  <si>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</si>
  <si>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</si>
  <si>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</si>
  <si>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</si>
  <si>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</si>
  <si>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</si>
  <si>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</si>
  <si>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</si>
  <si>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</si>
  <si>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</si>
  <si>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</si>
  <si>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</si>
  <si>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</si>
  <si>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</si>
  <si>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</si>
  <si>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</si>
  <si>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</si>
  <si>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</si>
  <si>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</si>
  <si>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</si>
  <si>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</si>
  <si>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</si>
  <si>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</si>
  <si>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</si>
  <si>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</si>
  <si>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</si>
  <si>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</si>
  <si>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</si>
  <si>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</si>
  <si>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</si>
  <si>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</si>
  <si>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</si>
  <si>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</si>
  <si>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</si>
  <si>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</si>
  <si>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</si>
  <si>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</si>
  <si>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</si>
  <si>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</si>
  <si>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</si>
  <si>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</si>
  <si>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</si>
  <si>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</si>
  <si>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</si>
  <si>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</si>
  <si>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</si>
  <si>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</si>
  <si>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</si>
  <si>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</si>
  <si>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</si>
  <si>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</si>
  <si>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</si>
  <si>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</si>
  <si>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</si>
  <si>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</si>
  <si>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</si>
  <si>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</si>
  <si>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</si>
  <si>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</si>
  <si>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</si>
  <si>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</si>
  <si>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</si>
  <si>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</si>
  <si>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</si>
  <si>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</si>
  <si>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</si>
  <si>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</si>
  <si>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</si>
  <si>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</si>
  <si>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</si>
  <si>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</si>
  <si>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</si>
  <si>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</si>
  <si>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</si>
  <si>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</si>
  <si>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</si>
  <si>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</si>
  <si>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</si>
  <si>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</si>
  <si>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</si>
  <si>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</si>
  <si>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</si>
  <si>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</si>
  <si>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</si>
  <si>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</si>
  <si>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</si>
  <si>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</si>
  <si>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</si>
  <si>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</si>
  <si>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</si>
  <si>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</si>
  <si>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</si>
  <si>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</si>
  <si>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</si>
  <si>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</si>
  <si>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</si>
  <si>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</si>
  <si>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</si>
  <si>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</si>
  <si>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</si>
  <si>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</si>
  <si>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</si>
  <si>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</si>
  <si>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</si>
  <si>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</si>
  <si>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</si>
  <si>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</si>
  <si>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</si>
  <si>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</si>
  <si>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</si>
  <si>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</si>
  <si>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</si>
  <si>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</si>
  <si>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</si>
  <si>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</si>
  <si>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</si>
  <si>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</si>
  <si>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</si>
  <si>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</si>
  <si>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</si>
  <si>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</si>
  <si>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</si>
  <si>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</si>
  <si>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</si>
  <si>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</si>
  <si>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</si>
  <si>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</si>
  <si>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</si>
  <si>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</si>
  <si>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</si>
  <si>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</si>
  <si>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</si>
  <si>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</si>
  <si>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</si>
  <si>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</si>
  <si>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</si>
  <si>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</si>
  <si>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</si>
  <si>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</si>
  <si>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</si>
  <si>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</si>
  <si>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</si>
  <si>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</si>
  <si>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</si>
  <si>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</si>
  <si>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</si>
  <si>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</si>
  <si>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</si>
  <si>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</si>
  <si>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</si>
  <si>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</si>
  <si>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</si>
  <si>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</si>
  <si>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</si>
  <si>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</si>
  <si>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</si>
  <si>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</si>
  <si>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</si>
  <si>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</si>
  <si>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</si>
  <si>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</si>
  <si>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</si>
  <si>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</si>
  <si>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</si>
  <si>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</si>
  <si>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</si>
  <si>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</si>
  <si>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</si>
  <si>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</si>
  <si>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</si>
  <si>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</si>
  <si>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</si>
  <si>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</si>
  <si>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</si>
  <si>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</si>
  <si>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</si>
  <si>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</si>
  <si>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</si>
  <si>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</si>
  <si>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</si>
  <si>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</si>
  <si>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</si>
  <si>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</si>
  <si>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</si>
  <si>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</si>
  <si>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</si>
  <si>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</si>
  <si>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</si>
  <si>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</si>
  <si>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</si>
  <si>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</si>
  <si>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</si>
  <si>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</si>
  <si>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</si>
  <si>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</si>
  <si>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</si>
  <si>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</si>
  <si>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</si>
  <si>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</si>
  <si>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</si>
  <si>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</si>
  <si>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</si>
  <si>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</si>
  <si>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</si>
  <si>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</si>
  <si>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</si>
  <si>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</si>
  <si>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</si>
  <si>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</si>
  <si>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</si>
  <si>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</si>
  <si>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</si>
  <si>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</si>
  <si>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</si>
  <si>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</si>
  <si>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</si>
  <si>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</si>
  <si>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</si>
  <si>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</si>
  <si>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</si>
  <si>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</si>
  <si>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</si>
  <si>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</si>
  <si>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</si>
  <si>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</si>
  <si>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</si>
  <si>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</si>
  <si>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</si>
  <si>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</si>
  <si>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</si>
  <si>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</si>
  <si>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</si>
  <si>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</si>
  <si>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</si>
  <si>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</si>
  <si>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</si>
  <si>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</si>
  <si>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</si>
  <si>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</si>
  <si>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</si>
  <si>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</si>
  <si>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</si>
  <si>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</si>
  <si>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</si>
  <si>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</si>
  <si>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</si>
  <si>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</si>
  <si>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</si>
  <si>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</si>
  <si>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</si>
  <si>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</si>
  <si>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</si>
  <si>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</si>
  <si>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</si>
  <si>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</si>
  <si>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</si>
  <si>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</si>
  <si>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</si>
  <si>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</si>
  <si>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</si>
  <si>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</si>
  <si>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</si>
  <si>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</si>
  <si>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</si>
  <si>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</si>
  <si>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</si>
  <si>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</si>
  <si>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</si>
  <si>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</si>
  <si>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</si>
  <si>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</si>
  <si>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</si>
  <si>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</si>
  <si>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</si>
  <si>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</si>
  <si>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</si>
  <si>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</si>
  <si>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</si>
  <si>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</si>
  <si>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</si>
  <si>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</si>
  <si>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</si>
  <si>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</si>
  <si>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</si>
  <si>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</si>
  <si>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</si>
  <si>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</si>
  <si>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</si>
  <si>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</si>
  <si>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</si>
  <si>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</si>
  <si>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</si>
  <si>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</si>
  <si>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</si>
  <si>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</si>
  <si>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</si>
  <si>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</si>
  <si>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</si>
  <si>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</si>
  <si>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</si>
  <si>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</si>
  <si>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</si>
  <si>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</si>
  <si>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</si>
  <si>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</si>
  <si>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</si>
  <si>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</si>
  <si>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</si>
  <si>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</si>
  <si>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</si>
  <si>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</si>
  <si>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</si>
  <si>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</si>
  <si>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</si>
  <si>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</si>
  <si>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</si>
  <si>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</si>
  <si>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</si>
  <si>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</si>
  <si>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</si>
  <si>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</si>
  <si>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</si>
  <si>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</si>
  <si>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</si>
  <si>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</si>
  <si>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</si>
  <si>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</si>
  <si>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</si>
  <si>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</si>
  <si>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</si>
  <si>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</si>
  <si>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</si>
  <si>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</si>
  <si>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</si>
  <si>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</si>
  <si>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</si>
  <si>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</si>
  <si>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</si>
  <si>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</si>
  <si>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</si>
  <si>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</si>
  <si>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</si>
  <si>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</si>
  <si>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</si>
  <si>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</si>
  <si>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</si>
  <si>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</si>
  <si>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</si>
  <si>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</si>
  <si>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</si>
  <si>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</si>
  <si>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</si>
  <si>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</si>
  <si>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</si>
  <si>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</si>
  <si>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</si>
  <si>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</si>
  <si>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</si>
  <si>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</si>
  <si>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</si>
  <si>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</si>
  <si>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</si>
  <si>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</si>
  <si>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</si>
  <si>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</si>
  <si>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</si>
  <si>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</si>
  <si>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</si>
  <si>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</si>
  <si>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</si>
  <si>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</si>
  <si>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</si>
  <si>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</si>
  <si>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</si>
  <si>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</si>
  <si>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</si>
  <si>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</si>
  <si>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</si>
  <si>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</si>
  <si>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</si>
  <si>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</si>
  <si>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</si>
  <si>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</si>
  <si>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</si>
  <si>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</si>
  <si>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</si>
  <si>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</si>
  <si>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</si>
  <si>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</si>
  <si>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</si>
  <si>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</si>
  <si>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</si>
  <si>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</si>
  <si>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</si>
  <si>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</si>
  <si>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</si>
  <si>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</si>
  <si>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</si>
  <si>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</si>
  <si>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</si>
  <si>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</si>
  <si>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</si>
  <si>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</si>
  <si>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</si>
  <si>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</si>
  <si>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</si>
  <si>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</si>
  <si>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</si>
  <si>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</si>
  <si>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</si>
  <si>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</si>
  <si>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</si>
  <si>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</si>
  <si>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</si>
  <si>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</si>
  <si>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</si>
  <si>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</si>
  <si>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</si>
  <si>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</si>
  <si>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</si>
  <si>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</si>
  <si>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</si>
  <si>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</si>
  <si>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</si>
  <si>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</si>
  <si>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</si>
  <si>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</si>
  <si>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</si>
  <si>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</si>
  <si>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</si>
  <si>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</si>
  <si>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</si>
  <si>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</si>
  <si>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</si>
  <si>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</si>
  <si>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</si>
  <si>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</si>
  <si>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</si>
  <si>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</si>
  <si>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</si>
  <si>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</si>
  <si>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</si>
  <si>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</si>
  <si>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</si>
  <si>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</si>
  <si>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</si>
  <si>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</si>
  <si>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</si>
  <si>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</si>
  <si>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</si>
  <si>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</si>
  <si>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</si>
  <si>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</si>
  <si>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</si>
  <si>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</si>
  <si>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</si>
  <si>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</si>
  <si>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</si>
  <si>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</si>
  <si>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</si>
  <si>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</si>
  <si>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</si>
  <si>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</si>
  <si>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</si>
  <si>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</si>
  <si>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</si>
  <si>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</si>
  <si>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</si>
  <si>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</si>
  <si>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</si>
  <si>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</si>
  <si>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</si>
  <si>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</si>
  <si>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</si>
  <si>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</si>
  <si>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</si>
  <si>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</si>
  <si>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</si>
  <si>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</si>
  <si>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</si>
  <si>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</si>
  <si>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</si>
  <si>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</si>
  <si>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</si>
  <si>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</si>
  <si>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</si>
  <si>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</si>
  <si>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</si>
  <si>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</si>
  <si>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</si>
  <si>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</si>
  <si>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</si>
  <si>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</si>
  <si>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</si>
  <si>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</si>
  <si>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</si>
  <si>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</si>
  <si>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</si>
  <si>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</si>
  <si>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</si>
  <si>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</si>
  <si>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</si>
  <si>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</si>
  <si>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</si>
  <si>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</si>
  <si>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</si>
  <si>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</si>
  <si>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</si>
  <si>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</si>
  <si>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</si>
  <si>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</si>
  <si>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</si>
  <si>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</si>
  <si>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</si>
  <si>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</si>
  <si>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</si>
  <si>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</si>
  <si>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</si>
  <si>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</si>
  <si>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</si>
  <si>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</si>
  <si>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</si>
  <si>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</si>
  <si>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</si>
  <si>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</si>
  <si>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</si>
  <si>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</si>
  <si>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</si>
  <si>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</si>
  <si>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</si>
  <si>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</si>
  <si>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</si>
  <si>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</si>
  <si>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</si>
  <si>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</si>
  <si>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</si>
  <si>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</si>
  <si>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</si>
  <si>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</si>
  <si>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</si>
  <si>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</si>
  <si>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</si>
  <si>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</si>
  <si>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</si>
  <si>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</si>
  <si>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</si>
  <si>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</si>
  <si>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</si>
  <si>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</si>
  <si>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</si>
  <si>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</si>
  <si>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</si>
  <si>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</si>
  <si>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</si>
  <si>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</si>
  <si>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</si>
  <si>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</si>
  <si>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</si>
  <si>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</si>
  <si>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</si>
  <si>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</si>
  <si>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</si>
  <si>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</si>
  <si>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</si>
  <si>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</si>
  <si>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</si>
  <si>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</si>
  <si>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</si>
  <si>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</si>
  <si>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</si>
  <si>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</si>
  <si>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</si>
  <si>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</si>
  <si>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</si>
  <si>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</si>
  <si>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</si>
  <si>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</si>
  <si>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</si>
  <si>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</si>
  <si>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</si>
  <si>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</si>
  <si>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</si>
  <si>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</si>
  <si>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</si>
  <si>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</si>
  <si>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</si>
  <si>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</si>
  <si>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</si>
  <si>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</si>
  <si>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</si>
  <si>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</si>
  <si>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</si>
  <si>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</si>
  <si>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</si>
  <si>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</si>
  <si>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</si>
  <si>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</si>
  <si>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</si>
  <si>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</si>
  <si>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</si>
  <si>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</si>
  <si>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</si>
  <si>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</si>
  <si>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</si>
  <si>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</si>
  <si>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</si>
  <si>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</si>
  <si>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</si>
  <si>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</si>
  <si>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</si>
  <si>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</si>
  <si>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</si>
  <si>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</si>
  <si>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</si>
  <si>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</si>
  <si>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</si>
  <si>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</si>
  <si>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</si>
  <si>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</si>
  <si>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</si>
  <si>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</si>
  <si>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</si>
  <si>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</si>
  <si>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</si>
  <si>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</si>
  <si>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</si>
  <si>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</si>
  <si>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</si>
  <si>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</si>
  <si>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</si>
  <si>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</si>
  <si>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</si>
  <si>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</si>
  <si>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</si>
  <si>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</si>
  <si>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</si>
  <si>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</si>
  <si>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</si>
  <si>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</si>
  <si>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</si>
  <si>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</si>
  <si>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</si>
  <si>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</si>
  <si>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</si>
  <si>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</si>
  <si>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</si>
  <si>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</si>
  <si>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</si>
  <si>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</si>
  <si>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</si>
  <si>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</si>
  <si>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</si>
  <si>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</si>
  <si>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</si>
  <si>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</si>
  <si>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</si>
  <si>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</si>
  <si>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</si>
  <si>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</si>
  <si>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</si>
  <si>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</si>
  <si>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</si>
  <si>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</si>
  <si>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</si>
  <si>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</si>
  <si>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</si>
  <si>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</si>
  <si>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</si>
  <si>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</si>
  <si>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</si>
  <si>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</si>
  <si>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</si>
  <si>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</si>
  <si>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</si>
  <si>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</si>
  <si>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</si>
  <si>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</si>
  <si>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</si>
  <si>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</si>
  <si>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</si>
  <si>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Row Labels</t>
  </si>
  <si>
    <t>(blank)</t>
  </si>
  <si>
    <t>Grand Total</t>
  </si>
  <si>
    <t>Count of Game</t>
  </si>
  <si>
    <t>Highest Number of Games</t>
  </si>
  <si>
    <t>Sum of Global_Sales_M$</t>
  </si>
  <si>
    <t>Sum of Japan_Sales_M$</t>
  </si>
  <si>
    <t>Game Name</t>
  </si>
  <si>
    <t>Sum of North_America_Sales_M$</t>
  </si>
  <si>
    <t>Sum of Europe_Sales_M$</t>
  </si>
  <si>
    <t>Sum of Other_Sales_M$</t>
  </si>
  <si>
    <t>Lowest Value</t>
  </si>
  <si>
    <t>Maximum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</si>
</sst>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20.71751574074" createdVersion="6" refreshedVersion="6" minRefreshableVersion="3" recordCount="710">
  <cacheSource type="worksheet">
    <worksheetSource ref="A1:I1048576" sheet="in"/>
  </cacheSource>
  <cacheFields count="9">
    <cacheField name="Game" numFmtId="0">
      <sharedItems containsBlank="1" count="710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  <m/>
      </sharedItems>
    </cacheField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Publisher" numFmtId="0">
      <sharedItems containsBlank="1" count="120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  <m/>
      </sharedItems>
    </cacheField>
    <cacheField name="North_America_Sales_M$" numFmtId="0">
      <sharedItems containsString="0" containsBlank="1" containsNumber="1" minValue="0" maxValue="6.18" count="130">
        <n v="5.26"/>
        <n v="3.64"/>
        <n v="2.83"/>
        <n v="1.03"/>
        <n v="1.44"/>
        <n v="0.55000000000000004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000000000000002"/>
        <n v="1.0900000000000001"/>
        <n v="1.7"/>
        <n v="1.92"/>
        <n v="1.22"/>
        <n v="0.63"/>
        <n v="2.13"/>
        <n v="0.88"/>
        <n v="1.07"/>
        <n v="1.73"/>
        <n v="0.57999999999999996"/>
        <n v="0.62"/>
        <n v="0.82"/>
        <n v="0.28999999999999998"/>
        <n v="0.75"/>
        <n v="0.73"/>
        <n v="0.56000000000000005"/>
        <n v="0.6"/>
        <n v="0.45"/>
        <n v="0.56999999999999995"/>
        <n v="0.94"/>
        <n v="0.21"/>
        <n v="0.47"/>
        <n v="0.37"/>
        <n v="0.31"/>
        <n v="0.25"/>
        <n v="0.34"/>
        <n v="0.42"/>
        <n v="0.28000000000000003"/>
        <n v="0.24"/>
        <n v="0.17"/>
        <n v="0.36"/>
        <n v="0.16"/>
        <n v="0.15"/>
        <n v="0.1"/>
        <n v="0"/>
        <n v="0.14000000000000001"/>
        <n v="0.2"/>
        <n v="7.0000000000000007E-2"/>
        <n v="0.01"/>
        <n v="1.26"/>
        <n v="4.49"/>
        <n v="3.11"/>
        <n v="1.81"/>
        <n v="1.84"/>
        <n v="1.49"/>
        <n v="2.2799999999999998"/>
        <n v="1.24"/>
        <n v="0.98"/>
        <n v="2.2999999999999998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499999999999999"/>
        <n v="3.31"/>
        <n v="2.5499999999999998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299999999999998"/>
        <n v="1.4"/>
        <n v="1.25"/>
        <n v="1.35"/>
        <n v="1.58"/>
        <n v="0.49"/>
        <n v="0.35"/>
        <n v="1.79"/>
        <n v="0.91"/>
        <n v="0.46"/>
        <m/>
      </sharedItems>
    </cacheField>
    <cacheField name="Europe_Sales_M$" numFmtId="0">
      <sharedItems containsString="0" containsBlank="1" containsNumber="1" minValue="0" maxValue="9.7100000000000009" count="140">
        <n v="6.21"/>
        <n v="3.39"/>
        <n v="2.17"/>
        <n v="1.06"/>
        <n v="1.73"/>
        <n v="0.67"/>
        <n v="0.51"/>
        <n v="0.52"/>
        <n v="0"/>
        <n v="0.41"/>
        <n v="0.31"/>
        <n v="0.42"/>
        <n v="0.28000000000000003"/>
        <n v="0.16"/>
        <n v="0.06"/>
        <n v="0.19"/>
        <n v="0.05"/>
        <n v="0.03"/>
        <n v="0.12"/>
        <n v="0.09"/>
        <n v="7.0000000000000007E-2"/>
        <n v="0.04"/>
        <n v="0.01"/>
        <n v="8.64"/>
        <n v="2.4300000000000002"/>
        <n v="2.92"/>
        <n v="1.99"/>
        <n v="1.44"/>
        <n v="2.11"/>
        <n v="2.35"/>
        <n v="0.56999999999999995"/>
        <n v="1.56"/>
        <n v="1.35"/>
        <n v="1.38"/>
        <n v="1.18"/>
        <n v="0.84"/>
        <n v="0.22"/>
        <n v="0.66"/>
        <n v="0.54"/>
        <n v="0.72"/>
        <n v="0.57999999999999996"/>
        <n v="0.25"/>
        <n v="0.47"/>
        <n v="0.6"/>
        <n v="0.49"/>
        <n v="0.62"/>
        <n v="0.36"/>
        <n v="0.32"/>
        <n v="0.28999999999999998"/>
        <n v="0.46"/>
        <n v="0.3"/>
        <n v="0.35"/>
        <n v="0.38"/>
        <n v="0.15"/>
        <n v="0.18"/>
        <n v="0.02"/>
        <n v="0.08"/>
        <n v="0.1"/>
        <n v="7.95"/>
        <n v="3.93"/>
        <n v="3.83"/>
        <n v="3.65"/>
        <n v="1.53"/>
        <n v="1.8"/>
        <n v="2.04"/>
        <n v="0.59"/>
        <n v="1.5"/>
        <n v="1.74"/>
        <n v="0.37"/>
        <n v="1.48"/>
        <n v="1.67"/>
        <n v="1.61"/>
        <n v="0.63"/>
        <n v="0.97"/>
        <n v="1.4"/>
        <n v="1.08"/>
        <n v="1.34"/>
        <n v="1.02"/>
        <n v="0.34"/>
        <n v="0.78"/>
        <n v="0.65"/>
        <n v="0.7"/>
        <n v="0.53"/>
        <n v="0.68"/>
        <n v="0.21"/>
        <n v="0.4"/>
        <n v="0.56000000000000005"/>
        <n v="0.26"/>
        <n v="0.39"/>
        <n v="0.17"/>
        <n v="0.11"/>
        <n v="0.24"/>
        <n v="0.13"/>
        <n v="6.05"/>
        <n v="3.97"/>
        <n v="5.77"/>
        <n v="3.19"/>
        <n v="2.82"/>
        <n v="2.06"/>
        <n v="1.68"/>
        <n v="0.94"/>
        <n v="1.05"/>
        <n v="1.1499999999999999"/>
        <n v="1.66"/>
        <n v="0.74"/>
        <n v="0.8"/>
        <n v="0.98"/>
        <n v="1.07"/>
        <n v="0.92"/>
        <n v="0.86"/>
        <n v="0.76"/>
        <n v="0.55000000000000004"/>
        <n v="0.5"/>
        <n v="0.33"/>
        <n v="0.43"/>
        <n v="0.14000000000000001"/>
        <n v="0.23"/>
        <n v="0.45"/>
        <n v="0.27"/>
        <n v="9.7100000000000009"/>
        <n v="3.34"/>
        <n v="2.86"/>
        <n v="3.13"/>
        <n v="4.49"/>
        <n v="2.13"/>
        <n v="2.16"/>
        <n v="2.14"/>
        <n v="1.6"/>
        <n v="1.0900000000000001"/>
        <n v="1.63"/>
        <n v="0.93"/>
        <n v="0.9"/>
        <n v="1.04"/>
        <n v="1.64"/>
        <n v="2.1800000000000002"/>
        <n v="1.55"/>
        <n v="1.58"/>
        <n v="1"/>
        <n v="0.77"/>
        <m/>
      </sharedItems>
    </cacheField>
    <cacheField name="Japan_Sales_M$" numFmtId="0">
      <sharedItems containsString="0" containsBlank="1" containsNumber="1" minValue="0" maxValue="2.17" count="46">
        <n v="0.21"/>
        <n v="0.32"/>
        <n v="0.13"/>
        <n v="2.17"/>
        <n v="0.15"/>
        <n v="0.12"/>
        <n v="0.05"/>
        <n v="0"/>
        <n v="0.01"/>
        <n v="0.16"/>
        <n v="0.18"/>
        <n v="0.02"/>
        <n v="0.06"/>
        <n v="0.4"/>
        <n v="0.28000000000000003"/>
        <n v="7.0000000000000007E-2"/>
        <n v="0.1"/>
        <n v="0.11"/>
        <n v="0.24"/>
        <n v="0.04"/>
        <n v="0.41"/>
        <n v="0.22"/>
        <n v="1.43"/>
        <n v="0.23"/>
        <n v="0.42"/>
        <n v="0.2"/>
        <n v="0.09"/>
        <n v="0.14000000000000001"/>
        <n v="0.19"/>
        <n v="0.03"/>
        <n v="0.17"/>
        <n v="0.08"/>
        <n v="0.28999999999999998"/>
        <n v="1.05"/>
        <n v="0.44"/>
        <n v="0.48"/>
        <n v="0.38"/>
        <n v="0.26"/>
        <n v="0.3"/>
        <n v="0.27"/>
        <n v="0.36"/>
        <n v="0.5"/>
        <n v="0.39"/>
        <n v="0.6"/>
        <n v="0.35"/>
        <m/>
      </sharedItems>
    </cacheField>
    <cacheField name="Other_Sales_M$" numFmtId="0">
      <sharedItems containsString="0" containsBlank="1" containsNumber="1" minValue="0" maxValue="3.02" count="86">
        <n v="2.2599999999999998"/>
        <n v="1.41"/>
        <n v="1.02"/>
        <n v="0.42"/>
        <n v="0.62"/>
        <n v="0.24"/>
        <n v="0.23"/>
        <n v="0.19"/>
        <n v="0.2"/>
        <n v="0.16"/>
        <n v="0.13"/>
        <n v="0.12"/>
        <n v="0.09"/>
        <n v="0.08"/>
        <n v="0.05"/>
        <n v="0.06"/>
        <n v="0.03"/>
        <n v="0.04"/>
        <n v="0.02"/>
        <n v="0.01"/>
        <n v="0"/>
        <n v="2.12"/>
        <n v="1.73"/>
        <n v="0.92"/>
        <n v="0.74"/>
        <n v="0.73"/>
        <n v="0.69"/>
        <n v="0.63"/>
        <n v="0.54"/>
        <n v="0.59"/>
        <n v="0.46"/>
        <n v="0.47"/>
        <n v="0.36"/>
        <n v="0.34"/>
        <n v="0.33"/>
        <n v="0.1"/>
        <n v="0.26"/>
        <n v="0.28000000000000003"/>
        <n v="0.28999999999999998"/>
        <n v="0.22"/>
        <n v="0.25"/>
        <n v="0.17"/>
        <n v="0.18"/>
        <n v="0.15"/>
        <n v="0.14000000000000001"/>
        <n v="0.11"/>
        <n v="7.0000000000000007E-2"/>
        <n v="1.61"/>
        <n v="1.7"/>
        <n v="1.36"/>
        <n v="1.1200000000000001"/>
        <n v="0.68"/>
        <n v="0.52"/>
        <n v="0.6"/>
        <n v="0.44"/>
        <n v="0.41"/>
        <n v="0.39"/>
        <n v="0.37"/>
        <n v="0.32"/>
        <n v="0.31"/>
        <n v="0.21"/>
        <n v="2.44"/>
        <n v="1.34"/>
        <n v="1.23"/>
        <n v="1.3"/>
        <n v="0.94"/>
        <n v="0.81"/>
        <n v="0.64"/>
        <n v="0.66"/>
        <n v="0.71"/>
        <n v="0.55000000000000004"/>
        <n v="0.61"/>
        <n v="0.48"/>
        <n v="0.4"/>
        <n v="0.3"/>
        <n v="3.02"/>
        <n v="1.22"/>
        <n v="1.1000000000000001"/>
        <n v="0.96"/>
        <n v="0.65"/>
        <n v="0.51"/>
        <n v="0.5"/>
        <n v="0.38"/>
        <n v="0.27"/>
        <n v="0.35"/>
        <m/>
      </sharedItems>
    </cacheField>
    <cacheField name="Global_Sales_M$" numFmtId="0">
      <sharedItems containsString="0" containsBlank="1" containsNumber="1" minValue="0.01" maxValue="19.39" count="206">
        <n v="13.94"/>
        <n v="8.76"/>
        <n v="6.15"/>
        <n v="4.67"/>
        <n v="3.95"/>
        <n v="1.57"/>
        <n v="1.46"/>
        <n v="1.2"/>
        <n v="1.06"/>
        <n v="0.97"/>
        <n v="0.89"/>
        <n v="0.82"/>
        <n v="0.56000000000000005"/>
        <n v="0.48"/>
        <n v="0.46"/>
        <n v="0.37"/>
        <n v="0.36"/>
        <n v="0.28999999999999998"/>
        <n v="0.28000000000000003"/>
        <n v="0.27"/>
        <n v="0.25"/>
        <n v="0.23"/>
        <n v="0.22"/>
        <n v="0.14000000000000001"/>
        <n v="0.13"/>
        <n v="0.11"/>
        <n v="0.06"/>
        <n v="0.05"/>
        <n v="0.04"/>
        <n v="0.02"/>
        <n v="13.4"/>
        <n v="11.8"/>
        <n v="5.82"/>
        <n v="4.83"/>
        <n v="4.53"/>
        <n v="4.1399999999999997"/>
        <n v="4.0599999999999996"/>
        <n v="3.77"/>
        <n v="3.34"/>
        <n v="3.31"/>
        <n v="3.12"/>
        <n v="2.62"/>
        <n v="2.37"/>
        <n v="2.1800000000000002"/>
        <n v="2.04"/>
        <n v="1.75"/>
        <n v="1.72"/>
        <n v="1.71"/>
        <n v="1.7"/>
        <n v="1.49"/>
        <n v="1.43"/>
        <n v="1.39"/>
        <n v="1.36"/>
        <n v="1.33"/>
        <n v="1.1599999999999999"/>
        <n v="1.1399999999999999"/>
        <n v="1.1299999999999999"/>
        <n v="1.1100000000000001"/>
        <n v="1.1000000000000001"/>
        <n v="1.05"/>
        <n v="1.04"/>
        <n v="1.03"/>
        <n v="0.81"/>
        <n v="0.78"/>
        <n v="0.75"/>
        <n v="0.72"/>
        <n v="0.7"/>
        <n v="0.62"/>
        <n v="0.61"/>
        <n v="0.6"/>
        <n v="0.59"/>
        <n v="0.57999999999999996"/>
        <n v="0.56999999999999995"/>
        <n v="0.55000000000000004"/>
        <n v="0.49"/>
        <n v="0.47"/>
        <n v="0.39"/>
        <n v="0.35"/>
        <n v="0.33"/>
        <n v="0.31"/>
        <n v="0.3"/>
        <n v="0.26"/>
        <n v="0.24"/>
        <n v="0.21"/>
        <n v="0.2"/>
        <n v="0.19"/>
        <n v="0.18"/>
        <n v="0.17"/>
        <n v="0.16"/>
        <n v="0.15"/>
        <n v="0.12"/>
        <n v="0.1"/>
        <n v="0.09"/>
        <n v="0.08"/>
        <n v="7.0000000000000007E-2"/>
        <n v="0.03"/>
        <n v="0.01"/>
        <n v="10.94"/>
        <n v="10.33"/>
        <n v="8.48"/>
        <n v="7.26"/>
        <n v="5.07"/>
        <n v="4.54"/>
        <n v="4.37"/>
        <n v="3.52"/>
        <n v="3.36"/>
        <n v="3.28"/>
        <n v="2.92"/>
        <n v="2.87"/>
        <n v="2.73"/>
        <n v="2.42"/>
        <n v="2.38"/>
        <n v="2.2599999999999998"/>
        <n v="2.16"/>
        <n v="2.0699999999999998"/>
        <n v="2.02"/>
        <n v="1.97"/>
        <n v="1.64"/>
        <n v="1.54"/>
        <n v="1.5"/>
        <n v="1.31"/>
        <n v="1.29"/>
        <n v="1.22"/>
        <n v="1.01"/>
        <n v="0.96"/>
        <n v="0.88"/>
        <n v="0.86"/>
        <n v="0.85"/>
        <n v="0.79"/>
        <n v="0.69"/>
        <n v="0.65"/>
        <n v="0.64"/>
        <n v="0.63"/>
        <n v="0.52"/>
        <n v="0.51"/>
        <n v="0.5"/>
        <n v="0.45"/>
        <n v="0.43"/>
        <n v="0.42"/>
        <n v="0.41"/>
        <n v="0.34"/>
        <n v="15.09"/>
        <n v="8.2200000000000006"/>
        <n v="8.0299999999999994"/>
        <n v="5.7"/>
        <n v="5.39"/>
        <n v="4.3600000000000003"/>
        <n v="4.1100000000000003"/>
        <n v="3.98"/>
        <n v="3.6"/>
        <n v="3.49"/>
        <n v="3.3"/>
        <n v="3.11"/>
        <n v="3.04"/>
        <n v="2.72"/>
        <n v="2.4500000000000002"/>
        <n v="2.15"/>
        <n v="2.0499999999999998"/>
        <n v="1.98"/>
        <n v="1.9"/>
        <n v="1.62"/>
        <n v="1.28"/>
        <n v="1.21"/>
        <n v="1.19"/>
        <n v="1.18"/>
        <n v="0.9"/>
        <n v="0.87"/>
        <n v="0.68"/>
        <n v="0.66"/>
        <n v="0.38"/>
        <n v="0.32"/>
        <n v="19.39"/>
        <n v="7.53"/>
        <n v="6.77"/>
        <n v="6.33"/>
        <n v="6.32"/>
        <n v="5.76"/>
        <n v="4.32"/>
        <n v="3.19"/>
        <n v="3.01"/>
        <n v="2.82"/>
        <n v="2.4900000000000002"/>
        <n v="2.34"/>
        <n v="2.25"/>
        <n v="2.06"/>
        <n v="1.86"/>
        <n v="1.79"/>
        <n v="1.61"/>
        <n v="1.51"/>
        <n v="1.0900000000000001"/>
        <n v="0.94"/>
        <n v="0.76"/>
        <n v="0.74"/>
        <n v="0.73"/>
        <n v="0.71"/>
        <n v="0.67"/>
        <n v="0.44"/>
        <n v="4.17"/>
        <n v="3.94"/>
        <n v="3.43"/>
        <n v="3.02"/>
        <n v="2.17"/>
        <n v="1.91"/>
        <n v="1.88"/>
        <n v="0.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20.98349421296" createdVersion="6" refreshedVersion="6" minRefreshableVersion="3" recordCount="709">
  <cacheSource type="worksheet">
    <worksheetSource ref="A1:I710" sheet="in"/>
  </cacheSource>
  <cacheFields count="9">
    <cacheField name="Game" numFmtId="0">
      <sharedItems count="709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</sharedItems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Genre" numFmtId="0">
      <sharedItems count="17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</sharedItems>
    </cacheField>
    <cacheField name="Publisher" numFmtId="0">
      <sharedItems/>
    </cacheField>
    <cacheField name="North_America_Sales_M$" numFmtId="0">
      <sharedItems containsSemiMixedTypes="0" containsString="0" containsNumber="1" minValue="0" maxValue="6.18" count="129">
        <n v="5.26"/>
        <n v="3.64"/>
        <n v="2.83"/>
        <n v="1.03"/>
        <n v="1.44"/>
        <n v="0.55000000000000004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000000000000002"/>
        <n v="1.0900000000000001"/>
        <n v="1.7"/>
        <n v="1.92"/>
        <n v="1.22"/>
        <n v="0.63"/>
        <n v="2.13"/>
        <n v="0.88"/>
        <n v="1.07"/>
        <n v="1.73"/>
        <n v="0.57999999999999996"/>
        <n v="0.62"/>
        <n v="0.82"/>
        <n v="0.28999999999999998"/>
        <n v="0.75"/>
        <n v="0.73"/>
        <n v="0.56000000000000005"/>
        <n v="0.6"/>
        <n v="0.45"/>
        <n v="0.56999999999999995"/>
        <n v="0.94"/>
        <n v="0.21"/>
        <n v="0.47"/>
        <n v="0.37"/>
        <n v="0.31"/>
        <n v="0.25"/>
        <n v="0.34"/>
        <n v="0.42"/>
        <n v="0.28000000000000003"/>
        <n v="0.24"/>
        <n v="0.17"/>
        <n v="0.36"/>
        <n v="0.16"/>
        <n v="0.15"/>
        <n v="0.1"/>
        <n v="0"/>
        <n v="0.14000000000000001"/>
        <n v="0.2"/>
        <n v="7.0000000000000007E-2"/>
        <n v="0.01"/>
        <n v="1.26"/>
        <n v="4.49"/>
        <n v="3.11"/>
        <n v="1.81"/>
        <n v="1.84"/>
        <n v="1.49"/>
        <n v="2.2799999999999998"/>
        <n v="1.24"/>
        <n v="0.98"/>
        <n v="2.2999999999999998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499999999999999"/>
        <n v="3.31"/>
        <n v="2.5499999999999998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299999999999998"/>
        <n v="1.4"/>
        <n v="1.25"/>
        <n v="1.35"/>
        <n v="1.58"/>
        <n v="0.49"/>
        <n v="0.35"/>
        <n v="1.79"/>
        <n v="0.91"/>
        <n v="0.46"/>
      </sharedItems>
    </cacheField>
    <cacheField name="Europe_Sales_M$" numFmtId="0">
      <sharedItems containsSemiMixedTypes="0" containsString="0" containsNumber="1" minValue="0" maxValue="9.7100000000000009" count="139">
        <n v="6.21"/>
        <n v="3.39"/>
        <n v="2.17"/>
        <n v="1.06"/>
        <n v="1.73"/>
        <n v="0.67"/>
        <n v="0.51"/>
        <n v="0.52"/>
        <n v="0"/>
        <n v="0.41"/>
        <n v="0.31"/>
        <n v="0.42"/>
        <n v="0.28000000000000003"/>
        <n v="0.16"/>
        <n v="0.06"/>
        <n v="0.19"/>
        <n v="0.05"/>
        <n v="0.03"/>
        <n v="0.12"/>
        <n v="0.09"/>
        <n v="7.0000000000000007E-2"/>
        <n v="0.04"/>
        <n v="0.01"/>
        <n v="8.64"/>
        <n v="2.4300000000000002"/>
        <n v="2.92"/>
        <n v="1.99"/>
        <n v="1.44"/>
        <n v="2.11"/>
        <n v="2.35"/>
        <n v="0.56999999999999995"/>
        <n v="1.56"/>
        <n v="1.35"/>
        <n v="1.38"/>
        <n v="1.18"/>
        <n v="0.84"/>
        <n v="0.22"/>
        <n v="0.66"/>
        <n v="0.54"/>
        <n v="0.72"/>
        <n v="0.57999999999999996"/>
        <n v="0.25"/>
        <n v="0.47"/>
        <n v="0.6"/>
        <n v="0.49"/>
        <n v="0.62"/>
        <n v="0.36"/>
        <n v="0.32"/>
        <n v="0.28999999999999998"/>
        <n v="0.46"/>
        <n v="0.3"/>
        <n v="0.35"/>
        <n v="0.38"/>
        <n v="0.15"/>
        <n v="0.18"/>
        <n v="0.02"/>
        <n v="0.08"/>
        <n v="0.1"/>
        <n v="7.95"/>
        <n v="3.93"/>
        <n v="3.83"/>
        <n v="3.65"/>
        <n v="1.53"/>
        <n v="1.8"/>
        <n v="2.04"/>
        <n v="0.59"/>
        <n v="1.5"/>
        <n v="1.74"/>
        <n v="0.37"/>
        <n v="1.48"/>
        <n v="1.67"/>
        <n v="1.61"/>
        <n v="0.63"/>
        <n v="0.97"/>
        <n v="1.4"/>
        <n v="1.08"/>
        <n v="1.34"/>
        <n v="1.02"/>
        <n v="0.34"/>
        <n v="0.78"/>
        <n v="0.65"/>
        <n v="0.7"/>
        <n v="0.53"/>
        <n v="0.68"/>
        <n v="0.21"/>
        <n v="0.4"/>
        <n v="0.56000000000000005"/>
        <n v="0.26"/>
        <n v="0.39"/>
        <n v="0.17"/>
        <n v="0.11"/>
        <n v="0.24"/>
        <n v="0.13"/>
        <n v="6.05"/>
        <n v="3.97"/>
        <n v="5.77"/>
        <n v="3.19"/>
        <n v="2.82"/>
        <n v="2.06"/>
        <n v="1.68"/>
        <n v="0.94"/>
        <n v="1.05"/>
        <n v="1.1499999999999999"/>
        <n v="1.66"/>
        <n v="0.74"/>
        <n v="0.8"/>
        <n v="0.98"/>
        <n v="1.07"/>
        <n v="0.92"/>
        <n v="0.86"/>
        <n v="0.76"/>
        <n v="0.55000000000000004"/>
        <n v="0.5"/>
        <n v="0.33"/>
        <n v="0.43"/>
        <n v="0.14000000000000001"/>
        <n v="0.23"/>
        <n v="0.45"/>
        <n v="0.27"/>
        <n v="9.7100000000000009"/>
        <n v="3.34"/>
        <n v="2.86"/>
        <n v="3.13"/>
        <n v="4.49"/>
        <n v="2.13"/>
        <n v="2.16"/>
        <n v="2.14"/>
        <n v="1.6"/>
        <n v="1.0900000000000001"/>
        <n v="1.63"/>
        <n v="0.93"/>
        <n v="0.9"/>
        <n v="1.04"/>
        <n v="1.64"/>
        <n v="2.1800000000000002"/>
        <n v="1.55"/>
        <n v="1.58"/>
        <n v="1"/>
        <n v="0.77"/>
      </sharedItems>
    </cacheField>
    <cacheField name="Japan_Sales_M$" numFmtId="0">
      <sharedItems containsSemiMixedTypes="0" containsString="0" containsNumber="1" minValue="0" maxValue="2.17" count="45">
        <n v="0.21"/>
        <n v="0.32"/>
        <n v="0.13"/>
        <n v="2.17"/>
        <n v="0.15"/>
        <n v="0.12"/>
        <n v="0.05"/>
        <n v="0"/>
        <n v="0.01"/>
        <n v="0.16"/>
        <n v="0.18"/>
        <n v="0.02"/>
        <n v="0.06"/>
        <n v="0.4"/>
        <n v="0.28000000000000003"/>
        <n v="7.0000000000000007E-2"/>
        <n v="0.1"/>
        <n v="0.11"/>
        <n v="0.24"/>
        <n v="0.04"/>
        <n v="0.41"/>
        <n v="0.22"/>
        <n v="1.43"/>
        <n v="0.23"/>
        <n v="0.42"/>
        <n v="0.2"/>
        <n v="0.09"/>
        <n v="0.14000000000000001"/>
        <n v="0.19"/>
        <n v="0.03"/>
        <n v="0.17"/>
        <n v="0.08"/>
        <n v="0.28999999999999998"/>
        <n v="1.05"/>
        <n v="0.44"/>
        <n v="0.48"/>
        <n v="0.38"/>
        <n v="0.26"/>
        <n v="0.3"/>
        <n v="0.27"/>
        <n v="0.36"/>
        <n v="0.5"/>
        <n v="0.39"/>
        <n v="0.6"/>
        <n v="0.35"/>
      </sharedItems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 count="205">
        <n v="13.94"/>
        <n v="8.76"/>
        <n v="6.15"/>
        <n v="4.67"/>
        <n v="3.95"/>
        <n v="1.57"/>
        <n v="1.46"/>
        <n v="1.2"/>
        <n v="1.06"/>
        <n v="0.97"/>
        <n v="0.89"/>
        <n v="0.82"/>
        <n v="0.56000000000000005"/>
        <n v="0.48"/>
        <n v="0.46"/>
        <n v="0.37"/>
        <n v="0.36"/>
        <n v="0.28999999999999998"/>
        <n v="0.28000000000000003"/>
        <n v="0.27"/>
        <n v="0.25"/>
        <n v="0.23"/>
        <n v="0.22"/>
        <n v="0.14000000000000001"/>
        <n v="0.13"/>
        <n v="0.11"/>
        <n v="0.06"/>
        <n v="0.05"/>
        <n v="0.04"/>
        <n v="0.02"/>
        <n v="13.4"/>
        <n v="11.8"/>
        <n v="5.82"/>
        <n v="4.83"/>
        <n v="4.53"/>
        <n v="4.1399999999999997"/>
        <n v="4.0599999999999996"/>
        <n v="3.77"/>
        <n v="3.34"/>
        <n v="3.31"/>
        <n v="3.12"/>
        <n v="2.62"/>
        <n v="2.37"/>
        <n v="2.1800000000000002"/>
        <n v="2.04"/>
        <n v="1.75"/>
        <n v="1.72"/>
        <n v="1.71"/>
        <n v="1.7"/>
        <n v="1.49"/>
        <n v="1.43"/>
        <n v="1.39"/>
        <n v="1.36"/>
        <n v="1.33"/>
        <n v="1.1599999999999999"/>
        <n v="1.1399999999999999"/>
        <n v="1.1299999999999999"/>
        <n v="1.1100000000000001"/>
        <n v="1.1000000000000001"/>
        <n v="1.05"/>
        <n v="1.04"/>
        <n v="1.03"/>
        <n v="0.81"/>
        <n v="0.78"/>
        <n v="0.75"/>
        <n v="0.72"/>
        <n v="0.7"/>
        <n v="0.62"/>
        <n v="0.61"/>
        <n v="0.6"/>
        <n v="0.59"/>
        <n v="0.57999999999999996"/>
        <n v="0.56999999999999995"/>
        <n v="0.55000000000000004"/>
        <n v="0.49"/>
        <n v="0.47"/>
        <n v="0.39"/>
        <n v="0.35"/>
        <n v="0.33"/>
        <n v="0.31"/>
        <n v="0.3"/>
        <n v="0.26"/>
        <n v="0.24"/>
        <n v="0.21"/>
        <n v="0.2"/>
        <n v="0.19"/>
        <n v="0.18"/>
        <n v="0.17"/>
        <n v="0.16"/>
        <n v="0.15"/>
        <n v="0.12"/>
        <n v="0.1"/>
        <n v="0.09"/>
        <n v="0.08"/>
        <n v="7.0000000000000007E-2"/>
        <n v="0.03"/>
        <n v="0.01"/>
        <n v="10.94"/>
        <n v="10.33"/>
        <n v="8.48"/>
        <n v="7.26"/>
        <n v="5.07"/>
        <n v="4.54"/>
        <n v="4.37"/>
        <n v="3.52"/>
        <n v="3.36"/>
        <n v="3.28"/>
        <n v="2.92"/>
        <n v="2.87"/>
        <n v="2.73"/>
        <n v="2.42"/>
        <n v="2.38"/>
        <n v="2.2599999999999998"/>
        <n v="2.16"/>
        <n v="2.0699999999999998"/>
        <n v="2.02"/>
        <n v="1.97"/>
        <n v="1.64"/>
        <n v="1.54"/>
        <n v="1.5"/>
        <n v="1.31"/>
        <n v="1.29"/>
        <n v="1.22"/>
        <n v="1.01"/>
        <n v="0.96"/>
        <n v="0.88"/>
        <n v="0.86"/>
        <n v="0.85"/>
        <n v="0.79"/>
        <n v="0.69"/>
        <n v="0.65"/>
        <n v="0.64"/>
        <n v="0.63"/>
        <n v="0.52"/>
        <n v="0.51"/>
        <n v="0.5"/>
        <n v="0.45"/>
        <n v="0.43"/>
        <n v="0.42"/>
        <n v="0.41"/>
        <n v="0.34"/>
        <n v="15.09"/>
        <n v="8.2200000000000006"/>
        <n v="8.0299999999999994"/>
        <n v="5.7"/>
        <n v="5.39"/>
        <n v="4.3600000000000003"/>
        <n v="4.1100000000000003"/>
        <n v="3.98"/>
        <n v="3.6"/>
        <n v="3.49"/>
        <n v="3.3"/>
        <n v="3.11"/>
        <n v="3.04"/>
        <n v="2.72"/>
        <n v="2.4500000000000002"/>
        <n v="2.15"/>
        <n v="2.0499999999999998"/>
        <n v="1.98"/>
        <n v="1.9"/>
        <n v="1.62"/>
        <n v="1.28"/>
        <n v="1.21"/>
        <n v="1.19"/>
        <n v="1.18"/>
        <n v="0.9"/>
        <n v="0.87"/>
        <n v="0.68"/>
        <n v="0.66"/>
        <n v="0.38"/>
        <n v="0.32"/>
        <n v="19.39"/>
        <n v="7.53"/>
        <n v="6.77"/>
        <n v="6.33"/>
        <n v="6.32"/>
        <n v="5.76"/>
        <n v="4.32"/>
        <n v="3.19"/>
        <n v="3.01"/>
        <n v="2.82"/>
        <n v="2.4900000000000002"/>
        <n v="2.34"/>
        <n v="2.25"/>
        <n v="2.06"/>
        <n v="1.86"/>
        <n v="1.79"/>
        <n v="1.61"/>
        <n v="1.51"/>
        <n v="1.0900000000000001"/>
        <n v="0.94"/>
        <n v="0.76"/>
        <n v="0.74"/>
        <n v="0.73"/>
        <n v="0.71"/>
        <n v="0.67"/>
        <n v="0.44"/>
        <n v="4.17"/>
        <n v="3.94"/>
        <n v="3.43"/>
        <n v="3.02"/>
        <n v="2.17"/>
        <n v="1.91"/>
        <n v="1.88"/>
        <n v="0.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0">
  <r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</r>
  <r>
    <x v="2"/>
    <x v="0"/>
    <x v="1"/>
    <x v="1"/>
    <x v="2"/>
    <x v="2"/>
    <x v="2"/>
    <x v="2"/>
    <x v="2"/>
  </r>
  <r>
    <x v="3"/>
    <x v="0"/>
    <x v="1"/>
    <x v="2"/>
    <x v="3"/>
    <x v="3"/>
    <x v="3"/>
    <x v="3"/>
    <x v="3"/>
  </r>
  <r>
    <x v="4"/>
    <x v="0"/>
    <x v="1"/>
    <x v="3"/>
    <x v="4"/>
    <x v="4"/>
    <x v="4"/>
    <x v="4"/>
    <x v="4"/>
  </r>
  <r>
    <x v="5"/>
    <x v="0"/>
    <x v="2"/>
    <x v="1"/>
    <x v="5"/>
    <x v="5"/>
    <x v="5"/>
    <x v="5"/>
    <x v="5"/>
  </r>
  <r>
    <x v="6"/>
    <x v="0"/>
    <x v="3"/>
    <x v="4"/>
    <x v="6"/>
    <x v="6"/>
    <x v="5"/>
    <x v="6"/>
    <x v="6"/>
  </r>
  <r>
    <x v="7"/>
    <x v="0"/>
    <x v="0"/>
    <x v="1"/>
    <x v="7"/>
    <x v="7"/>
    <x v="6"/>
    <x v="7"/>
    <x v="7"/>
  </r>
  <r>
    <x v="8"/>
    <x v="0"/>
    <x v="4"/>
    <x v="1"/>
    <x v="8"/>
    <x v="8"/>
    <x v="7"/>
    <x v="8"/>
    <x v="8"/>
  </r>
  <r>
    <x v="9"/>
    <x v="0"/>
    <x v="4"/>
    <x v="5"/>
    <x v="9"/>
    <x v="9"/>
    <x v="8"/>
    <x v="9"/>
    <x v="9"/>
  </r>
  <r>
    <x v="10"/>
    <x v="0"/>
    <x v="5"/>
    <x v="4"/>
    <x v="10"/>
    <x v="10"/>
    <x v="5"/>
    <x v="10"/>
    <x v="10"/>
  </r>
  <r>
    <x v="11"/>
    <x v="0"/>
    <x v="6"/>
    <x v="3"/>
    <x v="11"/>
    <x v="11"/>
    <x v="6"/>
    <x v="11"/>
    <x v="11"/>
  </r>
  <r>
    <x v="12"/>
    <x v="0"/>
    <x v="5"/>
    <x v="6"/>
    <x v="12"/>
    <x v="12"/>
    <x v="7"/>
    <x v="12"/>
    <x v="12"/>
  </r>
  <r>
    <x v="13"/>
    <x v="0"/>
    <x v="1"/>
    <x v="7"/>
    <x v="13"/>
    <x v="13"/>
    <x v="7"/>
    <x v="13"/>
    <x v="13"/>
  </r>
  <r>
    <x v="14"/>
    <x v="0"/>
    <x v="3"/>
    <x v="8"/>
    <x v="14"/>
    <x v="14"/>
    <x v="9"/>
    <x v="14"/>
    <x v="14"/>
  </r>
  <r>
    <x v="15"/>
    <x v="0"/>
    <x v="5"/>
    <x v="9"/>
    <x v="15"/>
    <x v="15"/>
    <x v="7"/>
    <x v="15"/>
    <x v="15"/>
  </r>
  <r>
    <x v="16"/>
    <x v="0"/>
    <x v="1"/>
    <x v="10"/>
    <x v="16"/>
    <x v="16"/>
    <x v="10"/>
    <x v="16"/>
    <x v="16"/>
  </r>
  <r>
    <x v="17"/>
    <x v="0"/>
    <x v="5"/>
    <x v="4"/>
    <x v="17"/>
    <x v="17"/>
    <x v="2"/>
    <x v="16"/>
    <x v="17"/>
  </r>
  <r>
    <x v="18"/>
    <x v="0"/>
    <x v="1"/>
    <x v="11"/>
    <x v="14"/>
    <x v="17"/>
    <x v="11"/>
    <x v="14"/>
    <x v="17"/>
  </r>
  <r>
    <x v="19"/>
    <x v="0"/>
    <x v="5"/>
    <x v="8"/>
    <x v="18"/>
    <x v="18"/>
    <x v="6"/>
    <x v="17"/>
    <x v="18"/>
  </r>
  <r>
    <x v="20"/>
    <x v="0"/>
    <x v="7"/>
    <x v="1"/>
    <x v="15"/>
    <x v="19"/>
    <x v="11"/>
    <x v="17"/>
    <x v="19"/>
  </r>
  <r>
    <x v="21"/>
    <x v="0"/>
    <x v="1"/>
    <x v="12"/>
    <x v="19"/>
    <x v="20"/>
    <x v="7"/>
    <x v="17"/>
    <x v="20"/>
  </r>
  <r>
    <x v="22"/>
    <x v="0"/>
    <x v="1"/>
    <x v="13"/>
    <x v="20"/>
    <x v="14"/>
    <x v="6"/>
    <x v="16"/>
    <x v="21"/>
  </r>
  <r>
    <x v="23"/>
    <x v="0"/>
    <x v="1"/>
    <x v="14"/>
    <x v="16"/>
    <x v="21"/>
    <x v="12"/>
    <x v="16"/>
    <x v="22"/>
  </r>
  <r>
    <x v="24"/>
    <x v="0"/>
    <x v="0"/>
    <x v="15"/>
    <x v="20"/>
    <x v="21"/>
    <x v="7"/>
    <x v="18"/>
    <x v="23"/>
  </r>
  <r>
    <x v="25"/>
    <x v="0"/>
    <x v="1"/>
    <x v="1"/>
    <x v="18"/>
    <x v="16"/>
    <x v="7"/>
    <x v="18"/>
    <x v="24"/>
  </r>
  <r>
    <x v="26"/>
    <x v="0"/>
    <x v="6"/>
    <x v="16"/>
    <x v="20"/>
    <x v="22"/>
    <x v="7"/>
    <x v="18"/>
    <x v="25"/>
  </r>
  <r>
    <x v="27"/>
    <x v="0"/>
    <x v="1"/>
    <x v="17"/>
    <x v="21"/>
    <x v="8"/>
    <x v="7"/>
    <x v="19"/>
    <x v="26"/>
  </r>
  <r>
    <x v="28"/>
    <x v="0"/>
    <x v="0"/>
    <x v="18"/>
    <x v="22"/>
    <x v="22"/>
    <x v="7"/>
    <x v="19"/>
    <x v="27"/>
  </r>
  <r>
    <x v="29"/>
    <x v="0"/>
    <x v="2"/>
    <x v="18"/>
    <x v="23"/>
    <x v="8"/>
    <x v="7"/>
    <x v="19"/>
    <x v="27"/>
  </r>
  <r>
    <x v="30"/>
    <x v="0"/>
    <x v="8"/>
    <x v="19"/>
    <x v="24"/>
    <x v="22"/>
    <x v="7"/>
    <x v="19"/>
    <x v="28"/>
  </r>
  <r>
    <x v="31"/>
    <x v="0"/>
    <x v="9"/>
    <x v="20"/>
    <x v="22"/>
    <x v="8"/>
    <x v="7"/>
    <x v="19"/>
    <x v="28"/>
  </r>
  <r>
    <x v="32"/>
    <x v="0"/>
    <x v="5"/>
    <x v="21"/>
    <x v="24"/>
    <x v="8"/>
    <x v="8"/>
    <x v="19"/>
    <x v="28"/>
  </r>
  <r>
    <x v="33"/>
    <x v="0"/>
    <x v="10"/>
    <x v="22"/>
    <x v="24"/>
    <x v="8"/>
    <x v="7"/>
    <x v="20"/>
    <x v="29"/>
  </r>
  <r>
    <x v="34"/>
    <x v="0"/>
    <x v="1"/>
    <x v="23"/>
    <x v="24"/>
    <x v="8"/>
    <x v="7"/>
    <x v="20"/>
    <x v="29"/>
  </r>
  <r>
    <x v="35"/>
    <x v="1"/>
    <x v="7"/>
    <x v="24"/>
    <x v="25"/>
    <x v="0"/>
    <x v="13"/>
    <x v="21"/>
    <x v="30"/>
  </r>
  <r>
    <x v="36"/>
    <x v="1"/>
    <x v="4"/>
    <x v="5"/>
    <x v="26"/>
    <x v="23"/>
    <x v="4"/>
    <x v="22"/>
    <x v="31"/>
  </r>
  <r>
    <x v="37"/>
    <x v="1"/>
    <x v="1"/>
    <x v="1"/>
    <x v="27"/>
    <x v="24"/>
    <x v="14"/>
    <x v="23"/>
    <x v="32"/>
  </r>
  <r>
    <x v="38"/>
    <x v="1"/>
    <x v="9"/>
    <x v="24"/>
    <x v="28"/>
    <x v="25"/>
    <x v="15"/>
    <x v="24"/>
    <x v="33"/>
  </r>
  <r>
    <x v="39"/>
    <x v="1"/>
    <x v="7"/>
    <x v="7"/>
    <x v="29"/>
    <x v="26"/>
    <x v="5"/>
    <x v="25"/>
    <x v="34"/>
  </r>
  <r>
    <x v="40"/>
    <x v="1"/>
    <x v="7"/>
    <x v="24"/>
    <x v="30"/>
    <x v="27"/>
    <x v="16"/>
    <x v="26"/>
    <x v="35"/>
  </r>
  <r>
    <x v="41"/>
    <x v="1"/>
    <x v="1"/>
    <x v="3"/>
    <x v="31"/>
    <x v="28"/>
    <x v="17"/>
    <x v="27"/>
    <x v="36"/>
  </r>
  <r>
    <x v="42"/>
    <x v="1"/>
    <x v="6"/>
    <x v="1"/>
    <x v="32"/>
    <x v="29"/>
    <x v="18"/>
    <x v="28"/>
    <x v="37"/>
  </r>
  <r>
    <x v="43"/>
    <x v="1"/>
    <x v="4"/>
    <x v="25"/>
    <x v="33"/>
    <x v="30"/>
    <x v="19"/>
    <x v="29"/>
    <x v="38"/>
  </r>
  <r>
    <x v="44"/>
    <x v="1"/>
    <x v="1"/>
    <x v="2"/>
    <x v="34"/>
    <x v="31"/>
    <x v="20"/>
    <x v="30"/>
    <x v="39"/>
  </r>
  <r>
    <x v="45"/>
    <x v="1"/>
    <x v="7"/>
    <x v="3"/>
    <x v="35"/>
    <x v="32"/>
    <x v="21"/>
    <x v="31"/>
    <x v="40"/>
  </r>
  <r>
    <x v="46"/>
    <x v="1"/>
    <x v="4"/>
    <x v="5"/>
    <x v="36"/>
    <x v="11"/>
    <x v="7"/>
    <x v="31"/>
    <x v="41"/>
  </r>
  <r>
    <x v="47"/>
    <x v="1"/>
    <x v="1"/>
    <x v="1"/>
    <x v="37"/>
    <x v="33"/>
    <x v="19"/>
    <x v="32"/>
    <x v="42"/>
  </r>
  <r>
    <x v="48"/>
    <x v="1"/>
    <x v="6"/>
    <x v="7"/>
    <x v="38"/>
    <x v="34"/>
    <x v="19"/>
    <x v="33"/>
    <x v="43"/>
  </r>
  <r>
    <x v="49"/>
    <x v="1"/>
    <x v="1"/>
    <x v="26"/>
    <x v="39"/>
    <x v="35"/>
    <x v="12"/>
    <x v="34"/>
    <x v="44"/>
  </r>
  <r>
    <x v="50"/>
    <x v="1"/>
    <x v="5"/>
    <x v="8"/>
    <x v="40"/>
    <x v="36"/>
    <x v="22"/>
    <x v="35"/>
    <x v="44"/>
  </r>
  <r>
    <x v="51"/>
    <x v="1"/>
    <x v="5"/>
    <x v="8"/>
    <x v="41"/>
    <x v="6"/>
    <x v="23"/>
    <x v="36"/>
    <x v="45"/>
  </r>
  <r>
    <x v="52"/>
    <x v="1"/>
    <x v="1"/>
    <x v="3"/>
    <x v="42"/>
    <x v="37"/>
    <x v="15"/>
    <x v="37"/>
    <x v="45"/>
  </r>
  <r>
    <x v="53"/>
    <x v="1"/>
    <x v="3"/>
    <x v="26"/>
    <x v="34"/>
    <x v="38"/>
    <x v="7"/>
    <x v="38"/>
    <x v="46"/>
  </r>
  <r>
    <x v="54"/>
    <x v="1"/>
    <x v="5"/>
    <x v="8"/>
    <x v="43"/>
    <x v="6"/>
    <x v="24"/>
    <x v="39"/>
    <x v="47"/>
  </r>
  <r>
    <x v="55"/>
    <x v="1"/>
    <x v="3"/>
    <x v="4"/>
    <x v="44"/>
    <x v="39"/>
    <x v="5"/>
    <x v="36"/>
    <x v="48"/>
  </r>
  <r>
    <x v="56"/>
    <x v="1"/>
    <x v="5"/>
    <x v="7"/>
    <x v="37"/>
    <x v="5"/>
    <x v="7"/>
    <x v="40"/>
    <x v="49"/>
  </r>
  <r>
    <x v="57"/>
    <x v="1"/>
    <x v="5"/>
    <x v="3"/>
    <x v="38"/>
    <x v="30"/>
    <x v="7"/>
    <x v="5"/>
    <x v="50"/>
  </r>
  <r>
    <x v="58"/>
    <x v="1"/>
    <x v="8"/>
    <x v="7"/>
    <x v="7"/>
    <x v="39"/>
    <x v="8"/>
    <x v="39"/>
    <x v="51"/>
  </r>
  <r>
    <x v="59"/>
    <x v="1"/>
    <x v="7"/>
    <x v="27"/>
    <x v="5"/>
    <x v="40"/>
    <x v="8"/>
    <x v="39"/>
    <x v="52"/>
  </r>
  <r>
    <x v="60"/>
    <x v="1"/>
    <x v="4"/>
    <x v="25"/>
    <x v="45"/>
    <x v="5"/>
    <x v="7"/>
    <x v="39"/>
    <x v="53"/>
  </r>
  <r>
    <x v="61"/>
    <x v="1"/>
    <x v="5"/>
    <x v="8"/>
    <x v="46"/>
    <x v="41"/>
    <x v="25"/>
    <x v="41"/>
    <x v="7"/>
  </r>
  <r>
    <x v="62"/>
    <x v="1"/>
    <x v="4"/>
    <x v="1"/>
    <x v="47"/>
    <x v="8"/>
    <x v="7"/>
    <x v="39"/>
    <x v="54"/>
  </r>
  <r>
    <x v="63"/>
    <x v="1"/>
    <x v="11"/>
    <x v="26"/>
    <x v="48"/>
    <x v="39"/>
    <x v="19"/>
    <x v="41"/>
    <x v="55"/>
  </r>
  <r>
    <x v="64"/>
    <x v="1"/>
    <x v="5"/>
    <x v="27"/>
    <x v="49"/>
    <x v="42"/>
    <x v="8"/>
    <x v="7"/>
    <x v="56"/>
  </r>
  <r>
    <x v="65"/>
    <x v="1"/>
    <x v="1"/>
    <x v="26"/>
    <x v="10"/>
    <x v="43"/>
    <x v="7"/>
    <x v="42"/>
    <x v="57"/>
  </r>
  <r>
    <x v="66"/>
    <x v="1"/>
    <x v="5"/>
    <x v="8"/>
    <x v="50"/>
    <x v="9"/>
    <x v="9"/>
    <x v="43"/>
    <x v="58"/>
  </r>
  <r>
    <x v="67"/>
    <x v="1"/>
    <x v="1"/>
    <x v="27"/>
    <x v="51"/>
    <x v="44"/>
    <x v="26"/>
    <x v="43"/>
    <x v="59"/>
  </r>
  <r>
    <x v="68"/>
    <x v="1"/>
    <x v="7"/>
    <x v="27"/>
    <x v="52"/>
    <x v="45"/>
    <x v="11"/>
    <x v="9"/>
    <x v="60"/>
  </r>
  <r>
    <x v="69"/>
    <x v="1"/>
    <x v="1"/>
    <x v="28"/>
    <x v="53"/>
    <x v="46"/>
    <x v="25"/>
    <x v="44"/>
    <x v="61"/>
  </r>
  <r>
    <x v="70"/>
    <x v="1"/>
    <x v="1"/>
    <x v="15"/>
    <x v="54"/>
    <x v="47"/>
    <x v="7"/>
    <x v="43"/>
    <x v="10"/>
  </r>
  <r>
    <x v="71"/>
    <x v="1"/>
    <x v="1"/>
    <x v="29"/>
    <x v="55"/>
    <x v="48"/>
    <x v="27"/>
    <x v="45"/>
    <x v="62"/>
  </r>
  <r>
    <x v="72"/>
    <x v="1"/>
    <x v="1"/>
    <x v="8"/>
    <x v="56"/>
    <x v="46"/>
    <x v="12"/>
    <x v="45"/>
    <x v="63"/>
  </r>
  <r>
    <x v="73"/>
    <x v="1"/>
    <x v="9"/>
    <x v="26"/>
    <x v="57"/>
    <x v="49"/>
    <x v="8"/>
    <x v="11"/>
    <x v="64"/>
  </r>
  <r>
    <x v="74"/>
    <x v="1"/>
    <x v="4"/>
    <x v="13"/>
    <x v="15"/>
    <x v="46"/>
    <x v="28"/>
    <x v="12"/>
    <x v="64"/>
  </r>
  <r>
    <x v="75"/>
    <x v="1"/>
    <x v="6"/>
    <x v="1"/>
    <x v="15"/>
    <x v="44"/>
    <x v="7"/>
    <x v="45"/>
    <x v="65"/>
  </r>
  <r>
    <x v="76"/>
    <x v="1"/>
    <x v="3"/>
    <x v="2"/>
    <x v="58"/>
    <x v="15"/>
    <x v="19"/>
    <x v="45"/>
    <x v="66"/>
  </r>
  <r>
    <x v="77"/>
    <x v="1"/>
    <x v="6"/>
    <x v="30"/>
    <x v="23"/>
    <x v="42"/>
    <x v="11"/>
    <x v="12"/>
    <x v="67"/>
  </r>
  <r>
    <x v="78"/>
    <x v="1"/>
    <x v="12"/>
    <x v="1"/>
    <x v="21"/>
    <x v="42"/>
    <x v="7"/>
    <x v="12"/>
    <x v="68"/>
  </r>
  <r>
    <x v="79"/>
    <x v="1"/>
    <x v="2"/>
    <x v="0"/>
    <x v="12"/>
    <x v="47"/>
    <x v="7"/>
    <x v="35"/>
    <x v="69"/>
  </r>
  <r>
    <x v="80"/>
    <x v="1"/>
    <x v="2"/>
    <x v="1"/>
    <x v="20"/>
    <x v="11"/>
    <x v="7"/>
    <x v="12"/>
    <x v="70"/>
  </r>
  <r>
    <x v="81"/>
    <x v="1"/>
    <x v="7"/>
    <x v="24"/>
    <x v="57"/>
    <x v="50"/>
    <x v="29"/>
    <x v="12"/>
    <x v="71"/>
  </r>
  <r>
    <x v="82"/>
    <x v="1"/>
    <x v="1"/>
    <x v="26"/>
    <x v="59"/>
    <x v="47"/>
    <x v="7"/>
    <x v="12"/>
    <x v="72"/>
  </r>
  <r>
    <x v="83"/>
    <x v="1"/>
    <x v="4"/>
    <x v="5"/>
    <x v="51"/>
    <x v="13"/>
    <x v="7"/>
    <x v="35"/>
    <x v="72"/>
  </r>
  <r>
    <x v="84"/>
    <x v="1"/>
    <x v="4"/>
    <x v="1"/>
    <x v="15"/>
    <x v="36"/>
    <x v="30"/>
    <x v="15"/>
    <x v="12"/>
  </r>
  <r>
    <x v="85"/>
    <x v="1"/>
    <x v="7"/>
    <x v="27"/>
    <x v="11"/>
    <x v="41"/>
    <x v="7"/>
    <x v="12"/>
    <x v="12"/>
  </r>
  <r>
    <x v="86"/>
    <x v="1"/>
    <x v="9"/>
    <x v="10"/>
    <x v="60"/>
    <x v="10"/>
    <x v="8"/>
    <x v="12"/>
    <x v="12"/>
  </r>
  <r>
    <x v="87"/>
    <x v="1"/>
    <x v="7"/>
    <x v="31"/>
    <x v="48"/>
    <x v="41"/>
    <x v="7"/>
    <x v="12"/>
    <x v="73"/>
  </r>
  <r>
    <x v="88"/>
    <x v="1"/>
    <x v="6"/>
    <x v="4"/>
    <x v="61"/>
    <x v="51"/>
    <x v="11"/>
    <x v="13"/>
    <x v="73"/>
  </r>
  <r>
    <x v="89"/>
    <x v="1"/>
    <x v="6"/>
    <x v="32"/>
    <x v="61"/>
    <x v="50"/>
    <x v="11"/>
    <x v="46"/>
    <x v="74"/>
  </r>
  <r>
    <x v="90"/>
    <x v="1"/>
    <x v="7"/>
    <x v="1"/>
    <x v="62"/>
    <x v="52"/>
    <x v="19"/>
    <x v="15"/>
    <x v="13"/>
  </r>
  <r>
    <x v="91"/>
    <x v="1"/>
    <x v="1"/>
    <x v="33"/>
    <x v="40"/>
    <x v="19"/>
    <x v="29"/>
    <x v="13"/>
    <x v="13"/>
  </r>
  <r>
    <x v="92"/>
    <x v="1"/>
    <x v="9"/>
    <x v="1"/>
    <x v="63"/>
    <x v="41"/>
    <x v="8"/>
    <x v="46"/>
    <x v="75"/>
  </r>
  <r>
    <x v="93"/>
    <x v="1"/>
    <x v="9"/>
    <x v="4"/>
    <x v="12"/>
    <x v="18"/>
    <x v="11"/>
    <x v="15"/>
    <x v="76"/>
  </r>
  <r>
    <x v="94"/>
    <x v="1"/>
    <x v="1"/>
    <x v="10"/>
    <x v="20"/>
    <x v="14"/>
    <x v="28"/>
    <x v="16"/>
    <x v="15"/>
  </r>
  <r>
    <x v="95"/>
    <x v="1"/>
    <x v="1"/>
    <x v="2"/>
    <x v="59"/>
    <x v="18"/>
    <x v="29"/>
    <x v="15"/>
    <x v="16"/>
  </r>
  <r>
    <x v="96"/>
    <x v="1"/>
    <x v="7"/>
    <x v="34"/>
    <x v="63"/>
    <x v="53"/>
    <x v="29"/>
    <x v="15"/>
    <x v="16"/>
  </r>
  <r>
    <x v="97"/>
    <x v="1"/>
    <x v="0"/>
    <x v="1"/>
    <x v="19"/>
    <x v="16"/>
    <x v="2"/>
    <x v="17"/>
    <x v="77"/>
  </r>
  <r>
    <x v="98"/>
    <x v="1"/>
    <x v="1"/>
    <x v="27"/>
    <x v="61"/>
    <x v="54"/>
    <x v="7"/>
    <x v="14"/>
    <x v="78"/>
  </r>
  <r>
    <x v="99"/>
    <x v="1"/>
    <x v="9"/>
    <x v="10"/>
    <x v="61"/>
    <x v="53"/>
    <x v="8"/>
    <x v="14"/>
    <x v="79"/>
  </r>
  <r>
    <x v="100"/>
    <x v="1"/>
    <x v="8"/>
    <x v="30"/>
    <x v="60"/>
    <x v="20"/>
    <x v="19"/>
    <x v="14"/>
    <x v="80"/>
  </r>
  <r>
    <x v="101"/>
    <x v="1"/>
    <x v="13"/>
    <x v="3"/>
    <x v="61"/>
    <x v="53"/>
    <x v="7"/>
    <x v="14"/>
    <x v="80"/>
  </r>
  <r>
    <x v="102"/>
    <x v="1"/>
    <x v="9"/>
    <x v="35"/>
    <x v="16"/>
    <x v="13"/>
    <x v="7"/>
    <x v="14"/>
    <x v="17"/>
  </r>
  <r>
    <x v="103"/>
    <x v="1"/>
    <x v="6"/>
    <x v="26"/>
    <x v="18"/>
    <x v="54"/>
    <x v="8"/>
    <x v="17"/>
    <x v="17"/>
  </r>
  <r>
    <x v="104"/>
    <x v="1"/>
    <x v="1"/>
    <x v="3"/>
    <x v="17"/>
    <x v="18"/>
    <x v="7"/>
    <x v="14"/>
    <x v="18"/>
  </r>
  <r>
    <x v="105"/>
    <x v="1"/>
    <x v="8"/>
    <x v="9"/>
    <x v="17"/>
    <x v="18"/>
    <x v="7"/>
    <x v="14"/>
    <x v="18"/>
  </r>
  <r>
    <x v="106"/>
    <x v="1"/>
    <x v="1"/>
    <x v="4"/>
    <x v="20"/>
    <x v="8"/>
    <x v="10"/>
    <x v="18"/>
    <x v="18"/>
  </r>
  <r>
    <x v="107"/>
    <x v="1"/>
    <x v="3"/>
    <x v="2"/>
    <x v="14"/>
    <x v="8"/>
    <x v="11"/>
    <x v="17"/>
    <x v="81"/>
  </r>
  <r>
    <x v="108"/>
    <x v="1"/>
    <x v="2"/>
    <x v="36"/>
    <x v="16"/>
    <x v="16"/>
    <x v="15"/>
    <x v="16"/>
    <x v="20"/>
  </r>
  <r>
    <x v="109"/>
    <x v="1"/>
    <x v="4"/>
    <x v="5"/>
    <x v="64"/>
    <x v="8"/>
    <x v="7"/>
    <x v="14"/>
    <x v="82"/>
  </r>
  <r>
    <x v="110"/>
    <x v="1"/>
    <x v="5"/>
    <x v="4"/>
    <x v="61"/>
    <x v="21"/>
    <x v="31"/>
    <x v="16"/>
    <x v="82"/>
  </r>
  <r>
    <x v="111"/>
    <x v="1"/>
    <x v="1"/>
    <x v="35"/>
    <x v="23"/>
    <x v="13"/>
    <x v="7"/>
    <x v="17"/>
    <x v="82"/>
  </r>
  <r>
    <x v="112"/>
    <x v="1"/>
    <x v="14"/>
    <x v="27"/>
    <x v="17"/>
    <x v="19"/>
    <x v="7"/>
    <x v="17"/>
    <x v="82"/>
  </r>
  <r>
    <x v="113"/>
    <x v="1"/>
    <x v="5"/>
    <x v="4"/>
    <x v="19"/>
    <x v="16"/>
    <x v="11"/>
    <x v="17"/>
    <x v="82"/>
  </r>
  <r>
    <x v="114"/>
    <x v="1"/>
    <x v="7"/>
    <x v="37"/>
    <x v="14"/>
    <x v="8"/>
    <x v="7"/>
    <x v="17"/>
    <x v="82"/>
  </r>
  <r>
    <x v="115"/>
    <x v="1"/>
    <x v="5"/>
    <x v="12"/>
    <x v="22"/>
    <x v="13"/>
    <x v="7"/>
    <x v="17"/>
    <x v="21"/>
  </r>
  <r>
    <x v="116"/>
    <x v="1"/>
    <x v="13"/>
    <x v="1"/>
    <x v="23"/>
    <x v="53"/>
    <x v="7"/>
    <x v="16"/>
    <x v="21"/>
  </r>
  <r>
    <x v="117"/>
    <x v="1"/>
    <x v="1"/>
    <x v="18"/>
    <x v="17"/>
    <x v="14"/>
    <x v="11"/>
    <x v="17"/>
    <x v="22"/>
  </r>
  <r>
    <x v="118"/>
    <x v="1"/>
    <x v="6"/>
    <x v="32"/>
    <x v="22"/>
    <x v="13"/>
    <x v="7"/>
    <x v="16"/>
    <x v="22"/>
  </r>
  <r>
    <x v="119"/>
    <x v="1"/>
    <x v="1"/>
    <x v="26"/>
    <x v="16"/>
    <x v="19"/>
    <x v="7"/>
    <x v="17"/>
    <x v="22"/>
  </r>
  <r>
    <x v="120"/>
    <x v="1"/>
    <x v="1"/>
    <x v="38"/>
    <x v="16"/>
    <x v="55"/>
    <x v="31"/>
    <x v="18"/>
    <x v="83"/>
  </r>
  <r>
    <x v="121"/>
    <x v="1"/>
    <x v="5"/>
    <x v="36"/>
    <x v="20"/>
    <x v="21"/>
    <x v="31"/>
    <x v="18"/>
    <x v="83"/>
  </r>
  <r>
    <x v="122"/>
    <x v="1"/>
    <x v="5"/>
    <x v="2"/>
    <x v="65"/>
    <x v="20"/>
    <x v="29"/>
    <x v="16"/>
    <x v="83"/>
  </r>
  <r>
    <x v="123"/>
    <x v="1"/>
    <x v="1"/>
    <x v="6"/>
    <x v="20"/>
    <x v="56"/>
    <x v="7"/>
    <x v="16"/>
    <x v="84"/>
  </r>
  <r>
    <x v="124"/>
    <x v="1"/>
    <x v="8"/>
    <x v="39"/>
    <x v="18"/>
    <x v="57"/>
    <x v="7"/>
    <x v="16"/>
    <x v="85"/>
  </r>
  <r>
    <x v="125"/>
    <x v="1"/>
    <x v="1"/>
    <x v="30"/>
    <x v="65"/>
    <x v="56"/>
    <x v="8"/>
    <x v="16"/>
    <x v="85"/>
  </r>
  <r>
    <x v="126"/>
    <x v="1"/>
    <x v="1"/>
    <x v="2"/>
    <x v="18"/>
    <x v="14"/>
    <x v="19"/>
    <x v="18"/>
    <x v="86"/>
  </r>
  <r>
    <x v="127"/>
    <x v="1"/>
    <x v="2"/>
    <x v="26"/>
    <x v="17"/>
    <x v="21"/>
    <x v="7"/>
    <x v="16"/>
    <x v="87"/>
  </r>
  <r>
    <x v="128"/>
    <x v="1"/>
    <x v="14"/>
    <x v="8"/>
    <x v="21"/>
    <x v="14"/>
    <x v="19"/>
    <x v="18"/>
    <x v="87"/>
  </r>
  <r>
    <x v="129"/>
    <x v="1"/>
    <x v="6"/>
    <x v="40"/>
    <x v="18"/>
    <x v="56"/>
    <x v="7"/>
    <x v="16"/>
    <x v="87"/>
  </r>
  <r>
    <x v="130"/>
    <x v="1"/>
    <x v="0"/>
    <x v="2"/>
    <x v="20"/>
    <x v="16"/>
    <x v="7"/>
    <x v="16"/>
    <x v="88"/>
  </r>
  <r>
    <x v="131"/>
    <x v="1"/>
    <x v="5"/>
    <x v="4"/>
    <x v="21"/>
    <x v="16"/>
    <x v="19"/>
    <x v="18"/>
    <x v="88"/>
  </r>
  <r>
    <x v="132"/>
    <x v="1"/>
    <x v="3"/>
    <x v="4"/>
    <x v="65"/>
    <x v="21"/>
    <x v="29"/>
    <x v="18"/>
    <x v="88"/>
  </r>
  <r>
    <x v="133"/>
    <x v="1"/>
    <x v="5"/>
    <x v="41"/>
    <x v="17"/>
    <x v="55"/>
    <x v="7"/>
    <x v="16"/>
    <x v="88"/>
  </r>
  <r>
    <x v="134"/>
    <x v="1"/>
    <x v="5"/>
    <x v="6"/>
    <x v="23"/>
    <x v="17"/>
    <x v="15"/>
    <x v="18"/>
    <x v="88"/>
  </r>
  <r>
    <x v="135"/>
    <x v="1"/>
    <x v="5"/>
    <x v="4"/>
    <x v="62"/>
    <x v="8"/>
    <x v="4"/>
    <x v="20"/>
    <x v="89"/>
  </r>
  <r>
    <x v="136"/>
    <x v="1"/>
    <x v="5"/>
    <x v="28"/>
    <x v="65"/>
    <x v="8"/>
    <x v="12"/>
    <x v="18"/>
    <x v="23"/>
  </r>
  <r>
    <x v="137"/>
    <x v="1"/>
    <x v="5"/>
    <x v="42"/>
    <x v="18"/>
    <x v="8"/>
    <x v="15"/>
    <x v="19"/>
    <x v="23"/>
  </r>
  <r>
    <x v="138"/>
    <x v="1"/>
    <x v="6"/>
    <x v="30"/>
    <x v="23"/>
    <x v="20"/>
    <x v="7"/>
    <x v="18"/>
    <x v="23"/>
  </r>
  <r>
    <x v="139"/>
    <x v="1"/>
    <x v="6"/>
    <x v="18"/>
    <x v="17"/>
    <x v="8"/>
    <x v="7"/>
    <x v="18"/>
    <x v="24"/>
  </r>
  <r>
    <x v="140"/>
    <x v="1"/>
    <x v="7"/>
    <x v="15"/>
    <x v="21"/>
    <x v="14"/>
    <x v="7"/>
    <x v="18"/>
    <x v="24"/>
  </r>
  <r>
    <x v="141"/>
    <x v="1"/>
    <x v="4"/>
    <x v="17"/>
    <x v="21"/>
    <x v="14"/>
    <x v="7"/>
    <x v="18"/>
    <x v="24"/>
  </r>
  <r>
    <x v="142"/>
    <x v="1"/>
    <x v="5"/>
    <x v="43"/>
    <x v="62"/>
    <x v="8"/>
    <x v="2"/>
    <x v="20"/>
    <x v="24"/>
  </r>
  <r>
    <x v="143"/>
    <x v="1"/>
    <x v="8"/>
    <x v="1"/>
    <x v="61"/>
    <x v="8"/>
    <x v="7"/>
    <x v="18"/>
    <x v="90"/>
  </r>
  <r>
    <x v="144"/>
    <x v="1"/>
    <x v="5"/>
    <x v="18"/>
    <x v="24"/>
    <x v="16"/>
    <x v="29"/>
    <x v="19"/>
    <x v="90"/>
  </r>
  <r>
    <x v="145"/>
    <x v="1"/>
    <x v="2"/>
    <x v="36"/>
    <x v="20"/>
    <x v="8"/>
    <x v="11"/>
    <x v="18"/>
    <x v="90"/>
  </r>
  <r>
    <x v="146"/>
    <x v="1"/>
    <x v="11"/>
    <x v="3"/>
    <x v="61"/>
    <x v="8"/>
    <x v="7"/>
    <x v="18"/>
    <x v="90"/>
  </r>
  <r>
    <x v="147"/>
    <x v="1"/>
    <x v="2"/>
    <x v="26"/>
    <x v="18"/>
    <x v="21"/>
    <x v="7"/>
    <x v="18"/>
    <x v="90"/>
  </r>
  <r>
    <x v="148"/>
    <x v="1"/>
    <x v="10"/>
    <x v="44"/>
    <x v="16"/>
    <x v="8"/>
    <x v="7"/>
    <x v="18"/>
    <x v="25"/>
  </r>
  <r>
    <x v="149"/>
    <x v="1"/>
    <x v="2"/>
    <x v="45"/>
    <x v="16"/>
    <x v="8"/>
    <x v="7"/>
    <x v="18"/>
    <x v="25"/>
  </r>
  <r>
    <x v="150"/>
    <x v="1"/>
    <x v="2"/>
    <x v="46"/>
    <x v="16"/>
    <x v="8"/>
    <x v="7"/>
    <x v="18"/>
    <x v="25"/>
  </r>
  <r>
    <x v="151"/>
    <x v="1"/>
    <x v="2"/>
    <x v="47"/>
    <x v="24"/>
    <x v="20"/>
    <x v="7"/>
    <x v="18"/>
    <x v="25"/>
  </r>
  <r>
    <x v="152"/>
    <x v="1"/>
    <x v="1"/>
    <x v="4"/>
    <x v="20"/>
    <x v="8"/>
    <x v="7"/>
    <x v="18"/>
    <x v="91"/>
  </r>
  <r>
    <x v="153"/>
    <x v="1"/>
    <x v="8"/>
    <x v="18"/>
    <x v="23"/>
    <x v="21"/>
    <x v="7"/>
    <x v="18"/>
    <x v="91"/>
  </r>
  <r>
    <x v="154"/>
    <x v="1"/>
    <x v="1"/>
    <x v="28"/>
    <x v="22"/>
    <x v="8"/>
    <x v="12"/>
    <x v="19"/>
    <x v="91"/>
  </r>
  <r>
    <x v="155"/>
    <x v="1"/>
    <x v="1"/>
    <x v="2"/>
    <x v="18"/>
    <x v="8"/>
    <x v="11"/>
    <x v="19"/>
    <x v="91"/>
  </r>
  <r>
    <x v="156"/>
    <x v="1"/>
    <x v="14"/>
    <x v="8"/>
    <x v="65"/>
    <x v="8"/>
    <x v="11"/>
    <x v="18"/>
    <x v="91"/>
  </r>
  <r>
    <x v="157"/>
    <x v="1"/>
    <x v="10"/>
    <x v="48"/>
    <x v="21"/>
    <x v="17"/>
    <x v="8"/>
    <x v="18"/>
    <x v="91"/>
  </r>
  <r>
    <x v="158"/>
    <x v="1"/>
    <x v="1"/>
    <x v="4"/>
    <x v="62"/>
    <x v="17"/>
    <x v="12"/>
    <x v="19"/>
    <x v="91"/>
  </r>
  <r>
    <x v="159"/>
    <x v="1"/>
    <x v="7"/>
    <x v="27"/>
    <x v="20"/>
    <x v="8"/>
    <x v="7"/>
    <x v="18"/>
    <x v="91"/>
  </r>
  <r>
    <x v="160"/>
    <x v="1"/>
    <x v="3"/>
    <x v="38"/>
    <x v="23"/>
    <x v="22"/>
    <x v="29"/>
    <x v="19"/>
    <x v="91"/>
  </r>
  <r>
    <x v="161"/>
    <x v="1"/>
    <x v="1"/>
    <x v="28"/>
    <x v="23"/>
    <x v="8"/>
    <x v="19"/>
    <x v="19"/>
    <x v="92"/>
  </r>
  <r>
    <x v="162"/>
    <x v="1"/>
    <x v="13"/>
    <x v="4"/>
    <x v="62"/>
    <x v="8"/>
    <x v="26"/>
    <x v="20"/>
    <x v="92"/>
  </r>
  <r>
    <x v="163"/>
    <x v="1"/>
    <x v="4"/>
    <x v="49"/>
    <x v="62"/>
    <x v="56"/>
    <x v="7"/>
    <x v="19"/>
    <x v="92"/>
  </r>
  <r>
    <x v="164"/>
    <x v="1"/>
    <x v="6"/>
    <x v="50"/>
    <x v="65"/>
    <x v="8"/>
    <x v="7"/>
    <x v="18"/>
    <x v="92"/>
  </r>
  <r>
    <x v="165"/>
    <x v="1"/>
    <x v="2"/>
    <x v="51"/>
    <x v="21"/>
    <x v="55"/>
    <x v="7"/>
    <x v="19"/>
    <x v="93"/>
  </r>
  <r>
    <x v="166"/>
    <x v="1"/>
    <x v="8"/>
    <x v="52"/>
    <x v="18"/>
    <x v="8"/>
    <x v="7"/>
    <x v="18"/>
    <x v="93"/>
  </r>
  <r>
    <x v="167"/>
    <x v="1"/>
    <x v="5"/>
    <x v="36"/>
    <x v="22"/>
    <x v="22"/>
    <x v="11"/>
    <x v="19"/>
    <x v="94"/>
  </r>
  <r>
    <x v="168"/>
    <x v="1"/>
    <x v="5"/>
    <x v="53"/>
    <x v="22"/>
    <x v="8"/>
    <x v="29"/>
    <x v="19"/>
    <x v="94"/>
  </r>
  <r>
    <x v="169"/>
    <x v="1"/>
    <x v="1"/>
    <x v="46"/>
    <x v="18"/>
    <x v="8"/>
    <x v="7"/>
    <x v="19"/>
    <x v="94"/>
  </r>
  <r>
    <x v="170"/>
    <x v="1"/>
    <x v="11"/>
    <x v="8"/>
    <x v="62"/>
    <x v="8"/>
    <x v="15"/>
    <x v="20"/>
    <x v="94"/>
  </r>
  <r>
    <x v="171"/>
    <x v="1"/>
    <x v="1"/>
    <x v="9"/>
    <x v="18"/>
    <x v="8"/>
    <x v="7"/>
    <x v="19"/>
    <x v="94"/>
  </r>
  <r>
    <x v="172"/>
    <x v="1"/>
    <x v="2"/>
    <x v="26"/>
    <x v="18"/>
    <x v="8"/>
    <x v="7"/>
    <x v="19"/>
    <x v="94"/>
  </r>
  <r>
    <x v="173"/>
    <x v="1"/>
    <x v="15"/>
    <x v="36"/>
    <x v="21"/>
    <x v="8"/>
    <x v="8"/>
    <x v="19"/>
    <x v="94"/>
  </r>
  <r>
    <x v="174"/>
    <x v="1"/>
    <x v="7"/>
    <x v="54"/>
    <x v="18"/>
    <x v="8"/>
    <x v="7"/>
    <x v="19"/>
    <x v="94"/>
  </r>
  <r>
    <x v="175"/>
    <x v="1"/>
    <x v="6"/>
    <x v="54"/>
    <x v="18"/>
    <x v="8"/>
    <x v="7"/>
    <x v="19"/>
    <x v="94"/>
  </r>
  <r>
    <x v="176"/>
    <x v="1"/>
    <x v="8"/>
    <x v="9"/>
    <x v="62"/>
    <x v="14"/>
    <x v="7"/>
    <x v="19"/>
    <x v="94"/>
  </r>
  <r>
    <x v="177"/>
    <x v="1"/>
    <x v="0"/>
    <x v="4"/>
    <x v="62"/>
    <x v="8"/>
    <x v="15"/>
    <x v="20"/>
    <x v="94"/>
  </r>
  <r>
    <x v="178"/>
    <x v="1"/>
    <x v="1"/>
    <x v="55"/>
    <x v="23"/>
    <x v="8"/>
    <x v="11"/>
    <x v="19"/>
    <x v="94"/>
  </r>
  <r>
    <x v="179"/>
    <x v="1"/>
    <x v="2"/>
    <x v="45"/>
    <x v="21"/>
    <x v="8"/>
    <x v="7"/>
    <x v="19"/>
    <x v="94"/>
  </r>
  <r>
    <x v="180"/>
    <x v="1"/>
    <x v="11"/>
    <x v="36"/>
    <x v="21"/>
    <x v="8"/>
    <x v="7"/>
    <x v="19"/>
    <x v="26"/>
  </r>
  <r>
    <x v="181"/>
    <x v="1"/>
    <x v="4"/>
    <x v="30"/>
    <x v="21"/>
    <x v="8"/>
    <x v="7"/>
    <x v="19"/>
    <x v="26"/>
  </r>
  <r>
    <x v="182"/>
    <x v="1"/>
    <x v="11"/>
    <x v="20"/>
    <x v="21"/>
    <x v="8"/>
    <x v="7"/>
    <x v="19"/>
    <x v="26"/>
  </r>
  <r>
    <x v="183"/>
    <x v="1"/>
    <x v="5"/>
    <x v="28"/>
    <x v="22"/>
    <x v="8"/>
    <x v="29"/>
    <x v="19"/>
    <x v="26"/>
  </r>
  <r>
    <x v="184"/>
    <x v="1"/>
    <x v="6"/>
    <x v="12"/>
    <x v="21"/>
    <x v="8"/>
    <x v="7"/>
    <x v="19"/>
    <x v="26"/>
  </r>
  <r>
    <x v="185"/>
    <x v="1"/>
    <x v="1"/>
    <x v="56"/>
    <x v="21"/>
    <x v="8"/>
    <x v="7"/>
    <x v="19"/>
    <x v="26"/>
  </r>
  <r>
    <x v="186"/>
    <x v="1"/>
    <x v="5"/>
    <x v="8"/>
    <x v="62"/>
    <x v="8"/>
    <x v="12"/>
    <x v="20"/>
    <x v="26"/>
  </r>
  <r>
    <x v="187"/>
    <x v="1"/>
    <x v="1"/>
    <x v="36"/>
    <x v="24"/>
    <x v="8"/>
    <x v="19"/>
    <x v="20"/>
    <x v="26"/>
  </r>
  <r>
    <x v="188"/>
    <x v="1"/>
    <x v="2"/>
    <x v="17"/>
    <x v="21"/>
    <x v="8"/>
    <x v="7"/>
    <x v="19"/>
    <x v="26"/>
  </r>
  <r>
    <x v="189"/>
    <x v="1"/>
    <x v="1"/>
    <x v="12"/>
    <x v="22"/>
    <x v="22"/>
    <x v="7"/>
    <x v="19"/>
    <x v="26"/>
  </r>
  <r>
    <x v="190"/>
    <x v="1"/>
    <x v="10"/>
    <x v="35"/>
    <x v="23"/>
    <x v="22"/>
    <x v="7"/>
    <x v="19"/>
    <x v="26"/>
  </r>
  <r>
    <x v="191"/>
    <x v="1"/>
    <x v="5"/>
    <x v="12"/>
    <x v="22"/>
    <x v="55"/>
    <x v="7"/>
    <x v="19"/>
    <x v="26"/>
  </r>
  <r>
    <x v="192"/>
    <x v="1"/>
    <x v="2"/>
    <x v="12"/>
    <x v="23"/>
    <x v="8"/>
    <x v="7"/>
    <x v="19"/>
    <x v="27"/>
  </r>
  <r>
    <x v="193"/>
    <x v="1"/>
    <x v="1"/>
    <x v="36"/>
    <x v="23"/>
    <x v="8"/>
    <x v="7"/>
    <x v="19"/>
    <x v="27"/>
  </r>
  <r>
    <x v="194"/>
    <x v="1"/>
    <x v="7"/>
    <x v="1"/>
    <x v="23"/>
    <x v="8"/>
    <x v="7"/>
    <x v="19"/>
    <x v="27"/>
  </r>
  <r>
    <x v="195"/>
    <x v="1"/>
    <x v="9"/>
    <x v="57"/>
    <x v="23"/>
    <x v="8"/>
    <x v="7"/>
    <x v="19"/>
    <x v="27"/>
  </r>
  <r>
    <x v="196"/>
    <x v="1"/>
    <x v="5"/>
    <x v="10"/>
    <x v="62"/>
    <x v="8"/>
    <x v="6"/>
    <x v="20"/>
    <x v="27"/>
  </r>
  <r>
    <x v="197"/>
    <x v="1"/>
    <x v="5"/>
    <x v="36"/>
    <x v="23"/>
    <x v="8"/>
    <x v="7"/>
    <x v="19"/>
    <x v="27"/>
  </r>
  <r>
    <x v="198"/>
    <x v="1"/>
    <x v="8"/>
    <x v="58"/>
    <x v="23"/>
    <x v="8"/>
    <x v="7"/>
    <x v="19"/>
    <x v="27"/>
  </r>
  <r>
    <x v="199"/>
    <x v="1"/>
    <x v="2"/>
    <x v="59"/>
    <x v="23"/>
    <x v="8"/>
    <x v="7"/>
    <x v="19"/>
    <x v="27"/>
  </r>
  <r>
    <x v="200"/>
    <x v="1"/>
    <x v="1"/>
    <x v="60"/>
    <x v="23"/>
    <x v="8"/>
    <x v="7"/>
    <x v="19"/>
    <x v="27"/>
  </r>
  <r>
    <x v="201"/>
    <x v="1"/>
    <x v="7"/>
    <x v="17"/>
    <x v="23"/>
    <x v="8"/>
    <x v="7"/>
    <x v="19"/>
    <x v="28"/>
  </r>
  <r>
    <x v="202"/>
    <x v="1"/>
    <x v="7"/>
    <x v="17"/>
    <x v="23"/>
    <x v="8"/>
    <x v="7"/>
    <x v="19"/>
    <x v="28"/>
  </r>
  <r>
    <x v="203"/>
    <x v="1"/>
    <x v="12"/>
    <x v="1"/>
    <x v="23"/>
    <x v="8"/>
    <x v="7"/>
    <x v="19"/>
    <x v="28"/>
  </r>
  <r>
    <x v="204"/>
    <x v="1"/>
    <x v="7"/>
    <x v="18"/>
    <x v="23"/>
    <x v="8"/>
    <x v="7"/>
    <x v="19"/>
    <x v="28"/>
  </r>
  <r>
    <x v="205"/>
    <x v="1"/>
    <x v="2"/>
    <x v="55"/>
    <x v="22"/>
    <x v="8"/>
    <x v="8"/>
    <x v="19"/>
    <x v="28"/>
  </r>
  <r>
    <x v="206"/>
    <x v="1"/>
    <x v="1"/>
    <x v="48"/>
    <x v="22"/>
    <x v="22"/>
    <x v="7"/>
    <x v="19"/>
    <x v="28"/>
  </r>
  <r>
    <x v="207"/>
    <x v="1"/>
    <x v="9"/>
    <x v="18"/>
    <x v="23"/>
    <x v="8"/>
    <x v="7"/>
    <x v="19"/>
    <x v="28"/>
  </r>
  <r>
    <x v="208"/>
    <x v="1"/>
    <x v="5"/>
    <x v="61"/>
    <x v="66"/>
    <x v="8"/>
    <x v="29"/>
    <x v="20"/>
    <x v="28"/>
  </r>
  <r>
    <x v="209"/>
    <x v="1"/>
    <x v="1"/>
    <x v="51"/>
    <x v="22"/>
    <x v="8"/>
    <x v="7"/>
    <x v="19"/>
    <x v="28"/>
  </r>
  <r>
    <x v="210"/>
    <x v="1"/>
    <x v="1"/>
    <x v="21"/>
    <x v="22"/>
    <x v="8"/>
    <x v="7"/>
    <x v="19"/>
    <x v="28"/>
  </r>
  <r>
    <x v="211"/>
    <x v="1"/>
    <x v="3"/>
    <x v="62"/>
    <x v="66"/>
    <x v="8"/>
    <x v="29"/>
    <x v="20"/>
    <x v="28"/>
  </r>
  <r>
    <x v="212"/>
    <x v="1"/>
    <x v="1"/>
    <x v="63"/>
    <x v="22"/>
    <x v="8"/>
    <x v="7"/>
    <x v="19"/>
    <x v="28"/>
  </r>
  <r>
    <x v="213"/>
    <x v="1"/>
    <x v="10"/>
    <x v="48"/>
    <x v="22"/>
    <x v="8"/>
    <x v="7"/>
    <x v="19"/>
    <x v="28"/>
  </r>
  <r>
    <x v="214"/>
    <x v="1"/>
    <x v="7"/>
    <x v="36"/>
    <x v="22"/>
    <x v="8"/>
    <x v="8"/>
    <x v="19"/>
    <x v="28"/>
  </r>
  <r>
    <x v="215"/>
    <x v="1"/>
    <x v="2"/>
    <x v="18"/>
    <x v="22"/>
    <x v="8"/>
    <x v="7"/>
    <x v="19"/>
    <x v="28"/>
  </r>
  <r>
    <x v="216"/>
    <x v="1"/>
    <x v="10"/>
    <x v="48"/>
    <x v="24"/>
    <x v="22"/>
    <x v="7"/>
    <x v="19"/>
    <x v="28"/>
  </r>
  <r>
    <x v="217"/>
    <x v="1"/>
    <x v="4"/>
    <x v="64"/>
    <x v="22"/>
    <x v="8"/>
    <x v="7"/>
    <x v="19"/>
    <x v="28"/>
  </r>
  <r>
    <x v="218"/>
    <x v="1"/>
    <x v="6"/>
    <x v="65"/>
    <x v="22"/>
    <x v="8"/>
    <x v="7"/>
    <x v="19"/>
    <x v="28"/>
  </r>
  <r>
    <x v="219"/>
    <x v="1"/>
    <x v="1"/>
    <x v="66"/>
    <x v="24"/>
    <x v="8"/>
    <x v="7"/>
    <x v="19"/>
    <x v="95"/>
  </r>
  <r>
    <x v="220"/>
    <x v="1"/>
    <x v="1"/>
    <x v="53"/>
    <x v="66"/>
    <x v="8"/>
    <x v="8"/>
    <x v="20"/>
    <x v="95"/>
  </r>
  <r>
    <x v="221"/>
    <x v="1"/>
    <x v="1"/>
    <x v="17"/>
    <x v="24"/>
    <x v="8"/>
    <x v="7"/>
    <x v="19"/>
    <x v="95"/>
  </r>
  <r>
    <x v="222"/>
    <x v="1"/>
    <x v="2"/>
    <x v="48"/>
    <x v="24"/>
    <x v="8"/>
    <x v="7"/>
    <x v="19"/>
    <x v="95"/>
  </r>
  <r>
    <x v="223"/>
    <x v="1"/>
    <x v="1"/>
    <x v="67"/>
    <x v="66"/>
    <x v="8"/>
    <x v="8"/>
    <x v="20"/>
    <x v="95"/>
  </r>
  <r>
    <x v="224"/>
    <x v="1"/>
    <x v="11"/>
    <x v="28"/>
    <x v="62"/>
    <x v="8"/>
    <x v="29"/>
    <x v="20"/>
    <x v="95"/>
  </r>
  <r>
    <x v="225"/>
    <x v="1"/>
    <x v="6"/>
    <x v="17"/>
    <x v="24"/>
    <x v="8"/>
    <x v="7"/>
    <x v="19"/>
    <x v="95"/>
  </r>
  <r>
    <x v="226"/>
    <x v="1"/>
    <x v="11"/>
    <x v="28"/>
    <x v="62"/>
    <x v="8"/>
    <x v="29"/>
    <x v="20"/>
    <x v="95"/>
  </r>
  <r>
    <x v="227"/>
    <x v="1"/>
    <x v="10"/>
    <x v="48"/>
    <x v="24"/>
    <x v="8"/>
    <x v="7"/>
    <x v="19"/>
    <x v="95"/>
  </r>
  <r>
    <x v="228"/>
    <x v="1"/>
    <x v="6"/>
    <x v="12"/>
    <x v="24"/>
    <x v="8"/>
    <x v="7"/>
    <x v="19"/>
    <x v="95"/>
  </r>
  <r>
    <x v="229"/>
    <x v="1"/>
    <x v="2"/>
    <x v="23"/>
    <x v="24"/>
    <x v="8"/>
    <x v="7"/>
    <x v="19"/>
    <x v="95"/>
  </r>
  <r>
    <x v="230"/>
    <x v="1"/>
    <x v="3"/>
    <x v="4"/>
    <x v="62"/>
    <x v="8"/>
    <x v="29"/>
    <x v="20"/>
    <x v="95"/>
  </r>
  <r>
    <x v="231"/>
    <x v="1"/>
    <x v="15"/>
    <x v="68"/>
    <x v="62"/>
    <x v="8"/>
    <x v="29"/>
    <x v="20"/>
    <x v="95"/>
  </r>
  <r>
    <x v="232"/>
    <x v="1"/>
    <x v="2"/>
    <x v="55"/>
    <x v="24"/>
    <x v="8"/>
    <x v="7"/>
    <x v="20"/>
    <x v="95"/>
  </r>
  <r>
    <x v="233"/>
    <x v="1"/>
    <x v="5"/>
    <x v="58"/>
    <x v="24"/>
    <x v="8"/>
    <x v="7"/>
    <x v="20"/>
    <x v="95"/>
  </r>
  <r>
    <x v="234"/>
    <x v="1"/>
    <x v="1"/>
    <x v="36"/>
    <x v="24"/>
    <x v="8"/>
    <x v="7"/>
    <x v="20"/>
    <x v="95"/>
  </r>
  <r>
    <x v="235"/>
    <x v="1"/>
    <x v="11"/>
    <x v="58"/>
    <x v="24"/>
    <x v="8"/>
    <x v="7"/>
    <x v="20"/>
    <x v="95"/>
  </r>
  <r>
    <x v="236"/>
    <x v="1"/>
    <x v="7"/>
    <x v="36"/>
    <x v="24"/>
    <x v="8"/>
    <x v="7"/>
    <x v="20"/>
    <x v="95"/>
  </r>
  <r>
    <x v="237"/>
    <x v="1"/>
    <x v="5"/>
    <x v="69"/>
    <x v="62"/>
    <x v="8"/>
    <x v="11"/>
    <x v="20"/>
    <x v="29"/>
  </r>
  <r>
    <x v="238"/>
    <x v="1"/>
    <x v="5"/>
    <x v="8"/>
    <x v="62"/>
    <x v="8"/>
    <x v="11"/>
    <x v="20"/>
    <x v="29"/>
  </r>
  <r>
    <x v="239"/>
    <x v="1"/>
    <x v="13"/>
    <x v="70"/>
    <x v="24"/>
    <x v="8"/>
    <x v="7"/>
    <x v="20"/>
    <x v="29"/>
  </r>
  <r>
    <x v="240"/>
    <x v="1"/>
    <x v="6"/>
    <x v="18"/>
    <x v="24"/>
    <x v="8"/>
    <x v="7"/>
    <x v="20"/>
    <x v="29"/>
  </r>
  <r>
    <x v="241"/>
    <x v="1"/>
    <x v="13"/>
    <x v="1"/>
    <x v="62"/>
    <x v="8"/>
    <x v="11"/>
    <x v="20"/>
    <x v="29"/>
  </r>
  <r>
    <x v="242"/>
    <x v="1"/>
    <x v="16"/>
    <x v="58"/>
    <x v="24"/>
    <x v="8"/>
    <x v="7"/>
    <x v="20"/>
    <x v="29"/>
  </r>
  <r>
    <x v="243"/>
    <x v="1"/>
    <x v="10"/>
    <x v="1"/>
    <x v="62"/>
    <x v="8"/>
    <x v="11"/>
    <x v="20"/>
    <x v="29"/>
  </r>
  <r>
    <x v="244"/>
    <x v="1"/>
    <x v="10"/>
    <x v="17"/>
    <x v="24"/>
    <x v="8"/>
    <x v="7"/>
    <x v="20"/>
    <x v="29"/>
  </r>
  <r>
    <x v="245"/>
    <x v="1"/>
    <x v="13"/>
    <x v="1"/>
    <x v="62"/>
    <x v="8"/>
    <x v="11"/>
    <x v="20"/>
    <x v="29"/>
  </r>
  <r>
    <x v="246"/>
    <x v="1"/>
    <x v="16"/>
    <x v="48"/>
    <x v="24"/>
    <x v="8"/>
    <x v="7"/>
    <x v="20"/>
    <x v="29"/>
  </r>
  <r>
    <x v="247"/>
    <x v="1"/>
    <x v="15"/>
    <x v="71"/>
    <x v="62"/>
    <x v="8"/>
    <x v="11"/>
    <x v="20"/>
    <x v="29"/>
  </r>
  <r>
    <x v="248"/>
    <x v="1"/>
    <x v="5"/>
    <x v="61"/>
    <x v="62"/>
    <x v="8"/>
    <x v="11"/>
    <x v="20"/>
    <x v="29"/>
  </r>
  <r>
    <x v="249"/>
    <x v="1"/>
    <x v="8"/>
    <x v="12"/>
    <x v="66"/>
    <x v="8"/>
    <x v="7"/>
    <x v="20"/>
    <x v="29"/>
  </r>
  <r>
    <x v="250"/>
    <x v="1"/>
    <x v="6"/>
    <x v="54"/>
    <x v="66"/>
    <x v="8"/>
    <x v="7"/>
    <x v="20"/>
    <x v="29"/>
  </r>
  <r>
    <x v="251"/>
    <x v="1"/>
    <x v="7"/>
    <x v="72"/>
    <x v="66"/>
    <x v="8"/>
    <x v="7"/>
    <x v="20"/>
    <x v="29"/>
  </r>
  <r>
    <x v="252"/>
    <x v="1"/>
    <x v="1"/>
    <x v="58"/>
    <x v="66"/>
    <x v="8"/>
    <x v="7"/>
    <x v="20"/>
    <x v="29"/>
  </r>
  <r>
    <x v="253"/>
    <x v="1"/>
    <x v="1"/>
    <x v="38"/>
    <x v="62"/>
    <x v="22"/>
    <x v="8"/>
    <x v="20"/>
    <x v="29"/>
  </r>
  <r>
    <x v="254"/>
    <x v="1"/>
    <x v="5"/>
    <x v="19"/>
    <x v="66"/>
    <x v="8"/>
    <x v="7"/>
    <x v="20"/>
    <x v="96"/>
  </r>
  <r>
    <x v="255"/>
    <x v="1"/>
    <x v="1"/>
    <x v="73"/>
    <x v="62"/>
    <x v="22"/>
    <x v="8"/>
    <x v="20"/>
    <x v="96"/>
  </r>
  <r>
    <x v="256"/>
    <x v="1"/>
    <x v="2"/>
    <x v="4"/>
    <x v="62"/>
    <x v="8"/>
    <x v="8"/>
    <x v="20"/>
    <x v="96"/>
  </r>
  <r>
    <x v="257"/>
    <x v="1"/>
    <x v="2"/>
    <x v="71"/>
    <x v="62"/>
    <x v="8"/>
    <x v="8"/>
    <x v="20"/>
    <x v="96"/>
  </r>
  <r>
    <x v="258"/>
    <x v="1"/>
    <x v="10"/>
    <x v="53"/>
    <x v="62"/>
    <x v="8"/>
    <x v="8"/>
    <x v="20"/>
    <x v="96"/>
  </r>
  <r>
    <x v="259"/>
    <x v="1"/>
    <x v="11"/>
    <x v="62"/>
    <x v="62"/>
    <x v="8"/>
    <x v="8"/>
    <x v="20"/>
    <x v="96"/>
  </r>
  <r>
    <x v="260"/>
    <x v="1"/>
    <x v="5"/>
    <x v="2"/>
    <x v="62"/>
    <x v="8"/>
    <x v="8"/>
    <x v="20"/>
    <x v="96"/>
  </r>
  <r>
    <x v="261"/>
    <x v="1"/>
    <x v="2"/>
    <x v="71"/>
    <x v="62"/>
    <x v="8"/>
    <x v="8"/>
    <x v="20"/>
    <x v="96"/>
  </r>
  <r>
    <x v="262"/>
    <x v="1"/>
    <x v="2"/>
    <x v="71"/>
    <x v="62"/>
    <x v="8"/>
    <x v="8"/>
    <x v="20"/>
    <x v="96"/>
  </r>
  <r>
    <x v="263"/>
    <x v="1"/>
    <x v="2"/>
    <x v="71"/>
    <x v="62"/>
    <x v="8"/>
    <x v="8"/>
    <x v="20"/>
    <x v="96"/>
  </r>
  <r>
    <x v="264"/>
    <x v="1"/>
    <x v="2"/>
    <x v="71"/>
    <x v="62"/>
    <x v="8"/>
    <x v="8"/>
    <x v="20"/>
    <x v="96"/>
  </r>
  <r>
    <x v="265"/>
    <x v="1"/>
    <x v="6"/>
    <x v="74"/>
    <x v="66"/>
    <x v="8"/>
    <x v="7"/>
    <x v="20"/>
    <x v="96"/>
  </r>
  <r>
    <x v="266"/>
    <x v="1"/>
    <x v="15"/>
    <x v="71"/>
    <x v="62"/>
    <x v="8"/>
    <x v="8"/>
    <x v="20"/>
    <x v="96"/>
  </r>
  <r>
    <x v="267"/>
    <x v="1"/>
    <x v="9"/>
    <x v="1"/>
    <x v="62"/>
    <x v="8"/>
    <x v="8"/>
    <x v="20"/>
    <x v="96"/>
  </r>
  <r>
    <x v="268"/>
    <x v="1"/>
    <x v="10"/>
    <x v="12"/>
    <x v="66"/>
    <x v="8"/>
    <x v="7"/>
    <x v="20"/>
    <x v="96"/>
  </r>
  <r>
    <x v="269"/>
    <x v="1"/>
    <x v="2"/>
    <x v="75"/>
    <x v="62"/>
    <x v="8"/>
    <x v="8"/>
    <x v="20"/>
    <x v="96"/>
  </r>
  <r>
    <x v="270"/>
    <x v="1"/>
    <x v="2"/>
    <x v="61"/>
    <x v="62"/>
    <x v="8"/>
    <x v="8"/>
    <x v="20"/>
    <x v="96"/>
  </r>
  <r>
    <x v="271"/>
    <x v="1"/>
    <x v="10"/>
    <x v="48"/>
    <x v="66"/>
    <x v="8"/>
    <x v="7"/>
    <x v="20"/>
    <x v="96"/>
  </r>
  <r>
    <x v="272"/>
    <x v="1"/>
    <x v="1"/>
    <x v="4"/>
    <x v="62"/>
    <x v="8"/>
    <x v="8"/>
    <x v="20"/>
    <x v="96"/>
  </r>
  <r>
    <x v="273"/>
    <x v="1"/>
    <x v="5"/>
    <x v="76"/>
    <x v="62"/>
    <x v="8"/>
    <x v="8"/>
    <x v="20"/>
    <x v="96"/>
  </r>
  <r>
    <x v="274"/>
    <x v="1"/>
    <x v="1"/>
    <x v="67"/>
    <x v="62"/>
    <x v="8"/>
    <x v="8"/>
    <x v="20"/>
    <x v="96"/>
  </r>
  <r>
    <x v="275"/>
    <x v="2"/>
    <x v="4"/>
    <x v="7"/>
    <x v="67"/>
    <x v="58"/>
    <x v="5"/>
    <x v="47"/>
    <x v="97"/>
  </r>
  <r>
    <x v="276"/>
    <x v="2"/>
    <x v="1"/>
    <x v="1"/>
    <x v="68"/>
    <x v="59"/>
    <x v="0"/>
    <x v="48"/>
    <x v="98"/>
  </r>
  <r>
    <x v="277"/>
    <x v="2"/>
    <x v="7"/>
    <x v="24"/>
    <x v="69"/>
    <x v="60"/>
    <x v="28"/>
    <x v="49"/>
    <x v="99"/>
  </r>
  <r>
    <x v="278"/>
    <x v="2"/>
    <x v="7"/>
    <x v="7"/>
    <x v="27"/>
    <x v="61"/>
    <x v="32"/>
    <x v="50"/>
    <x v="100"/>
  </r>
  <r>
    <x v="279"/>
    <x v="2"/>
    <x v="5"/>
    <x v="8"/>
    <x v="70"/>
    <x v="62"/>
    <x v="33"/>
    <x v="51"/>
    <x v="101"/>
  </r>
  <r>
    <x v="280"/>
    <x v="2"/>
    <x v="7"/>
    <x v="77"/>
    <x v="71"/>
    <x v="63"/>
    <x v="30"/>
    <x v="25"/>
    <x v="102"/>
  </r>
  <r>
    <x v="281"/>
    <x v="2"/>
    <x v="7"/>
    <x v="3"/>
    <x v="72"/>
    <x v="64"/>
    <x v="9"/>
    <x v="26"/>
    <x v="103"/>
  </r>
  <r>
    <x v="282"/>
    <x v="2"/>
    <x v="4"/>
    <x v="25"/>
    <x v="73"/>
    <x v="65"/>
    <x v="29"/>
    <x v="27"/>
    <x v="104"/>
  </r>
  <r>
    <x v="283"/>
    <x v="2"/>
    <x v="5"/>
    <x v="27"/>
    <x v="74"/>
    <x v="66"/>
    <x v="31"/>
    <x v="28"/>
    <x v="105"/>
  </r>
  <r>
    <x v="284"/>
    <x v="2"/>
    <x v="1"/>
    <x v="3"/>
    <x v="75"/>
    <x v="67"/>
    <x v="5"/>
    <x v="52"/>
    <x v="105"/>
  </r>
  <r>
    <x v="285"/>
    <x v="2"/>
    <x v="4"/>
    <x v="5"/>
    <x v="76"/>
    <x v="68"/>
    <x v="7"/>
    <x v="53"/>
    <x v="106"/>
  </r>
  <r>
    <x v="286"/>
    <x v="2"/>
    <x v="7"/>
    <x v="27"/>
    <x v="77"/>
    <x v="69"/>
    <x v="19"/>
    <x v="30"/>
    <x v="107"/>
  </r>
  <r>
    <x v="287"/>
    <x v="2"/>
    <x v="0"/>
    <x v="78"/>
    <x v="78"/>
    <x v="70"/>
    <x v="19"/>
    <x v="54"/>
    <x v="108"/>
  </r>
  <r>
    <x v="288"/>
    <x v="2"/>
    <x v="0"/>
    <x v="3"/>
    <x v="32"/>
    <x v="71"/>
    <x v="15"/>
    <x v="55"/>
    <x v="109"/>
  </r>
  <r>
    <x v="289"/>
    <x v="2"/>
    <x v="5"/>
    <x v="4"/>
    <x v="79"/>
    <x v="72"/>
    <x v="34"/>
    <x v="33"/>
    <x v="110"/>
  </r>
  <r>
    <x v="290"/>
    <x v="2"/>
    <x v="9"/>
    <x v="1"/>
    <x v="80"/>
    <x v="73"/>
    <x v="12"/>
    <x v="56"/>
    <x v="111"/>
  </r>
  <r>
    <x v="291"/>
    <x v="2"/>
    <x v="0"/>
    <x v="79"/>
    <x v="81"/>
    <x v="73"/>
    <x v="19"/>
    <x v="57"/>
    <x v="112"/>
  </r>
  <r>
    <x v="292"/>
    <x v="2"/>
    <x v="11"/>
    <x v="1"/>
    <x v="58"/>
    <x v="74"/>
    <x v="26"/>
    <x v="58"/>
    <x v="113"/>
  </r>
  <r>
    <x v="293"/>
    <x v="2"/>
    <x v="2"/>
    <x v="8"/>
    <x v="6"/>
    <x v="75"/>
    <x v="6"/>
    <x v="58"/>
    <x v="114"/>
  </r>
  <r>
    <x v="294"/>
    <x v="2"/>
    <x v="4"/>
    <x v="18"/>
    <x v="50"/>
    <x v="76"/>
    <x v="7"/>
    <x v="59"/>
    <x v="115"/>
  </r>
  <r>
    <x v="295"/>
    <x v="2"/>
    <x v="1"/>
    <x v="27"/>
    <x v="38"/>
    <x v="77"/>
    <x v="8"/>
    <x v="59"/>
    <x v="116"/>
  </r>
  <r>
    <x v="296"/>
    <x v="2"/>
    <x v="7"/>
    <x v="7"/>
    <x v="41"/>
    <x v="45"/>
    <x v="12"/>
    <x v="37"/>
    <x v="46"/>
  </r>
  <r>
    <x v="297"/>
    <x v="2"/>
    <x v="5"/>
    <x v="6"/>
    <x v="38"/>
    <x v="78"/>
    <x v="35"/>
    <x v="8"/>
    <x v="117"/>
  </r>
  <r>
    <x v="298"/>
    <x v="2"/>
    <x v="3"/>
    <x v="4"/>
    <x v="82"/>
    <x v="42"/>
    <x v="5"/>
    <x v="5"/>
    <x v="118"/>
  </r>
  <r>
    <x v="299"/>
    <x v="2"/>
    <x v="1"/>
    <x v="4"/>
    <x v="83"/>
    <x v="65"/>
    <x v="27"/>
    <x v="6"/>
    <x v="119"/>
  </r>
  <r>
    <x v="300"/>
    <x v="2"/>
    <x v="3"/>
    <x v="2"/>
    <x v="84"/>
    <x v="11"/>
    <x v="5"/>
    <x v="39"/>
    <x v="51"/>
  </r>
  <r>
    <x v="301"/>
    <x v="2"/>
    <x v="0"/>
    <x v="26"/>
    <x v="85"/>
    <x v="79"/>
    <x v="11"/>
    <x v="8"/>
    <x v="120"/>
  </r>
  <r>
    <x v="302"/>
    <x v="2"/>
    <x v="4"/>
    <x v="5"/>
    <x v="7"/>
    <x v="80"/>
    <x v="7"/>
    <x v="60"/>
    <x v="120"/>
  </r>
  <r>
    <x v="303"/>
    <x v="2"/>
    <x v="0"/>
    <x v="1"/>
    <x v="9"/>
    <x v="40"/>
    <x v="2"/>
    <x v="7"/>
    <x v="121"/>
  </r>
  <r>
    <x v="304"/>
    <x v="2"/>
    <x v="4"/>
    <x v="78"/>
    <x v="86"/>
    <x v="81"/>
    <x v="7"/>
    <x v="7"/>
    <x v="122"/>
  </r>
  <r>
    <x v="305"/>
    <x v="2"/>
    <x v="4"/>
    <x v="3"/>
    <x v="13"/>
    <x v="43"/>
    <x v="11"/>
    <x v="43"/>
    <x v="123"/>
  </r>
  <r>
    <x v="306"/>
    <x v="2"/>
    <x v="1"/>
    <x v="26"/>
    <x v="51"/>
    <x v="82"/>
    <x v="8"/>
    <x v="9"/>
    <x v="123"/>
  </r>
  <r>
    <x v="307"/>
    <x v="2"/>
    <x v="4"/>
    <x v="80"/>
    <x v="87"/>
    <x v="8"/>
    <x v="7"/>
    <x v="42"/>
    <x v="124"/>
  </r>
  <r>
    <x v="308"/>
    <x v="2"/>
    <x v="1"/>
    <x v="26"/>
    <x v="65"/>
    <x v="83"/>
    <x v="7"/>
    <x v="10"/>
    <x v="125"/>
  </r>
  <r>
    <x v="309"/>
    <x v="2"/>
    <x v="7"/>
    <x v="78"/>
    <x v="88"/>
    <x v="12"/>
    <x v="29"/>
    <x v="44"/>
    <x v="126"/>
  </r>
  <r>
    <x v="310"/>
    <x v="2"/>
    <x v="7"/>
    <x v="1"/>
    <x v="89"/>
    <x v="84"/>
    <x v="7"/>
    <x v="43"/>
    <x v="127"/>
  </r>
  <r>
    <x v="311"/>
    <x v="2"/>
    <x v="8"/>
    <x v="9"/>
    <x v="14"/>
    <x v="7"/>
    <x v="8"/>
    <x v="10"/>
    <x v="127"/>
  </r>
  <r>
    <x v="312"/>
    <x v="2"/>
    <x v="1"/>
    <x v="3"/>
    <x v="63"/>
    <x v="7"/>
    <x v="11"/>
    <x v="11"/>
    <x v="128"/>
  </r>
  <r>
    <x v="313"/>
    <x v="2"/>
    <x v="7"/>
    <x v="24"/>
    <x v="56"/>
    <x v="85"/>
    <x v="11"/>
    <x v="11"/>
    <x v="63"/>
  </r>
  <r>
    <x v="314"/>
    <x v="2"/>
    <x v="6"/>
    <x v="32"/>
    <x v="65"/>
    <x v="86"/>
    <x v="29"/>
    <x v="45"/>
    <x v="63"/>
  </r>
  <r>
    <x v="315"/>
    <x v="2"/>
    <x v="4"/>
    <x v="13"/>
    <x v="20"/>
    <x v="9"/>
    <x v="10"/>
    <x v="12"/>
    <x v="64"/>
  </r>
  <r>
    <x v="316"/>
    <x v="2"/>
    <x v="5"/>
    <x v="8"/>
    <x v="52"/>
    <x v="78"/>
    <x v="8"/>
    <x v="11"/>
    <x v="65"/>
  </r>
  <r>
    <x v="317"/>
    <x v="2"/>
    <x v="2"/>
    <x v="10"/>
    <x v="59"/>
    <x v="57"/>
    <x v="36"/>
    <x v="14"/>
    <x v="129"/>
  </r>
  <r>
    <x v="318"/>
    <x v="2"/>
    <x v="5"/>
    <x v="4"/>
    <x v="11"/>
    <x v="57"/>
    <x v="37"/>
    <x v="46"/>
    <x v="130"/>
  </r>
  <r>
    <x v="319"/>
    <x v="2"/>
    <x v="3"/>
    <x v="4"/>
    <x v="48"/>
    <x v="87"/>
    <x v="26"/>
    <x v="12"/>
    <x v="130"/>
  </r>
  <r>
    <x v="320"/>
    <x v="2"/>
    <x v="1"/>
    <x v="26"/>
    <x v="60"/>
    <x v="88"/>
    <x v="8"/>
    <x v="35"/>
    <x v="131"/>
  </r>
  <r>
    <x v="321"/>
    <x v="2"/>
    <x v="7"/>
    <x v="7"/>
    <x v="11"/>
    <x v="10"/>
    <x v="7"/>
    <x v="35"/>
    <x v="132"/>
  </r>
  <r>
    <x v="322"/>
    <x v="2"/>
    <x v="5"/>
    <x v="8"/>
    <x v="56"/>
    <x v="84"/>
    <x v="26"/>
    <x v="12"/>
    <x v="67"/>
  </r>
  <r>
    <x v="323"/>
    <x v="2"/>
    <x v="5"/>
    <x v="8"/>
    <x v="15"/>
    <x v="89"/>
    <x v="18"/>
    <x v="15"/>
    <x v="71"/>
  </r>
  <r>
    <x v="324"/>
    <x v="2"/>
    <x v="4"/>
    <x v="5"/>
    <x v="86"/>
    <x v="90"/>
    <x v="7"/>
    <x v="12"/>
    <x v="133"/>
  </r>
  <r>
    <x v="325"/>
    <x v="2"/>
    <x v="6"/>
    <x v="32"/>
    <x v="19"/>
    <x v="50"/>
    <x v="7"/>
    <x v="13"/>
    <x v="134"/>
  </r>
  <r>
    <x v="326"/>
    <x v="2"/>
    <x v="7"/>
    <x v="6"/>
    <x v="17"/>
    <x v="48"/>
    <x v="19"/>
    <x v="46"/>
    <x v="135"/>
  </r>
  <r>
    <x v="327"/>
    <x v="2"/>
    <x v="1"/>
    <x v="28"/>
    <x v="20"/>
    <x v="91"/>
    <x v="5"/>
    <x v="15"/>
    <x v="135"/>
  </r>
  <r>
    <x v="328"/>
    <x v="2"/>
    <x v="7"/>
    <x v="78"/>
    <x v="52"/>
    <x v="18"/>
    <x v="29"/>
    <x v="13"/>
    <x v="13"/>
  </r>
  <r>
    <x v="329"/>
    <x v="2"/>
    <x v="1"/>
    <x v="8"/>
    <x v="21"/>
    <x v="19"/>
    <x v="38"/>
    <x v="16"/>
    <x v="75"/>
  </r>
  <r>
    <x v="330"/>
    <x v="2"/>
    <x v="6"/>
    <x v="3"/>
    <x v="23"/>
    <x v="51"/>
    <x v="7"/>
    <x v="46"/>
    <x v="75"/>
  </r>
  <r>
    <x v="331"/>
    <x v="2"/>
    <x v="2"/>
    <x v="10"/>
    <x v="19"/>
    <x v="20"/>
    <x v="0"/>
    <x v="17"/>
    <x v="136"/>
  </r>
  <r>
    <x v="332"/>
    <x v="2"/>
    <x v="5"/>
    <x v="8"/>
    <x v="61"/>
    <x v="92"/>
    <x v="9"/>
    <x v="14"/>
    <x v="136"/>
  </r>
  <r>
    <x v="333"/>
    <x v="2"/>
    <x v="9"/>
    <x v="24"/>
    <x v="12"/>
    <x v="54"/>
    <x v="7"/>
    <x v="46"/>
    <x v="137"/>
  </r>
  <r>
    <x v="334"/>
    <x v="2"/>
    <x v="9"/>
    <x v="7"/>
    <x v="19"/>
    <x v="15"/>
    <x v="29"/>
    <x v="15"/>
    <x v="138"/>
  </r>
  <r>
    <x v="335"/>
    <x v="2"/>
    <x v="5"/>
    <x v="4"/>
    <x v="12"/>
    <x v="14"/>
    <x v="5"/>
    <x v="14"/>
    <x v="139"/>
  </r>
  <r>
    <x v="336"/>
    <x v="2"/>
    <x v="1"/>
    <x v="26"/>
    <x v="86"/>
    <x v="8"/>
    <x v="7"/>
    <x v="46"/>
    <x v="76"/>
  </r>
  <r>
    <x v="337"/>
    <x v="2"/>
    <x v="2"/>
    <x v="8"/>
    <x v="17"/>
    <x v="13"/>
    <x v="6"/>
    <x v="14"/>
    <x v="15"/>
  </r>
  <r>
    <x v="338"/>
    <x v="2"/>
    <x v="0"/>
    <x v="2"/>
    <x v="65"/>
    <x v="54"/>
    <x v="15"/>
    <x v="14"/>
    <x v="15"/>
  </r>
  <r>
    <x v="339"/>
    <x v="2"/>
    <x v="5"/>
    <x v="36"/>
    <x v="63"/>
    <x v="20"/>
    <x v="26"/>
    <x v="17"/>
    <x v="140"/>
  </r>
  <r>
    <x v="340"/>
    <x v="2"/>
    <x v="3"/>
    <x v="6"/>
    <x v="48"/>
    <x v="55"/>
    <x v="12"/>
    <x v="14"/>
    <x v="140"/>
  </r>
  <r>
    <x v="341"/>
    <x v="2"/>
    <x v="5"/>
    <x v="10"/>
    <x v="63"/>
    <x v="56"/>
    <x v="31"/>
    <x v="17"/>
    <x v="78"/>
  </r>
  <r>
    <x v="342"/>
    <x v="2"/>
    <x v="4"/>
    <x v="13"/>
    <x v="62"/>
    <x v="36"/>
    <x v="6"/>
    <x v="17"/>
    <x v="79"/>
  </r>
  <r>
    <x v="343"/>
    <x v="2"/>
    <x v="10"/>
    <x v="78"/>
    <x v="59"/>
    <x v="57"/>
    <x v="7"/>
    <x v="14"/>
    <x v="79"/>
  </r>
  <r>
    <x v="344"/>
    <x v="2"/>
    <x v="1"/>
    <x v="13"/>
    <x v="19"/>
    <x v="56"/>
    <x v="29"/>
    <x v="17"/>
    <x v="17"/>
  </r>
  <r>
    <x v="345"/>
    <x v="2"/>
    <x v="1"/>
    <x v="80"/>
    <x v="62"/>
    <x v="91"/>
    <x v="7"/>
    <x v="17"/>
    <x v="18"/>
  </r>
  <r>
    <x v="346"/>
    <x v="2"/>
    <x v="7"/>
    <x v="81"/>
    <x v="14"/>
    <x v="17"/>
    <x v="7"/>
    <x v="14"/>
    <x v="19"/>
  </r>
  <r>
    <x v="347"/>
    <x v="2"/>
    <x v="0"/>
    <x v="1"/>
    <x v="63"/>
    <x v="19"/>
    <x v="7"/>
    <x v="14"/>
    <x v="19"/>
  </r>
  <r>
    <x v="348"/>
    <x v="2"/>
    <x v="6"/>
    <x v="1"/>
    <x v="15"/>
    <x v="19"/>
    <x v="8"/>
    <x v="17"/>
    <x v="19"/>
  </r>
  <r>
    <x v="349"/>
    <x v="2"/>
    <x v="1"/>
    <x v="38"/>
    <x v="15"/>
    <x v="8"/>
    <x v="5"/>
    <x v="16"/>
    <x v="19"/>
  </r>
  <r>
    <x v="350"/>
    <x v="2"/>
    <x v="11"/>
    <x v="3"/>
    <x v="20"/>
    <x v="18"/>
    <x v="7"/>
    <x v="17"/>
    <x v="82"/>
  </r>
  <r>
    <x v="351"/>
    <x v="2"/>
    <x v="4"/>
    <x v="13"/>
    <x v="62"/>
    <x v="8"/>
    <x v="18"/>
    <x v="20"/>
    <x v="82"/>
  </r>
  <r>
    <x v="352"/>
    <x v="2"/>
    <x v="1"/>
    <x v="1"/>
    <x v="17"/>
    <x v="14"/>
    <x v="11"/>
    <x v="17"/>
    <x v="21"/>
  </r>
  <r>
    <x v="353"/>
    <x v="2"/>
    <x v="1"/>
    <x v="6"/>
    <x v="16"/>
    <x v="56"/>
    <x v="29"/>
    <x v="16"/>
    <x v="21"/>
  </r>
  <r>
    <x v="354"/>
    <x v="2"/>
    <x v="7"/>
    <x v="1"/>
    <x v="17"/>
    <x v="14"/>
    <x v="7"/>
    <x v="17"/>
    <x v="83"/>
  </r>
  <r>
    <x v="355"/>
    <x v="2"/>
    <x v="1"/>
    <x v="45"/>
    <x v="16"/>
    <x v="56"/>
    <x v="7"/>
    <x v="16"/>
    <x v="83"/>
  </r>
  <r>
    <x v="356"/>
    <x v="2"/>
    <x v="2"/>
    <x v="3"/>
    <x v="16"/>
    <x v="56"/>
    <x v="7"/>
    <x v="16"/>
    <x v="84"/>
  </r>
  <r>
    <x v="357"/>
    <x v="2"/>
    <x v="2"/>
    <x v="45"/>
    <x v="16"/>
    <x v="20"/>
    <x v="7"/>
    <x v="16"/>
    <x v="85"/>
  </r>
  <r>
    <x v="358"/>
    <x v="2"/>
    <x v="7"/>
    <x v="2"/>
    <x v="61"/>
    <x v="8"/>
    <x v="6"/>
    <x v="18"/>
    <x v="87"/>
  </r>
  <r>
    <x v="359"/>
    <x v="2"/>
    <x v="1"/>
    <x v="24"/>
    <x v="63"/>
    <x v="8"/>
    <x v="7"/>
    <x v="16"/>
    <x v="87"/>
  </r>
  <r>
    <x v="360"/>
    <x v="2"/>
    <x v="3"/>
    <x v="38"/>
    <x v="61"/>
    <x v="8"/>
    <x v="6"/>
    <x v="18"/>
    <x v="87"/>
  </r>
  <r>
    <x v="361"/>
    <x v="2"/>
    <x v="6"/>
    <x v="82"/>
    <x v="65"/>
    <x v="14"/>
    <x v="8"/>
    <x v="16"/>
    <x v="88"/>
  </r>
  <r>
    <x v="362"/>
    <x v="2"/>
    <x v="1"/>
    <x v="1"/>
    <x v="16"/>
    <x v="21"/>
    <x v="7"/>
    <x v="16"/>
    <x v="88"/>
  </r>
  <r>
    <x v="363"/>
    <x v="2"/>
    <x v="1"/>
    <x v="28"/>
    <x v="65"/>
    <x v="55"/>
    <x v="6"/>
    <x v="18"/>
    <x v="88"/>
  </r>
  <r>
    <x v="364"/>
    <x v="2"/>
    <x v="15"/>
    <x v="36"/>
    <x v="61"/>
    <x v="55"/>
    <x v="7"/>
    <x v="16"/>
    <x v="89"/>
  </r>
  <r>
    <x v="365"/>
    <x v="2"/>
    <x v="6"/>
    <x v="83"/>
    <x v="15"/>
    <x v="8"/>
    <x v="7"/>
    <x v="16"/>
    <x v="89"/>
  </r>
  <r>
    <x v="366"/>
    <x v="2"/>
    <x v="1"/>
    <x v="28"/>
    <x v="23"/>
    <x v="8"/>
    <x v="16"/>
    <x v="19"/>
    <x v="89"/>
  </r>
  <r>
    <x v="367"/>
    <x v="2"/>
    <x v="1"/>
    <x v="84"/>
    <x v="15"/>
    <x v="8"/>
    <x v="7"/>
    <x v="16"/>
    <x v="89"/>
  </r>
  <r>
    <x v="368"/>
    <x v="2"/>
    <x v="1"/>
    <x v="28"/>
    <x v="22"/>
    <x v="21"/>
    <x v="12"/>
    <x v="19"/>
    <x v="23"/>
  </r>
  <r>
    <x v="369"/>
    <x v="2"/>
    <x v="4"/>
    <x v="9"/>
    <x v="62"/>
    <x v="18"/>
    <x v="7"/>
    <x v="18"/>
    <x v="23"/>
  </r>
  <r>
    <x v="370"/>
    <x v="2"/>
    <x v="3"/>
    <x v="38"/>
    <x v="18"/>
    <x v="8"/>
    <x v="15"/>
    <x v="19"/>
    <x v="23"/>
  </r>
  <r>
    <x v="371"/>
    <x v="2"/>
    <x v="13"/>
    <x v="3"/>
    <x v="17"/>
    <x v="8"/>
    <x v="7"/>
    <x v="16"/>
    <x v="23"/>
  </r>
  <r>
    <x v="372"/>
    <x v="2"/>
    <x v="6"/>
    <x v="16"/>
    <x v="21"/>
    <x v="14"/>
    <x v="7"/>
    <x v="18"/>
    <x v="23"/>
  </r>
  <r>
    <x v="373"/>
    <x v="2"/>
    <x v="13"/>
    <x v="10"/>
    <x v="20"/>
    <x v="8"/>
    <x v="19"/>
    <x v="18"/>
    <x v="24"/>
  </r>
  <r>
    <x v="374"/>
    <x v="2"/>
    <x v="6"/>
    <x v="4"/>
    <x v="21"/>
    <x v="16"/>
    <x v="7"/>
    <x v="18"/>
    <x v="24"/>
  </r>
  <r>
    <x v="375"/>
    <x v="2"/>
    <x v="15"/>
    <x v="85"/>
    <x v="21"/>
    <x v="8"/>
    <x v="15"/>
    <x v="19"/>
    <x v="24"/>
  </r>
  <r>
    <x v="376"/>
    <x v="2"/>
    <x v="1"/>
    <x v="24"/>
    <x v="65"/>
    <x v="17"/>
    <x v="7"/>
    <x v="18"/>
    <x v="90"/>
  </r>
  <r>
    <x v="377"/>
    <x v="2"/>
    <x v="5"/>
    <x v="4"/>
    <x v="62"/>
    <x v="57"/>
    <x v="7"/>
    <x v="18"/>
    <x v="25"/>
  </r>
  <r>
    <x v="378"/>
    <x v="2"/>
    <x v="0"/>
    <x v="12"/>
    <x v="65"/>
    <x v="55"/>
    <x v="7"/>
    <x v="18"/>
    <x v="25"/>
  </r>
  <r>
    <x v="379"/>
    <x v="2"/>
    <x v="9"/>
    <x v="6"/>
    <x v="16"/>
    <x v="8"/>
    <x v="7"/>
    <x v="18"/>
    <x v="25"/>
  </r>
  <r>
    <x v="380"/>
    <x v="2"/>
    <x v="8"/>
    <x v="4"/>
    <x v="62"/>
    <x v="8"/>
    <x v="17"/>
    <x v="20"/>
    <x v="25"/>
  </r>
  <r>
    <x v="381"/>
    <x v="2"/>
    <x v="10"/>
    <x v="4"/>
    <x v="62"/>
    <x v="8"/>
    <x v="17"/>
    <x v="20"/>
    <x v="25"/>
  </r>
  <r>
    <x v="382"/>
    <x v="2"/>
    <x v="11"/>
    <x v="4"/>
    <x v="62"/>
    <x v="8"/>
    <x v="17"/>
    <x v="20"/>
    <x v="25"/>
  </r>
  <r>
    <x v="383"/>
    <x v="2"/>
    <x v="1"/>
    <x v="4"/>
    <x v="62"/>
    <x v="8"/>
    <x v="17"/>
    <x v="20"/>
    <x v="25"/>
  </r>
  <r>
    <x v="384"/>
    <x v="2"/>
    <x v="1"/>
    <x v="3"/>
    <x v="24"/>
    <x v="16"/>
    <x v="11"/>
    <x v="19"/>
    <x v="25"/>
  </r>
  <r>
    <x v="385"/>
    <x v="2"/>
    <x v="9"/>
    <x v="2"/>
    <x v="16"/>
    <x v="8"/>
    <x v="7"/>
    <x v="18"/>
    <x v="25"/>
  </r>
  <r>
    <x v="386"/>
    <x v="2"/>
    <x v="5"/>
    <x v="43"/>
    <x v="21"/>
    <x v="8"/>
    <x v="6"/>
    <x v="19"/>
    <x v="91"/>
  </r>
  <r>
    <x v="387"/>
    <x v="2"/>
    <x v="0"/>
    <x v="2"/>
    <x v="65"/>
    <x v="8"/>
    <x v="8"/>
    <x v="18"/>
    <x v="91"/>
  </r>
  <r>
    <x v="388"/>
    <x v="2"/>
    <x v="5"/>
    <x v="9"/>
    <x v="23"/>
    <x v="21"/>
    <x v="7"/>
    <x v="18"/>
    <x v="92"/>
  </r>
  <r>
    <x v="389"/>
    <x v="2"/>
    <x v="10"/>
    <x v="28"/>
    <x v="22"/>
    <x v="8"/>
    <x v="12"/>
    <x v="19"/>
    <x v="92"/>
  </r>
  <r>
    <x v="390"/>
    <x v="2"/>
    <x v="1"/>
    <x v="1"/>
    <x v="65"/>
    <x v="8"/>
    <x v="7"/>
    <x v="18"/>
    <x v="92"/>
  </r>
  <r>
    <x v="391"/>
    <x v="2"/>
    <x v="5"/>
    <x v="86"/>
    <x v="22"/>
    <x v="8"/>
    <x v="6"/>
    <x v="19"/>
    <x v="92"/>
  </r>
  <r>
    <x v="392"/>
    <x v="2"/>
    <x v="5"/>
    <x v="42"/>
    <x v="23"/>
    <x v="8"/>
    <x v="19"/>
    <x v="19"/>
    <x v="92"/>
  </r>
  <r>
    <x v="393"/>
    <x v="2"/>
    <x v="7"/>
    <x v="15"/>
    <x v="65"/>
    <x v="8"/>
    <x v="7"/>
    <x v="18"/>
    <x v="92"/>
  </r>
  <r>
    <x v="394"/>
    <x v="2"/>
    <x v="1"/>
    <x v="24"/>
    <x v="65"/>
    <x v="8"/>
    <x v="7"/>
    <x v="18"/>
    <x v="93"/>
  </r>
  <r>
    <x v="395"/>
    <x v="2"/>
    <x v="2"/>
    <x v="59"/>
    <x v="21"/>
    <x v="55"/>
    <x v="7"/>
    <x v="18"/>
    <x v="93"/>
  </r>
  <r>
    <x v="396"/>
    <x v="2"/>
    <x v="9"/>
    <x v="87"/>
    <x v="18"/>
    <x v="8"/>
    <x v="8"/>
    <x v="19"/>
    <x v="93"/>
  </r>
  <r>
    <x v="397"/>
    <x v="2"/>
    <x v="11"/>
    <x v="3"/>
    <x v="65"/>
    <x v="8"/>
    <x v="7"/>
    <x v="18"/>
    <x v="93"/>
  </r>
  <r>
    <x v="398"/>
    <x v="2"/>
    <x v="2"/>
    <x v="17"/>
    <x v="21"/>
    <x v="55"/>
    <x v="7"/>
    <x v="19"/>
    <x v="93"/>
  </r>
  <r>
    <x v="399"/>
    <x v="2"/>
    <x v="5"/>
    <x v="28"/>
    <x v="24"/>
    <x v="8"/>
    <x v="6"/>
    <x v="19"/>
    <x v="93"/>
  </r>
  <r>
    <x v="400"/>
    <x v="2"/>
    <x v="1"/>
    <x v="2"/>
    <x v="23"/>
    <x v="8"/>
    <x v="11"/>
    <x v="19"/>
    <x v="93"/>
  </r>
  <r>
    <x v="401"/>
    <x v="2"/>
    <x v="6"/>
    <x v="18"/>
    <x v="62"/>
    <x v="14"/>
    <x v="8"/>
    <x v="19"/>
    <x v="93"/>
  </r>
  <r>
    <x v="402"/>
    <x v="2"/>
    <x v="1"/>
    <x v="38"/>
    <x v="21"/>
    <x v="8"/>
    <x v="8"/>
    <x v="19"/>
    <x v="93"/>
  </r>
  <r>
    <x v="403"/>
    <x v="2"/>
    <x v="6"/>
    <x v="38"/>
    <x v="22"/>
    <x v="55"/>
    <x v="8"/>
    <x v="19"/>
    <x v="93"/>
  </r>
  <r>
    <x v="404"/>
    <x v="2"/>
    <x v="1"/>
    <x v="2"/>
    <x v="21"/>
    <x v="8"/>
    <x v="8"/>
    <x v="19"/>
    <x v="94"/>
  </r>
  <r>
    <x v="405"/>
    <x v="2"/>
    <x v="1"/>
    <x v="28"/>
    <x v="24"/>
    <x v="8"/>
    <x v="6"/>
    <x v="19"/>
    <x v="94"/>
  </r>
  <r>
    <x v="406"/>
    <x v="2"/>
    <x v="5"/>
    <x v="8"/>
    <x v="62"/>
    <x v="8"/>
    <x v="15"/>
    <x v="20"/>
    <x v="94"/>
  </r>
  <r>
    <x v="407"/>
    <x v="2"/>
    <x v="1"/>
    <x v="2"/>
    <x v="23"/>
    <x v="8"/>
    <x v="11"/>
    <x v="19"/>
    <x v="94"/>
  </r>
  <r>
    <x v="408"/>
    <x v="2"/>
    <x v="7"/>
    <x v="36"/>
    <x v="18"/>
    <x v="8"/>
    <x v="7"/>
    <x v="19"/>
    <x v="94"/>
  </r>
  <r>
    <x v="409"/>
    <x v="2"/>
    <x v="1"/>
    <x v="4"/>
    <x v="62"/>
    <x v="8"/>
    <x v="15"/>
    <x v="20"/>
    <x v="94"/>
  </r>
  <r>
    <x v="410"/>
    <x v="2"/>
    <x v="1"/>
    <x v="88"/>
    <x v="22"/>
    <x v="17"/>
    <x v="7"/>
    <x v="19"/>
    <x v="94"/>
  </r>
  <r>
    <x v="411"/>
    <x v="2"/>
    <x v="11"/>
    <x v="89"/>
    <x v="21"/>
    <x v="8"/>
    <x v="7"/>
    <x v="19"/>
    <x v="94"/>
  </r>
  <r>
    <x v="412"/>
    <x v="2"/>
    <x v="1"/>
    <x v="3"/>
    <x v="62"/>
    <x v="21"/>
    <x v="8"/>
    <x v="19"/>
    <x v="94"/>
  </r>
  <r>
    <x v="413"/>
    <x v="2"/>
    <x v="4"/>
    <x v="17"/>
    <x v="21"/>
    <x v="8"/>
    <x v="7"/>
    <x v="19"/>
    <x v="26"/>
  </r>
  <r>
    <x v="414"/>
    <x v="2"/>
    <x v="4"/>
    <x v="28"/>
    <x v="62"/>
    <x v="8"/>
    <x v="12"/>
    <x v="20"/>
    <x v="26"/>
  </r>
  <r>
    <x v="415"/>
    <x v="2"/>
    <x v="2"/>
    <x v="54"/>
    <x v="21"/>
    <x v="8"/>
    <x v="7"/>
    <x v="19"/>
    <x v="26"/>
  </r>
  <r>
    <x v="416"/>
    <x v="2"/>
    <x v="11"/>
    <x v="89"/>
    <x v="21"/>
    <x v="8"/>
    <x v="7"/>
    <x v="19"/>
    <x v="26"/>
  </r>
  <r>
    <x v="417"/>
    <x v="2"/>
    <x v="1"/>
    <x v="17"/>
    <x v="21"/>
    <x v="8"/>
    <x v="7"/>
    <x v="19"/>
    <x v="26"/>
  </r>
  <r>
    <x v="418"/>
    <x v="2"/>
    <x v="2"/>
    <x v="24"/>
    <x v="21"/>
    <x v="8"/>
    <x v="7"/>
    <x v="19"/>
    <x v="26"/>
  </r>
  <r>
    <x v="419"/>
    <x v="2"/>
    <x v="11"/>
    <x v="3"/>
    <x v="23"/>
    <x v="8"/>
    <x v="7"/>
    <x v="19"/>
    <x v="27"/>
  </r>
  <r>
    <x v="420"/>
    <x v="2"/>
    <x v="10"/>
    <x v="90"/>
    <x v="24"/>
    <x v="55"/>
    <x v="7"/>
    <x v="19"/>
    <x v="27"/>
  </r>
  <r>
    <x v="421"/>
    <x v="2"/>
    <x v="1"/>
    <x v="2"/>
    <x v="62"/>
    <x v="8"/>
    <x v="6"/>
    <x v="20"/>
    <x v="27"/>
  </r>
  <r>
    <x v="422"/>
    <x v="2"/>
    <x v="6"/>
    <x v="82"/>
    <x v="62"/>
    <x v="21"/>
    <x v="7"/>
    <x v="19"/>
    <x v="27"/>
  </r>
  <r>
    <x v="423"/>
    <x v="2"/>
    <x v="6"/>
    <x v="52"/>
    <x v="23"/>
    <x v="8"/>
    <x v="7"/>
    <x v="19"/>
    <x v="27"/>
  </r>
  <r>
    <x v="424"/>
    <x v="2"/>
    <x v="8"/>
    <x v="91"/>
    <x v="24"/>
    <x v="55"/>
    <x v="7"/>
    <x v="19"/>
    <x v="27"/>
  </r>
  <r>
    <x v="425"/>
    <x v="2"/>
    <x v="7"/>
    <x v="92"/>
    <x v="23"/>
    <x v="8"/>
    <x v="7"/>
    <x v="19"/>
    <x v="27"/>
  </r>
  <r>
    <x v="426"/>
    <x v="2"/>
    <x v="2"/>
    <x v="36"/>
    <x v="23"/>
    <x v="8"/>
    <x v="7"/>
    <x v="19"/>
    <x v="27"/>
  </r>
  <r>
    <x v="427"/>
    <x v="2"/>
    <x v="1"/>
    <x v="35"/>
    <x v="23"/>
    <x v="8"/>
    <x v="7"/>
    <x v="19"/>
    <x v="27"/>
  </r>
  <r>
    <x v="428"/>
    <x v="2"/>
    <x v="4"/>
    <x v="93"/>
    <x v="62"/>
    <x v="21"/>
    <x v="7"/>
    <x v="19"/>
    <x v="28"/>
  </r>
  <r>
    <x v="429"/>
    <x v="2"/>
    <x v="4"/>
    <x v="64"/>
    <x v="23"/>
    <x v="8"/>
    <x v="7"/>
    <x v="19"/>
    <x v="28"/>
  </r>
  <r>
    <x v="430"/>
    <x v="2"/>
    <x v="8"/>
    <x v="74"/>
    <x v="22"/>
    <x v="8"/>
    <x v="7"/>
    <x v="19"/>
    <x v="28"/>
  </r>
  <r>
    <x v="431"/>
    <x v="2"/>
    <x v="1"/>
    <x v="94"/>
    <x v="66"/>
    <x v="55"/>
    <x v="7"/>
    <x v="19"/>
    <x v="28"/>
  </r>
  <r>
    <x v="432"/>
    <x v="2"/>
    <x v="2"/>
    <x v="1"/>
    <x v="62"/>
    <x v="17"/>
    <x v="7"/>
    <x v="19"/>
    <x v="28"/>
  </r>
  <r>
    <x v="433"/>
    <x v="2"/>
    <x v="1"/>
    <x v="17"/>
    <x v="22"/>
    <x v="8"/>
    <x v="7"/>
    <x v="19"/>
    <x v="28"/>
  </r>
  <r>
    <x v="434"/>
    <x v="2"/>
    <x v="1"/>
    <x v="38"/>
    <x v="22"/>
    <x v="22"/>
    <x v="7"/>
    <x v="19"/>
    <x v="28"/>
  </r>
  <r>
    <x v="435"/>
    <x v="2"/>
    <x v="13"/>
    <x v="3"/>
    <x v="22"/>
    <x v="8"/>
    <x v="7"/>
    <x v="19"/>
    <x v="28"/>
  </r>
  <r>
    <x v="436"/>
    <x v="2"/>
    <x v="16"/>
    <x v="92"/>
    <x v="22"/>
    <x v="8"/>
    <x v="7"/>
    <x v="19"/>
    <x v="28"/>
  </r>
  <r>
    <x v="437"/>
    <x v="2"/>
    <x v="7"/>
    <x v="2"/>
    <x v="62"/>
    <x v="8"/>
    <x v="19"/>
    <x v="20"/>
    <x v="28"/>
  </r>
  <r>
    <x v="438"/>
    <x v="2"/>
    <x v="16"/>
    <x v="74"/>
    <x v="22"/>
    <x v="8"/>
    <x v="7"/>
    <x v="19"/>
    <x v="28"/>
  </r>
  <r>
    <x v="439"/>
    <x v="2"/>
    <x v="5"/>
    <x v="12"/>
    <x v="22"/>
    <x v="8"/>
    <x v="7"/>
    <x v="19"/>
    <x v="95"/>
  </r>
  <r>
    <x v="440"/>
    <x v="2"/>
    <x v="10"/>
    <x v="28"/>
    <x v="62"/>
    <x v="8"/>
    <x v="29"/>
    <x v="20"/>
    <x v="95"/>
  </r>
  <r>
    <x v="441"/>
    <x v="2"/>
    <x v="8"/>
    <x v="28"/>
    <x v="62"/>
    <x v="8"/>
    <x v="29"/>
    <x v="20"/>
    <x v="95"/>
  </r>
  <r>
    <x v="442"/>
    <x v="2"/>
    <x v="1"/>
    <x v="2"/>
    <x v="62"/>
    <x v="8"/>
    <x v="29"/>
    <x v="20"/>
    <x v="95"/>
  </r>
  <r>
    <x v="443"/>
    <x v="2"/>
    <x v="1"/>
    <x v="23"/>
    <x v="24"/>
    <x v="8"/>
    <x v="7"/>
    <x v="19"/>
    <x v="95"/>
  </r>
  <r>
    <x v="444"/>
    <x v="2"/>
    <x v="3"/>
    <x v="95"/>
    <x v="62"/>
    <x v="8"/>
    <x v="29"/>
    <x v="20"/>
    <x v="95"/>
  </r>
  <r>
    <x v="445"/>
    <x v="2"/>
    <x v="4"/>
    <x v="94"/>
    <x v="62"/>
    <x v="55"/>
    <x v="7"/>
    <x v="20"/>
    <x v="95"/>
  </r>
  <r>
    <x v="446"/>
    <x v="2"/>
    <x v="11"/>
    <x v="4"/>
    <x v="62"/>
    <x v="8"/>
    <x v="29"/>
    <x v="20"/>
    <x v="95"/>
  </r>
  <r>
    <x v="447"/>
    <x v="2"/>
    <x v="16"/>
    <x v="74"/>
    <x v="24"/>
    <x v="8"/>
    <x v="7"/>
    <x v="19"/>
    <x v="95"/>
  </r>
  <r>
    <x v="448"/>
    <x v="2"/>
    <x v="1"/>
    <x v="4"/>
    <x v="62"/>
    <x v="8"/>
    <x v="29"/>
    <x v="20"/>
    <x v="95"/>
  </r>
  <r>
    <x v="449"/>
    <x v="2"/>
    <x v="1"/>
    <x v="24"/>
    <x v="24"/>
    <x v="8"/>
    <x v="7"/>
    <x v="19"/>
    <x v="95"/>
  </r>
  <r>
    <x v="450"/>
    <x v="2"/>
    <x v="13"/>
    <x v="12"/>
    <x v="24"/>
    <x v="8"/>
    <x v="7"/>
    <x v="19"/>
    <x v="95"/>
  </r>
  <r>
    <x v="451"/>
    <x v="2"/>
    <x v="2"/>
    <x v="53"/>
    <x v="62"/>
    <x v="8"/>
    <x v="29"/>
    <x v="20"/>
    <x v="95"/>
  </r>
  <r>
    <x v="452"/>
    <x v="2"/>
    <x v="9"/>
    <x v="51"/>
    <x v="24"/>
    <x v="8"/>
    <x v="7"/>
    <x v="19"/>
    <x v="95"/>
  </r>
  <r>
    <x v="453"/>
    <x v="2"/>
    <x v="15"/>
    <x v="38"/>
    <x v="62"/>
    <x v="8"/>
    <x v="29"/>
    <x v="20"/>
    <x v="95"/>
  </r>
  <r>
    <x v="454"/>
    <x v="2"/>
    <x v="1"/>
    <x v="4"/>
    <x v="62"/>
    <x v="8"/>
    <x v="11"/>
    <x v="20"/>
    <x v="29"/>
  </r>
  <r>
    <x v="455"/>
    <x v="2"/>
    <x v="0"/>
    <x v="96"/>
    <x v="62"/>
    <x v="22"/>
    <x v="8"/>
    <x v="20"/>
    <x v="29"/>
  </r>
  <r>
    <x v="456"/>
    <x v="2"/>
    <x v="7"/>
    <x v="1"/>
    <x v="62"/>
    <x v="55"/>
    <x v="7"/>
    <x v="20"/>
    <x v="29"/>
  </r>
  <r>
    <x v="457"/>
    <x v="2"/>
    <x v="0"/>
    <x v="2"/>
    <x v="62"/>
    <x v="8"/>
    <x v="11"/>
    <x v="20"/>
    <x v="29"/>
  </r>
  <r>
    <x v="458"/>
    <x v="2"/>
    <x v="1"/>
    <x v="4"/>
    <x v="62"/>
    <x v="8"/>
    <x v="11"/>
    <x v="20"/>
    <x v="29"/>
  </r>
  <r>
    <x v="459"/>
    <x v="2"/>
    <x v="1"/>
    <x v="92"/>
    <x v="24"/>
    <x v="8"/>
    <x v="7"/>
    <x v="20"/>
    <x v="29"/>
  </r>
  <r>
    <x v="460"/>
    <x v="2"/>
    <x v="7"/>
    <x v="97"/>
    <x v="24"/>
    <x v="8"/>
    <x v="7"/>
    <x v="20"/>
    <x v="29"/>
  </r>
  <r>
    <x v="461"/>
    <x v="2"/>
    <x v="5"/>
    <x v="48"/>
    <x v="24"/>
    <x v="8"/>
    <x v="7"/>
    <x v="20"/>
    <x v="29"/>
  </r>
  <r>
    <x v="462"/>
    <x v="2"/>
    <x v="1"/>
    <x v="98"/>
    <x v="24"/>
    <x v="8"/>
    <x v="7"/>
    <x v="20"/>
    <x v="29"/>
  </r>
  <r>
    <x v="463"/>
    <x v="2"/>
    <x v="1"/>
    <x v="2"/>
    <x v="62"/>
    <x v="8"/>
    <x v="11"/>
    <x v="20"/>
    <x v="29"/>
  </r>
  <r>
    <x v="464"/>
    <x v="2"/>
    <x v="11"/>
    <x v="92"/>
    <x v="24"/>
    <x v="8"/>
    <x v="7"/>
    <x v="20"/>
    <x v="29"/>
  </r>
  <r>
    <x v="465"/>
    <x v="2"/>
    <x v="11"/>
    <x v="4"/>
    <x v="62"/>
    <x v="8"/>
    <x v="11"/>
    <x v="20"/>
    <x v="29"/>
  </r>
  <r>
    <x v="466"/>
    <x v="2"/>
    <x v="3"/>
    <x v="62"/>
    <x v="62"/>
    <x v="8"/>
    <x v="11"/>
    <x v="20"/>
    <x v="29"/>
  </r>
  <r>
    <x v="467"/>
    <x v="2"/>
    <x v="3"/>
    <x v="99"/>
    <x v="62"/>
    <x v="8"/>
    <x v="11"/>
    <x v="20"/>
    <x v="29"/>
  </r>
  <r>
    <x v="468"/>
    <x v="2"/>
    <x v="10"/>
    <x v="100"/>
    <x v="66"/>
    <x v="8"/>
    <x v="7"/>
    <x v="20"/>
    <x v="96"/>
  </r>
  <r>
    <x v="469"/>
    <x v="2"/>
    <x v="10"/>
    <x v="101"/>
    <x v="62"/>
    <x v="8"/>
    <x v="8"/>
    <x v="20"/>
    <x v="96"/>
  </r>
  <r>
    <x v="470"/>
    <x v="2"/>
    <x v="8"/>
    <x v="102"/>
    <x v="62"/>
    <x v="22"/>
    <x v="7"/>
    <x v="20"/>
    <x v="96"/>
  </r>
  <r>
    <x v="471"/>
    <x v="2"/>
    <x v="1"/>
    <x v="92"/>
    <x v="62"/>
    <x v="22"/>
    <x v="7"/>
    <x v="20"/>
    <x v="96"/>
  </r>
  <r>
    <x v="472"/>
    <x v="2"/>
    <x v="7"/>
    <x v="58"/>
    <x v="62"/>
    <x v="22"/>
    <x v="7"/>
    <x v="20"/>
    <x v="96"/>
  </r>
  <r>
    <x v="473"/>
    <x v="2"/>
    <x v="6"/>
    <x v="38"/>
    <x v="66"/>
    <x v="8"/>
    <x v="7"/>
    <x v="20"/>
    <x v="96"/>
  </r>
  <r>
    <x v="474"/>
    <x v="2"/>
    <x v="1"/>
    <x v="103"/>
    <x v="62"/>
    <x v="8"/>
    <x v="7"/>
    <x v="20"/>
    <x v="96"/>
  </r>
  <r>
    <x v="475"/>
    <x v="2"/>
    <x v="9"/>
    <x v="104"/>
    <x v="62"/>
    <x v="8"/>
    <x v="7"/>
    <x v="20"/>
    <x v="96"/>
  </r>
  <r>
    <x v="476"/>
    <x v="3"/>
    <x v="7"/>
    <x v="24"/>
    <x v="90"/>
    <x v="93"/>
    <x v="20"/>
    <x v="61"/>
    <x v="141"/>
  </r>
  <r>
    <x v="477"/>
    <x v="3"/>
    <x v="5"/>
    <x v="27"/>
    <x v="91"/>
    <x v="94"/>
    <x v="39"/>
    <x v="62"/>
    <x v="99"/>
  </r>
  <r>
    <x v="478"/>
    <x v="3"/>
    <x v="4"/>
    <x v="5"/>
    <x v="92"/>
    <x v="95"/>
    <x v="15"/>
    <x v="63"/>
    <x v="142"/>
  </r>
  <r>
    <x v="479"/>
    <x v="3"/>
    <x v="7"/>
    <x v="7"/>
    <x v="93"/>
    <x v="96"/>
    <x v="23"/>
    <x v="64"/>
    <x v="143"/>
  </r>
  <r>
    <x v="480"/>
    <x v="3"/>
    <x v="1"/>
    <x v="80"/>
    <x v="94"/>
    <x v="28"/>
    <x v="16"/>
    <x v="65"/>
    <x v="144"/>
  </r>
  <r>
    <x v="481"/>
    <x v="3"/>
    <x v="5"/>
    <x v="4"/>
    <x v="95"/>
    <x v="97"/>
    <x v="14"/>
    <x v="66"/>
    <x v="145"/>
  </r>
  <r>
    <x v="482"/>
    <x v="3"/>
    <x v="7"/>
    <x v="3"/>
    <x v="96"/>
    <x v="98"/>
    <x v="40"/>
    <x v="67"/>
    <x v="146"/>
  </r>
  <r>
    <x v="483"/>
    <x v="3"/>
    <x v="1"/>
    <x v="105"/>
    <x v="97"/>
    <x v="99"/>
    <x v="17"/>
    <x v="68"/>
    <x v="147"/>
  </r>
  <r>
    <x v="484"/>
    <x v="3"/>
    <x v="4"/>
    <x v="25"/>
    <x v="98"/>
    <x v="37"/>
    <x v="6"/>
    <x v="69"/>
    <x v="148"/>
  </r>
  <r>
    <x v="485"/>
    <x v="3"/>
    <x v="1"/>
    <x v="3"/>
    <x v="99"/>
    <x v="98"/>
    <x v="31"/>
    <x v="70"/>
    <x v="149"/>
  </r>
  <r>
    <x v="486"/>
    <x v="3"/>
    <x v="3"/>
    <x v="26"/>
    <x v="100"/>
    <x v="100"/>
    <x v="7"/>
    <x v="71"/>
    <x v="150"/>
  </r>
  <r>
    <x v="487"/>
    <x v="3"/>
    <x v="4"/>
    <x v="5"/>
    <x v="101"/>
    <x v="10"/>
    <x v="7"/>
    <x v="71"/>
    <x v="151"/>
  </r>
  <r>
    <x v="488"/>
    <x v="3"/>
    <x v="5"/>
    <x v="80"/>
    <x v="102"/>
    <x v="101"/>
    <x v="14"/>
    <x v="72"/>
    <x v="152"/>
  </r>
  <r>
    <x v="489"/>
    <x v="3"/>
    <x v="1"/>
    <x v="13"/>
    <x v="80"/>
    <x v="102"/>
    <x v="41"/>
    <x v="3"/>
    <x v="153"/>
  </r>
  <r>
    <x v="490"/>
    <x v="3"/>
    <x v="6"/>
    <x v="7"/>
    <x v="103"/>
    <x v="103"/>
    <x v="12"/>
    <x v="55"/>
    <x v="154"/>
  </r>
  <r>
    <x v="491"/>
    <x v="3"/>
    <x v="1"/>
    <x v="105"/>
    <x v="104"/>
    <x v="104"/>
    <x v="2"/>
    <x v="73"/>
    <x v="155"/>
  </r>
  <r>
    <x v="492"/>
    <x v="3"/>
    <x v="7"/>
    <x v="24"/>
    <x v="80"/>
    <x v="105"/>
    <x v="6"/>
    <x v="32"/>
    <x v="43"/>
  </r>
  <r>
    <x v="493"/>
    <x v="3"/>
    <x v="7"/>
    <x v="7"/>
    <x v="78"/>
    <x v="73"/>
    <x v="27"/>
    <x v="34"/>
    <x v="156"/>
  </r>
  <r>
    <x v="494"/>
    <x v="3"/>
    <x v="14"/>
    <x v="27"/>
    <x v="105"/>
    <x v="106"/>
    <x v="7"/>
    <x v="34"/>
    <x v="157"/>
  </r>
  <r>
    <x v="495"/>
    <x v="3"/>
    <x v="0"/>
    <x v="8"/>
    <x v="106"/>
    <x v="107"/>
    <x v="26"/>
    <x v="74"/>
    <x v="158"/>
  </r>
  <r>
    <x v="496"/>
    <x v="3"/>
    <x v="2"/>
    <x v="80"/>
    <x v="38"/>
    <x v="108"/>
    <x v="12"/>
    <x v="74"/>
    <x v="159"/>
  </r>
  <r>
    <x v="497"/>
    <x v="3"/>
    <x v="7"/>
    <x v="80"/>
    <x v="7"/>
    <x v="109"/>
    <x v="15"/>
    <x v="40"/>
    <x v="160"/>
  </r>
  <r>
    <x v="498"/>
    <x v="3"/>
    <x v="4"/>
    <x v="106"/>
    <x v="107"/>
    <x v="80"/>
    <x v="7"/>
    <x v="60"/>
    <x v="121"/>
  </r>
  <r>
    <x v="499"/>
    <x v="3"/>
    <x v="7"/>
    <x v="78"/>
    <x v="108"/>
    <x v="78"/>
    <x v="29"/>
    <x v="39"/>
    <x v="161"/>
  </r>
  <r>
    <x v="500"/>
    <x v="3"/>
    <x v="6"/>
    <x v="11"/>
    <x v="40"/>
    <x v="110"/>
    <x v="19"/>
    <x v="7"/>
    <x v="161"/>
  </r>
  <r>
    <x v="501"/>
    <x v="3"/>
    <x v="13"/>
    <x v="24"/>
    <x v="109"/>
    <x v="44"/>
    <x v="7"/>
    <x v="8"/>
    <x v="162"/>
  </r>
  <r>
    <x v="502"/>
    <x v="3"/>
    <x v="1"/>
    <x v="26"/>
    <x v="110"/>
    <x v="65"/>
    <x v="6"/>
    <x v="7"/>
    <x v="7"/>
  </r>
  <r>
    <x v="503"/>
    <x v="3"/>
    <x v="3"/>
    <x v="4"/>
    <x v="10"/>
    <x v="111"/>
    <x v="27"/>
    <x v="41"/>
    <x v="163"/>
  </r>
  <r>
    <x v="504"/>
    <x v="3"/>
    <x v="1"/>
    <x v="26"/>
    <x v="111"/>
    <x v="112"/>
    <x v="7"/>
    <x v="8"/>
    <x v="164"/>
  </r>
  <r>
    <x v="505"/>
    <x v="3"/>
    <x v="1"/>
    <x v="26"/>
    <x v="88"/>
    <x v="86"/>
    <x v="11"/>
    <x v="7"/>
    <x v="164"/>
  </r>
  <r>
    <x v="506"/>
    <x v="3"/>
    <x v="5"/>
    <x v="8"/>
    <x v="9"/>
    <x v="113"/>
    <x v="9"/>
    <x v="43"/>
    <x v="60"/>
  </r>
  <r>
    <x v="507"/>
    <x v="3"/>
    <x v="4"/>
    <x v="80"/>
    <x v="41"/>
    <x v="56"/>
    <x v="7"/>
    <x v="7"/>
    <x v="123"/>
  </r>
  <r>
    <x v="508"/>
    <x v="3"/>
    <x v="7"/>
    <x v="78"/>
    <x v="110"/>
    <x v="9"/>
    <x v="6"/>
    <x v="9"/>
    <x v="123"/>
  </r>
  <r>
    <x v="509"/>
    <x v="3"/>
    <x v="5"/>
    <x v="8"/>
    <x v="53"/>
    <x v="46"/>
    <x v="15"/>
    <x v="44"/>
    <x v="165"/>
  </r>
  <r>
    <x v="510"/>
    <x v="3"/>
    <x v="1"/>
    <x v="80"/>
    <x v="9"/>
    <x v="113"/>
    <x v="11"/>
    <x v="43"/>
    <x v="10"/>
  </r>
  <r>
    <x v="511"/>
    <x v="3"/>
    <x v="2"/>
    <x v="107"/>
    <x v="51"/>
    <x v="11"/>
    <x v="7"/>
    <x v="44"/>
    <x v="166"/>
  </r>
  <r>
    <x v="512"/>
    <x v="3"/>
    <x v="1"/>
    <x v="108"/>
    <x v="51"/>
    <x v="85"/>
    <x v="7"/>
    <x v="44"/>
    <x v="127"/>
  </r>
  <r>
    <x v="513"/>
    <x v="3"/>
    <x v="4"/>
    <x v="13"/>
    <x v="63"/>
    <x v="114"/>
    <x v="27"/>
    <x v="35"/>
    <x v="11"/>
  </r>
  <r>
    <x v="514"/>
    <x v="3"/>
    <x v="1"/>
    <x v="8"/>
    <x v="48"/>
    <x v="115"/>
    <x v="42"/>
    <x v="46"/>
    <x v="62"/>
  </r>
  <r>
    <x v="515"/>
    <x v="3"/>
    <x v="5"/>
    <x v="4"/>
    <x v="112"/>
    <x v="116"/>
    <x v="26"/>
    <x v="35"/>
    <x v="129"/>
  </r>
  <r>
    <x v="516"/>
    <x v="3"/>
    <x v="6"/>
    <x v="32"/>
    <x v="61"/>
    <x v="117"/>
    <x v="19"/>
    <x v="35"/>
    <x v="167"/>
  </r>
  <r>
    <x v="517"/>
    <x v="3"/>
    <x v="4"/>
    <x v="5"/>
    <x v="110"/>
    <x v="13"/>
    <x v="7"/>
    <x v="11"/>
    <x v="168"/>
  </r>
  <r>
    <x v="518"/>
    <x v="3"/>
    <x v="2"/>
    <x v="10"/>
    <x v="11"/>
    <x v="13"/>
    <x v="28"/>
    <x v="13"/>
    <x v="130"/>
  </r>
  <r>
    <x v="519"/>
    <x v="3"/>
    <x v="1"/>
    <x v="2"/>
    <x v="63"/>
    <x v="41"/>
    <x v="17"/>
    <x v="46"/>
    <x v="72"/>
  </r>
  <r>
    <x v="520"/>
    <x v="3"/>
    <x v="13"/>
    <x v="109"/>
    <x v="88"/>
    <x v="14"/>
    <x v="7"/>
    <x v="35"/>
    <x v="72"/>
  </r>
  <r>
    <x v="521"/>
    <x v="3"/>
    <x v="4"/>
    <x v="7"/>
    <x v="14"/>
    <x v="118"/>
    <x v="7"/>
    <x v="12"/>
    <x v="73"/>
  </r>
  <r>
    <x v="522"/>
    <x v="3"/>
    <x v="1"/>
    <x v="4"/>
    <x v="17"/>
    <x v="36"/>
    <x v="17"/>
    <x v="15"/>
    <x v="133"/>
  </r>
  <r>
    <x v="523"/>
    <x v="3"/>
    <x v="7"/>
    <x v="27"/>
    <x v="19"/>
    <x v="41"/>
    <x v="11"/>
    <x v="46"/>
    <x v="13"/>
  </r>
  <r>
    <x v="524"/>
    <x v="3"/>
    <x v="1"/>
    <x v="24"/>
    <x v="113"/>
    <x v="92"/>
    <x v="7"/>
    <x v="13"/>
    <x v="75"/>
  </r>
  <r>
    <x v="525"/>
    <x v="3"/>
    <x v="0"/>
    <x v="24"/>
    <x v="40"/>
    <x v="19"/>
    <x v="7"/>
    <x v="13"/>
    <x v="136"/>
  </r>
  <r>
    <x v="526"/>
    <x v="3"/>
    <x v="5"/>
    <x v="4"/>
    <x v="12"/>
    <x v="13"/>
    <x v="19"/>
    <x v="46"/>
    <x v="136"/>
  </r>
  <r>
    <x v="527"/>
    <x v="3"/>
    <x v="1"/>
    <x v="6"/>
    <x v="60"/>
    <x v="54"/>
    <x v="29"/>
    <x v="15"/>
    <x v="138"/>
  </r>
  <r>
    <x v="528"/>
    <x v="3"/>
    <x v="1"/>
    <x v="27"/>
    <x v="15"/>
    <x v="84"/>
    <x v="11"/>
    <x v="15"/>
    <x v="138"/>
  </r>
  <r>
    <x v="529"/>
    <x v="3"/>
    <x v="8"/>
    <x v="30"/>
    <x v="19"/>
    <x v="36"/>
    <x v="7"/>
    <x v="46"/>
    <x v="139"/>
  </r>
  <r>
    <x v="530"/>
    <x v="3"/>
    <x v="13"/>
    <x v="3"/>
    <x v="14"/>
    <x v="92"/>
    <x v="7"/>
    <x v="46"/>
    <x v="76"/>
  </r>
  <r>
    <x v="531"/>
    <x v="3"/>
    <x v="8"/>
    <x v="48"/>
    <x v="65"/>
    <x v="54"/>
    <x v="31"/>
    <x v="14"/>
    <x v="169"/>
  </r>
  <r>
    <x v="532"/>
    <x v="3"/>
    <x v="5"/>
    <x v="4"/>
    <x v="14"/>
    <x v="90"/>
    <x v="7"/>
    <x v="15"/>
    <x v="16"/>
  </r>
  <r>
    <x v="533"/>
    <x v="3"/>
    <x v="5"/>
    <x v="36"/>
    <x v="60"/>
    <x v="56"/>
    <x v="15"/>
    <x v="14"/>
    <x v="77"/>
  </r>
  <r>
    <x v="534"/>
    <x v="3"/>
    <x v="3"/>
    <x v="28"/>
    <x v="16"/>
    <x v="92"/>
    <x v="26"/>
    <x v="17"/>
    <x v="77"/>
  </r>
  <r>
    <x v="535"/>
    <x v="3"/>
    <x v="5"/>
    <x v="9"/>
    <x v="19"/>
    <x v="92"/>
    <x v="19"/>
    <x v="14"/>
    <x v="140"/>
  </r>
  <r>
    <x v="536"/>
    <x v="3"/>
    <x v="7"/>
    <x v="18"/>
    <x v="15"/>
    <x v="115"/>
    <x v="7"/>
    <x v="14"/>
    <x v="170"/>
  </r>
  <r>
    <x v="537"/>
    <x v="3"/>
    <x v="1"/>
    <x v="2"/>
    <x v="15"/>
    <x v="92"/>
    <x v="7"/>
    <x v="14"/>
    <x v="79"/>
  </r>
  <r>
    <x v="538"/>
    <x v="3"/>
    <x v="3"/>
    <x v="4"/>
    <x v="17"/>
    <x v="115"/>
    <x v="7"/>
    <x v="14"/>
    <x v="79"/>
  </r>
  <r>
    <x v="539"/>
    <x v="3"/>
    <x v="3"/>
    <x v="4"/>
    <x v="62"/>
    <x v="84"/>
    <x v="6"/>
    <x v="17"/>
    <x v="80"/>
  </r>
  <r>
    <x v="540"/>
    <x v="3"/>
    <x v="9"/>
    <x v="80"/>
    <x v="65"/>
    <x v="92"/>
    <x v="7"/>
    <x v="17"/>
    <x v="82"/>
  </r>
  <r>
    <x v="541"/>
    <x v="3"/>
    <x v="6"/>
    <x v="16"/>
    <x v="23"/>
    <x v="92"/>
    <x v="29"/>
    <x v="16"/>
    <x v="82"/>
  </r>
  <r>
    <x v="542"/>
    <x v="3"/>
    <x v="1"/>
    <x v="24"/>
    <x v="17"/>
    <x v="19"/>
    <x v="7"/>
    <x v="17"/>
    <x v="82"/>
  </r>
  <r>
    <x v="543"/>
    <x v="3"/>
    <x v="0"/>
    <x v="100"/>
    <x v="61"/>
    <x v="57"/>
    <x v="7"/>
    <x v="17"/>
    <x v="82"/>
  </r>
  <r>
    <x v="544"/>
    <x v="3"/>
    <x v="4"/>
    <x v="24"/>
    <x v="17"/>
    <x v="56"/>
    <x v="7"/>
    <x v="17"/>
    <x v="21"/>
  </r>
  <r>
    <x v="545"/>
    <x v="3"/>
    <x v="1"/>
    <x v="28"/>
    <x v="17"/>
    <x v="21"/>
    <x v="29"/>
    <x v="16"/>
    <x v="22"/>
  </r>
  <r>
    <x v="546"/>
    <x v="3"/>
    <x v="7"/>
    <x v="31"/>
    <x v="18"/>
    <x v="92"/>
    <x v="7"/>
    <x v="16"/>
    <x v="22"/>
  </r>
  <r>
    <x v="547"/>
    <x v="3"/>
    <x v="4"/>
    <x v="5"/>
    <x v="19"/>
    <x v="16"/>
    <x v="7"/>
    <x v="17"/>
    <x v="83"/>
  </r>
  <r>
    <x v="548"/>
    <x v="3"/>
    <x v="1"/>
    <x v="28"/>
    <x v="18"/>
    <x v="20"/>
    <x v="29"/>
    <x v="16"/>
    <x v="85"/>
  </r>
  <r>
    <x v="549"/>
    <x v="3"/>
    <x v="6"/>
    <x v="16"/>
    <x v="62"/>
    <x v="92"/>
    <x v="19"/>
    <x v="18"/>
    <x v="86"/>
  </r>
  <r>
    <x v="550"/>
    <x v="3"/>
    <x v="1"/>
    <x v="110"/>
    <x v="20"/>
    <x v="8"/>
    <x v="26"/>
    <x v="18"/>
    <x v="86"/>
  </r>
  <r>
    <x v="551"/>
    <x v="3"/>
    <x v="2"/>
    <x v="45"/>
    <x v="61"/>
    <x v="16"/>
    <x v="7"/>
    <x v="16"/>
    <x v="86"/>
  </r>
  <r>
    <x v="552"/>
    <x v="3"/>
    <x v="14"/>
    <x v="8"/>
    <x v="62"/>
    <x v="19"/>
    <x v="12"/>
    <x v="18"/>
    <x v="87"/>
  </r>
  <r>
    <x v="553"/>
    <x v="3"/>
    <x v="3"/>
    <x v="38"/>
    <x v="20"/>
    <x v="21"/>
    <x v="11"/>
    <x v="18"/>
    <x v="88"/>
  </r>
  <r>
    <x v="554"/>
    <x v="3"/>
    <x v="0"/>
    <x v="80"/>
    <x v="24"/>
    <x v="14"/>
    <x v="6"/>
    <x v="18"/>
    <x v="88"/>
  </r>
  <r>
    <x v="555"/>
    <x v="3"/>
    <x v="2"/>
    <x v="18"/>
    <x v="23"/>
    <x v="19"/>
    <x v="7"/>
    <x v="18"/>
    <x v="89"/>
  </r>
  <r>
    <x v="556"/>
    <x v="3"/>
    <x v="5"/>
    <x v="6"/>
    <x v="61"/>
    <x v="8"/>
    <x v="29"/>
    <x v="18"/>
    <x v="89"/>
  </r>
  <r>
    <x v="557"/>
    <x v="3"/>
    <x v="5"/>
    <x v="28"/>
    <x v="23"/>
    <x v="17"/>
    <x v="15"/>
    <x v="19"/>
    <x v="89"/>
  </r>
  <r>
    <x v="558"/>
    <x v="3"/>
    <x v="5"/>
    <x v="36"/>
    <x v="20"/>
    <x v="8"/>
    <x v="19"/>
    <x v="18"/>
    <x v="23"/>
  </r>
  <r>
    <x v="559"/>
    <x v="3"/>
    <x v="9"/>
    <x v="111"/>
    <x v="20"/>
    <x v="21"/>
    <x v="7"/>
    <x v="18"/>
    <x v="23"/>
  </r>
  <r>
    <x v="560"/>
    <x v="3"/>
    <x v="1"/>
    <x v="112"/>
    <x v="65"/>
    <x v="16"/>
    <x v="7"/>
    <x v="18"/>
    <x v="23"/>
  </r>
  <r>
    <x v="561"/>
    <x v="3"/>
    <x v="6"/>
    <x v="3"/>
    <x v="62"/>
    <x v="18"/>
    <x v="7"/>
    <x v="18"/>
    <x v="23"/>
  </r>
  <r>
    <x v="562"/>
    <x v="3"/>
    <x v="5"/>
    <x v="42"/>
    <x v="18"/>
    <x v="8"/>
    <x v="12"/>
    <x v="19"/>
    <x v="23"/>
  </r>
  <r>
    <x v="563"/>
    <x v="3"/>
    <x v="1"/>
    <x v="28"/>
    <x v="23"/>
    <x v="55"/>
    <x v="15"/>
    <x v="19"/>
    <x v="24"/>
  </r>
  <r>
    <x v="564"/>
    <x v="3"/>
    <x v="4"/>
    <x v="54"/>
    <x v="21"/>
    <x v="14"/>
    <x v="7"/>
    <x v="18"/>
    <x v="24"/>
  </r>
  <r>
    <x v="565"/>
    <x v="3"/>
    <x v="2"/>
    <x v="6"/>
    <x v="21"/>
    <x v="8"/>
    <x v="15"/>
    <x v="19"/>
    <x v="24"/>
  </r>
  <r>
    <x v="566"/>
    <x v="3"/>
    <x v="4"/>
    <x v="49"/>
    <x v="66"/>
    <x v="19"/>
    <x v="7"/>
    <x v="18"/>
    <x v="24"/>
  </r>
  <r>
    <x v="567"/>
    <x v="3"/>
    <x v="5"/>
    <x v="4"/>
    <x v="62"/>
    <x v="90"/>
    <x v="7"/>
    <x v="18"/>
    <x v="90"/>
  </r>
  <r>
    <x v="568"/>
    <x v="3"/>
    <x v="1"/>
    <x v="28"/>
    <x v="22"/>
    <x v="22"/>
    <x v="15"/>
    <x v="19"/>
    <x v="90"/>
  </r>
  <r>
    <x v="569"/>
    <x v="3"/>
    <x v="5"/>
    <x v="4"/>
    <x v="62"/>
    <x v="22"/>
    <x v="17"/>
    <x v="20"/>
    <x v="90"/>
  </r>
  <r>
    <x v="570"/>
    <x v="3"/>
    <x v="5"/>
    <x v="36"/>
    <x v="22"/>
    <x v="22"/>
    <x v="12"/>
    <x v="19"/>
    <x v="25"/>
  </r>
  <r>
    <x v="571"/>
    <x v="3"/>
    <x v="7"/>
    <x v="69"/>
    <x v="62"/>
    <x v="8"/>
    <x v="17"/>
    <x v="20"/>
    <x v="25"/>
  </r>
  <r>
    <x v="572"/>
    <x v="3"/>
    <x v="1"/>
    <x v="28"/>
    <x v="22"/>
    <x v="8"/>
    <x v="12"/>
    <x v="19"/>
    <x v="91"/>
  </r>
  <r>
    <x v="573"/>
    <x v="3"/>
    <x v="1"/>
    <x v="2"/>
    <x v="66"/>
    <x v="8"/>
    <x v="26"/>
    <x v="20"/>
    <x v="91"/>
  </r>
  <r>
    <x v="574"/>
    <x v="3"/>
    <x v="13"/>
    <x v="113"/>
    <x v="20"/>
    <x v="8"/>
    <x v="7"/>
    <x v="18"/>
    <x v="91"/>
  </r>
  <r>
    <x v="575"/>
    <x v="3"/>
    <x v="1"/>
    <x v="28"/>
    <x v="23"/>
    <x v="21"/>
    <x v="7"/>
    <x v="18"/>
    <x v="92"/>
  </r>
  <r>
    <x v="576"/>
    <x v="3"/>
    <x v="10"/>
    <x v="48"/>
    <x v="62"/>
    <x v="16"/>
    <x v="29"/>
    <x v="19"/>
    <x v="92"/>
  </r>
  <r>
    <x v="577"/>
    <x v="3"/>
    <x v="1"/>
    <x v="3"/>
    <x v="65"/>
    <x v="8"/>
    <x v="7"/>
    <x v="18"/>
    <x v="92"/>
  </r>
  <r>
    <x v="578"/>
    <x v="3"/>
    <x v="1"/>
    <x v="4"/>
    <x v="62"/>
    <x v="8"/>
    <x v="26"/>
    <x v="20"/>
    <x v="92"/>
  </r>
  <r>
    <x v="579"/>
    <x v="3"/>
    <x v="5"/>
    <x v="28"/>
    <x v="62"/>
    <x v="8"/>
    <x v="26"/>
    <x v="20"/>
    <x v="92"/>
  </r>
  <r>
    <x v="580"/>
    <x v="3"/>
    <x v="7"/>
    <x v="38"/>
    <x v="21"/>
    <x v="55"/>
    <x v="7"/>
    <x v="19"/>
    <x v="93"/>
  </r>
  <r>
    <x v="581"/>
    <x v="3"/>
    <x v="1"/>
    <x v="100"/>
    <x v="22"/>
    <x v="17"/>
    <x v="7"/>
    <x v="19"/>
    <x v="93"/>
  </r>
  <r>
    <x v="582"/>
    <x v="3"/>
    <x v="2"/>
    <x v="100"/>
    <x v="62"/>
    <x v="14"/>
    <x v="7"/>
    <x v="19"/>
    <x v="94"/>
  </r>
  <r>
    <x v="583"/>
    <x v="3"/>
    <x v="2"/>
    <x v="114"/>
    <x v="62"/>
    <x v="14"/>
    <x v="7"/>
    <x v="19"/>
    <x v="94"/>
  </r>
  <r>
    <x v="584"/>
    <x v="3"/>
    <x v="1"/>
    <x v="100"/>
    <x v="62"/>
    <x v="14"/>
    <x v="7"/>
    <x v="19"/>
    <x v="94"/>
  </r>
  <r>
    <x v="585"/>
    <x v="3"/>
    <x v="2"/>
    <x v="38"/>
    <x v="62"/>
    <x v="8"/>
    <x v="15"/>
    <x v="20"/>
    <x v="94"/>
  </r>
  <r>
    <x v="586"/>
    <x v="3"/>
    <x v="5"/>
    <x v="6"/>
    <x v="62"/>
    <x v="14"/>
    <x v="7"/>
    <x v="19"/>
    <x v="94"/>
  </r>
  <r>
    <x v="587"/>
    <x v="3"/>
    <x v="4"/>
    <x v="100"/>
    <x v="62"/>
    <x v="16"/>
    <x v="7"/>
    <x v="19"/>
    <x v="26"/>
  </r>
  <r>
    <x v="588"/>
    <x v="3"/>
    <x v="5"/>
    <x v="4"/>
    <x v="62"/>
    <x v="8"/>
    <x v="12"/>
    <x v="20"/>
    <x v="26"/>
  </r>
  <r>
    <x v="589"/>
    <x v="3"/>
    <x v="2"/>
    <x v="45"/>
    <x v="21"/>
    <x v="8"/>
    <x v="7"/>
    <x v="19"/>
    <x v="26"/>
  </r>
  <r>
    <x v="590"/>
    <x v="3"/>
    <x v="4"/>
    <x v="54"/>
    <x v="62"/>
    <x v="16"/>
    <x v="7"/>
    <x v="19"/>
    <x v="26"/>
  </r>
  <r>
    <x v="591"/>
    <x v="3"/>
    <x v="4"/>
    <x v="115"/>
    <x v="62"/>
    <x v="16"/>
    <x v="7"/>
    <x v="19"/>
    <x v="26"/>
  </r>
  <r>
    <x v="592"/>
    <x v="3"/>
    <x v="5"/>
    <x v="55"/>
    <x v="24"/>
    <x v="8"/>
    <x v="29"/>
    <x v="20"/>
    <x v="26"/>
  </r>
  <r>
    <x v="593"/>
    <x v="3"/>
    <x v="6"/>
    <x v="54"/>
    <x v="62"/>
    <x v="16"/>
    <x v="7"/>
    <x v="19"/>
    <x v="26"/>
  </r>
  <r>
    <x v="594"/>
    <x v="3"/>
    <x v="5"/>
    <x v="100"/>
    <x v="23"/>
    <x v="8"/>
    <x v="7"/>
    <x v="19"/>
    <x v="27"/>
  </r>
  <r>
    <x v="595"/>
    <x v="3"/>
    <x v="3"/>
    <x v="110"/>
    <x v="66"/>
    <x v="22"/>
    <x v="29"/>
    <x v="20"/>
    <x v="27"/>
  </r>
  <r>
    <x v="596"/>
    <x v="3"/>
    <x v="1"/>
    <x v="6"/>
    <x v="62"/>
    <x v="21"/>
    <x v="7"/>
    <x v="19"/>
    <x v="27"/>
  </r>
  <r>
    <x v="597"/>
    <x v="3"/>
    <x v="1"/>
    <x v="2"/>
    <x v="62"/>
    <x v="8"/>
    <x v="6"/>
    <x v="20"/>
    <x v="27"/>
  </r>
  <r>
    <x v="598"/>
    <x v="3"/>
    <x v="5"/>
    <x v="42"/>
    <x v="62"/>
    <x v="8"/>
    <x v="19"/>
    <x v="20"/>
    <x v="28"/>
  </r>
  <r>
    <x v="599"/>
    <x v="3"/>
    <x v="16"/>
    <x v="74"/>
    <x v="62"/>
    <x v="21"/>
    <x v="7"/>
    <x v="19"/>
    <x v="28"/>
  </r>
  <r>
    <x v="600"/>
    <x v="3"/>
    <x v="0"/>
    <x v="3"/>
    <x v="62"/>
    <x v="17"/>
    <x v="7"/>
    <x v="19"/>
    <x v="28"/>
  </r>
  <r>
    <x v="601"/>
    <x v="3"/>
    <x v="3"/>
    <x v="4"/>
    <x v="62"/>
    <x v="8"/>
    <x v="19"/>
    <x v="20"/>
    <x v="28"/>
  </r>
  <r>
    <x v="602"/>
    <x v="3"/>
    <x v="2"/>
    <x v="71"/>
    <x v="22"/>
    <x v="8"/>
    <x v="7"/>
    <x v="19"/>
    <x v="28"/>
  </r>
  <r>
    <x v="603"/>
    <x v="3"/>
    <x v="11"/>
    <x v="4"/>
    <x v="62"/>
    <x v="8"/>
    <x v="19"/>
    <x v="20"/>
    <x v="28"/>
  </r>
  <r>
    <x v="604"/>
    <x v="3"/>
    <x v="9"/>
    <x v="24"/>
    <x v="62"/>
    <x v="17"/>
    <x v="7"/>
    <x v="20"/>
    <x v="95"/>
  </r>
  <r>
    <x v="605"/>
    <x v="3"/>
    <x v="3"/>
    <x v="10"/>
    <x v="62"/>
    <x v="8"/>
    <x v="29"/>
    <x v="20"/>
    <x v="95"/>
  </r>
  <r>
    <x v="606"/>
    <x v="3"/>
    <x v="4"/>
    <x v="49"/>
    <x v="62"/>
    <x v="55"/>
    <x v="7"/>
    <x v="20"/>
    <x v="29"/>
  </r>
  <r>
    <x v="607"/>
    <x v="3"/>
    <x v="1"/>
    <x v="4"/>
    <x v="62"/>
    <x v="55"/>
    <x v="7"/>
    <x v="20"/>
    <x v="29"/>
  </r>
  <r>
    <x v="608"/>
    <x v="3"/>
    <x v="1"/>
    <x v="69"/>
    <x v="62"/>
    <x v="8"/>
    <x v="11"/>
    <x v="20"/>
    <x v="29"/>
  </r>
  <r>
    <x v="609"/>
    <x v="3"/>
    <x v="15"/>
    <x v="38"/>
    <x v="62"/>
    <x v="8"/>
    <x v="11"/>
    <x v="20"/>
    <x v="29"/>
  </r>
  <r>
    <x v="610"/>
    <x v="3"/>
    <x v="7"/>
    <x v="9"/>
    <x v="62"/>
    <x v="22"/>
    <x v="7"/>
    <x v="20"/>
    <x v="29"/>
  </r>
  <r>
    <x v="611"/>
    <x v="3"/>
    <x v="5"/>
    <x v="116"/>
    <x v="62"/>
    <x v="22"/>
    <x v="7"/>
    <x v="20"/>
    <x v="96"/>
  </r>
  <r>
    <x v="612"/>
    <x v="3"/>
    <x v="1"/>
    <x v="38"/>
    <x v="62"/>
    <x v="8"/>
    <x v="8"/>
    <x v="20"/>
    <x v="96"/>
  </r>
  <r>
    <x v="613"/>
    <x v="3"/>
    <x v="1"/>
    <x v="4"/>
    <x v="62"/>
    <x v="22"/>
    <x v="7"/>
    <x v="20"/>
    <x v="96"/>
  </r>
  <r>
    <x v="614"/>
    <x v="3"/>
    <x v="1"/>
    <x v="28"/>
    <x v="62"/>
    <x v="8"/>
    <x v="8"/>
    <x v="20"/>
    <x v="96"/>
  </r>
  <r>
    <x v="615"/>
    <x v="4"/>
    <x v="1"/>
    <x v="0"/>
    <x v="114"/>
    <x v="119"/>
    <x v="43"/>
    <x v="75"/>
    <x v="171"/>
  </r>
  <r>
    <x v="616"/>
    <x v="4"/>
    <x v="7"/>
    <x v="24"/>
    <x v="115"/>
    <x v="120"/>
    <x v="27"/>
    <x v="76"/>
    <x v="172"/>
  </r>
  <r>
    <x v="617"/>
    <x v="4"/>
    <x v="0"/>
    <x v="80"/>
    <x v="116"/>
    <x v="121"/>
    <x v="17"/>
    <x v="77"/>
    <x v="173"/>
  </r>
  <r>
    <x v="618"/>
    <x v="4"/>
    <x v="11"/>
    <x v="80"/>
    <x v="117"/>
    <x v="122"/>
    <x v="44"/>
    <x v="78"/>
    <x v="174"/>
  </r>
  <r>
    <x v="619"/>
    <x v="4"/>
    <x v="4"/>
    <x v="5"/>
    <x v="118"/>
    <x v="123"/>
    <x v="6"/>
    <x v="65"/>
    <x v="175"/>
  </r>
  <r>
    <x v="620"/>
    <x v="4"/>
    <x v="7"/>
    <x v="24"/>
    <x v="119"/>
    <x v="124"/>
    <x v="9"/>
    <x v="65"/>
    <x v="176"/>
  </r>
  <r>
    <x v="621"/>
    <x v="4"/>
    <x v="0"/>
    <x v="3"/>
    <x v="120"/>
    <x v="124"/>
    <x v="17"/>
    <x v="51"/>
    <x v="177"/>
  </r>
  <r>
    <x v="622"/>
    <x v="4"/>
    <x v="1"/>
    <x v="3"/>
    <x v="121"/>
    <x v="125"/>
    <x v="26"/>
    <x v="79"/>
    <x v="35"/>
  </r>
  <r>
    <x v="623"/>
    <x v="4"/>
    <x v="7"/>
    <x v="3"/>
    <x v="104"/>
    <x v="126"/>
    <x v="17"/>
    <x v="27"/>
    <x v="36"/>
  </r>
  <r>
    <x v="624"/>
    <x v="4"/>
    <x v="1"/>
    <x v="26"/>
    <x v="3"/>
    <x v="127"/>
    <x v="6"/>
    <x v="80"/>
    <x v="178"/>
  </r>
  <r>
    <x v="625"/>
    <x v="4"/>
    <x v="0"/>
    <x v="80"/>
    <x v="122"/>
    <x v="128"/>
    <x v="15"/>
    <x v="81"/>
    <x v="179"/>
  </r>
  <r>
    <x v="626"/>
    <x v="4"/>
    <x v="5"/>
    <x v="77"/>
    <x v="118"/>
    <x v="69"/>
    <x v="31"/>
    <x v="54"/>
    <x v="180"/>
  </r>
  <r>
    <x v="627"/>
    <x v="4"/>
    <x v="4"/>
    <x v="25"/>
    <x v="72"/>
    <x v="111"/>
    <x v="8"/>
    <x v="54"/>
    <x v="181"/>
  </r>
  <r>
    <x v="628"/>
    <x v="4"/>
    <x v="6"/>
    <x v="80"/>
    <x v="50"/>
    <x v="129"/>
    <x v="11"/>
    <x v="32"/>
    <x v="42"/>
  </r>
  <r>
    <x v="629"/>
    <x v="4"/>
    <x v="5"/>
    <x v="7"/>
    <x v="35"/>
    <x v="105"/>
    <x v="31"/>
    <x v="82"/>
    <x v="182"/>
  </r>
  <r>
    <x v="630"/>
    <x v="4"/>
    <x v="4"/>
    <x v="5"/>
    <x v="123"/>
    <x v="41"/>
    <x v="7"/>
    <x v="55"/>
    <x v="183"/>
  </r>
  <r>
    <x v="631"/>
    <x v="4"/>
    <x v="9"/>
    <x v="80"/>
    <x v="87"/>
    <x v="130"/>
    <x v="8"/>
    <x v="33"/>
    <x v="184"/>
  </r>
  <r>
    <x v="632"/>
    <x v="4"/>
    <x v="1"/>
    <x v="27"/>
    <x v="43"/>
    <x v="131"/>
    <x v="17"/>
    <x v="37"/>
    <x v="185"/>
  </r>
  <r>
    <x v="633"/>
    <x v="4"/>
    <x v="6"/>
    <x v="3"/>
    <x v="7"/>
    <x v="132"/>
    <x v="29"/>
    <x v="83"/>
    <x v="186"/>
  </r>
  <r>
    <x v="634"/>
    <x v="4"/>
    <x v="7"/>
    <x v="27"/>
    <x v="111"/>
    <x v="35"/>
    <x v="29"/>
    <x v="40"/>
    <x v="187"/>
  </r>
  <r>
    <x v="635"/>
    <x v="4"/>
    <x v="0"/>
    <x v="8"/>
    <x v="49"/>
    <x v="104"/>
    <x v="12"/>
    <x v="6"/>
    <x v="188"/>
  </r>
  <r>
    <x v="636"/>
    <x v="4"/>
    <x v="9"/>
    <x v="3"/>
    <x v="11"/>
    <x v="101"/>
    <x v="7"/>
    <x v="6"/>
    <x v="119"/>
  </r>
  <r>
    <x v="637"/>
    <x v="4"/>
    <x v="0"/>
    <x v="13"/>
    <x v="58"/>
    <x v="112"/>
    <x v="30"/>
    <x v="41"/>
    <x v="7"/>
  </r>
  <r>
    <x v="638"/>
    <x v="4"/>
    <x v="4"/>
    <x v="25"/>
    <x v="9"/>
    <x v="30"/>
    <x v="7"/>
    <x v="7"/>
    <x v="54"/>
  </r>
  <r>
    <x v="639"/>
    <x v="4"/>
    <x v="3"/>
    <x v="7"/>
    <x v="124"/>
    <x v="114"/>
    <x v="8"/>
    <x v="42"/>
    <x v="57"/>
  </r>
  <r>
    <x v="640"/>
    <x v="4"/>
    <x v="2"/>
    <x v="10"/>
    <x v="40"/>
    <x v="65"/>
    <x v="6"/>
    <x v="9"/>
    <x v="189"/>
  </r>
  <r>
    <x v="641"/>
    <x v="4"/>
    <x v="1"/>
    <x v="26"/>
    <x v="50"/>
    <x v="11"/>
    <x v="7"/>
    <x v="9"/>
    <x v="190"/>
  </r>
  <r>
    <x v="642"/>
    <x v="4"/>
    <x v="1"/>
    <x v="8"/>
    <x v="55"/>
    <x v="9"/>
    <x v="29"/>
    <x v="10"/>
    <x v="127"/>
  </r>
  <r>
    <x v="643"/>
    <x v="4"/>
    <x v="14"/>
    <x v="8"/>
    <x v="125"/>
    <x v="116"/>
    <x v="31"/>
    <x v="11"/>
    <x v="128"/>
  </r>
  <r>
    <x v="644"/>
    <x v="4"/>
    <x v="4"/>
    <x v="13"/>
    <x v="16"/>
    <x v="117"/>
    <x v="5"/>
    <x v="35"/>
    <x v="191"/>
  </r>
  <r>
    <x v="645"/>
    <x v="4"/>
    <x v="0"/>
    <x v="108"/>
    <x v="50"/>
    <x v="41"/>
    <x v="7"/>
    <x v="10"/>
    <x v="64"/>
  </r>
  <r>
    <x v="646"/>
    <x v="4"/>
    <x v="7"/>
    <x v="18"/>
    <x v="52"/>
    <x v="68"/>
    <x v="7"/>
    <x v="11"/>
    <x v="192"/>
  </r>
  <r>
    <x v="647"/>
    <x v="4"/>
    <x v="4"/>
    <x v="80"/>
    <x v="103"/>
    <x v="8"/>
    <x v="7"/>
    <x v="44"/>
    <x v="193"/>
  </r>
  <r>
    <x v="648"/>
    <x v="4"/>
    <x v="0"/>
    <x v="26"/>
    <x v="113"/>
    <x v="47"/>
    <x v="8"/>
    <x v="45"/>
    <x v="194"/>
  </r>
  <r>
    <x v="649"/>
    <x v="4"/>
    <x v="7"/>
    <x v="6"/>
    <x v="11"/>
    <x v="10"/>
    <x v="6"/>
    <x v="35"/>
    <x v="167"/>
  </r>
  <r>
    <x v="650"/>
    <x v="4"/>
    <x v="13"/>
    <x v="3"/>
    <x v="110"/>
    <x v="89"/>
    <x v="7"/>
    <x v="11"/>
    <x v="195"/>
  </r>
  <r>
    <x v="651"/>
    <x v="4"/>
    <x v="7"/>
    <x v="7"/>
    <x v="56"/>
    <x v="50"/>
    <x v="8"/>
    <x v="45"/>
    <x v="168"/>
  </r>
  <r>
    <x v="652"/>
    <x v="4"/>
    <x v="0"/>
    <x v="26"/>
    <x v="63"/>
    <x v="88"/>
    <x v="7"/>
    <x v="35"/>
    <x v="67"/>
  </r>
  <r>
    <x v="653"/>
    <x v="4"/>
    <x v="4"/>
    <x v="5"/>
    <x v="86"/>
    <x v="15"/>
    <x v="7"/>
    <x v="45"/>
    <x v="67"/>
  </r>
  <r>
    <x v="654"/>
    <x v="4"/>
    <x v="0"/>
    <x v="24"/>
    <x v="64"/>
    <x v="87"/>
    <x v="11"/>
    <x v="12"/>
    <x v="12"/>
  </r>
  <r>
    <x v="655"/>
    <x v="4"/>
    <x v="5"/>
    <x v="8"/>
    <x v="64"/>
    <x v="91"/>
    <x v="11"/>
    <x v="12"/>
    <x v="73"/>
  </r>
  <r>
    <x v="656"/>
    <x v="4"/>
    <x v="9"/>
    <x v="24"/>
    <x v="52"/>
    <x v="54"/>
    <x v="7"/>
    <x v="12"/>
    <x v="133"/>
  </r>
  <r>
    <x v="657"/>
    <x v="4"/>
    <x v="2"/>
    <x v="45"/>
    <x v="15"/>
    <x v="87"/>
    <x v="29"/>
    <x v="46"/>
    <x v="13"/>
  </r>
  <r>
    <x v="658"/>
    <x v="4"/>
    <x v="1"/>
    <x v="8"/>
    <x v="59"/>
    <x v="84"/>
    <x v="7"/>
    <x v="46"/>
    <x v="196"/>
  </r>
  <r>
    <x v="659"/>
    <x v="4"/>
    <x v="11"/>
    <x v="3"/>
    <x v="19"/>
    <x v="116"/>
    <x v="8"/>
    <x v="46"/>
    <x v="137"/>
  </r>
  <r>
    <x v="660"/>
    <x v="4"/>
    <x v="13"/>
    <x v="3"/>
    <x v="48"/>
    <x v="92"/>
    <x v="7"/>
    <x v="46"/>
    <x v="139"/>
  </r>
  <r>
    <x v="661"/>
    <x v="4"/>
    <x v="0"/>
    <x v="8"/>
    <x v="16"/>
    <x v="89"/>
    <x v="11"/>
    <x v="14"/>
    <x v="78"/>
  </r>
  <r>
    <x v="662"/>
    <x v="4"/>
    <x v="11"/>
    <x v="28"/>
    <x v="16"/>
    <x v="18"/>
    <x v="12"/>
    <x v="17"/>
    <x v="79"/>
  </r>
  <r>
    <x v="663"/>
    <x v="4"/>
    <x v="11"/>
    <x v="8"/>
    <x v="19"/>
    <x v="19"/>
    <x v="29"/>
    <x v="14"/>
    <x v="80"/>
  </r>
  <r>
    <x v="664"/>
    <x v="4"/>
    <x v="2"/>
    <x v="9"/>
    <x v="61"/>
    <x v="115"/>
    <x v="7"/>
    <x v="14"/>
    <x v="17"/>
  </r>
  <r>
    <x v="665"/>
    <x v="4"/>
    <x v="1"/>
    <x v="36"/>
    <x v="59"/>
    <x v="17"/>
    <x v="6"/>
    <x v="17"/>
    <x v="18"/>
  </r>
  <r>
    <x v="666"/>
    <x v="4"/>
    <x v="3"/>
    <x v="28"/>
    <x v="20"/>
    <x v="20"/>
    <x v="12"/>
    <x v="16"/>
    <x v="20"/>
  </r>
  <r>
    <x v="667"/>
    <x v="4"/>
    <x v="4"/>
    <x v="7"/>
    <x v="59"/>
    <x v="21"/>
    <x v="7"/>
    <x v="17"/>
    <x v="20"/>
  </r>
  <r>
    <x v="668"/>
    <x v="4"/>
    <x v="7"/>
    <x v="24"/>
    <x v="20"/>
    <x v="90"/>
    <x v="8"/>
    <x v="17"/>
    <x v="21"/>
  </r>
  <r>
    <x v="669"/>
    <x v="4"/>
    <x v="2"/>
    <x v="45"/>
    <x v="17"/>
    <x v="20"/>
    <x v="7"/>
    <x v="17"/>
    <x v="22"/>
  </r>
  <r>
    <x v="670"/>
    <x v="4"/>
    <x v="1"/>
    <x v="9"/>
    <x v="20"/>
    <x v="19"/>
    <x v="7"/>
    <x v="17"/>
    <x v="83"/>
  </r>
  <r>
    <x v="671"/>
    <x v="4"/>
    <x v="11"/>
    <x v="28"/>
    <x v="65"/>
    <x v="20"/>
    <x v="19"/>
    <x v="16"/>
    <x v="83"/>
  </r>
  <r>
    <x v="672"/>
    <x v="4"/>
    <x v="1"/>
    <x v="4"/>
    <x v="17"/>
    <x v="17"/>
    <x v="29"/>
    <x v="16"/>
    <x v="84"/>
  </r>
  <r>
    <x v="673"/>
    <x v="4"/>
    <x v="6"/>
    <x v="16"/>
    <x v="21"/>
    <x v="90"/>
    <x v="7"/>
    <x v="16"/>
    <x v="84"/>
  </r>
  <r>
    <x v="674"/>
    <x v="4"/>
    <x v="13"/>
    <x v="80"/>
    <x v="62"/>
    <x v="13"/>
    <x v="7"/>
    <x v="16"/>
    <x v="85"/>
  </r>
  <r>
    <x v="675"/>
    <x v="4"/>
    <x v="3"/>
    <x v="62"/>
    <x v="17"/>
    <x v="8"/>
    <x v="19"/>
    <x v="18"/>
    <x v="87"/>
  </r>
  <r>
    <x v="676"/>
    <x v="4"/>
    <x v="1"/>
    <x v="28"/>
    <x v="23"/>
    <x v="16"/>
    <x v="19"/>
    <x v="18"/>
    <x v="89"/>
  </r>
  <r>
    <x v="677"/>
    <x v="4"/>
    <x v="2"/>
    <x v="10"/>
    <x v="62"/>
    <x v="8"/>
    <x v="4"/>
    <x v="20"/>
    <x v="89"/>
  </r>
  <r>
    <x v="678"/>
    <x v="4"/>
    <x v="4"/>
    <x v="113"/>
    <x v="16"/>
    <x v="55"/>
    <x v="7"/>
    <x v="18"/>
    <x v="24"/>
  </r>
  <r>
    <x v="679"/>
    <x v="4"/>
    <x v="1"/>
    <x v="75"/>
    <x v="16"/>
    <x v="8"/>
    <x v="11"/>
    <x v="18"/>
    <x v="24"/>
  </r>
  <r>
    <x v="680"/>
    <x v="4"/>
    <x v="7"/>
    <x v="117"/>
    <x v="62"/>
    <x v="19"/>
    <x v="7"/>
    <x v="18"/>
    <x v="25"/>
  </r>
  <r>
    <x v="681"/>
    <x v="4"/>
    <x v="16"/>
    <x v="10"/>
    <x v="21"/>
    <x v="17"/>
    <x v="7"/>
    <x v="18"/>
    <x v="91"/>
  </r>
  <r>
    <x v="682"/>
    <x v="4"/>
    <x v="5"/>
    <x v="36"/>
    <x v="21"/>
    <x v="55"/>
    <x v="11"/>
    <x v="19"/>
    <x v="91"/>
  </r>
  <r>
    <x v="683"/>
    <x v="4"/>
    <x v="1"/>
    <x v="8"/>
    <x v="62"/>
    <x v="20"/>
    <x v="7"/>
    <x v="19"/>
    <x v="92"/>
  </r>
  <r>
    <x v="684"/>
    <x v="4"/>
    <x v="1"/>
    <x v="18"/>
    <x v="62"/>
    <x v="16"/>
    <x v="8"/>
    <x v="19"/>
    <x v="94"/>
  </r>
  <r>
    <x v="685"/>
    <x v="4"/>
    <x v="10"/>
    <x v="28"/>
    <x v="62"/>
    <x v="8"/>
    <x v="12"/>
    <x v="20"/>
    <x v="26"/>
  </r>
  <r>
    <x v="686"/>
    <x v="4"/>
    <x v="10"/>
    <x v="28"/>
    <x v="23"/>
    <x v="8"/>
    <x v="7"/>
    <x v="19"/>
    <x v="27"/>
  </r>
  <r>
    <x v="687"/>
    <x v="4"/>
    <x v="5"/>
    <x v="3"/>
    <x v="62"/>
    <x v="22"/>
    <x v="19"/>
    <x v="20"/>
    <x v="27"/>
  </r>
  <r>
    <x v="688"/>
    <x v="4"/>
    <x v="4"/>
    <x v="9"/>
    <x v="62"/>
    <x v="17"/>
    <x v="7"/>
    <x v="19"/>
    <x v="28"/>
  </r>
  <r>
    <x v="689"/>
    <x v="4"/>
    <x v="1"/>
    <x v="80"/>
    <x v="62"/>
    <x v="17"/>
    <x v="7"/>
    <x v="20"/>
    <x v="95"/>
  </r>
  <r>
    <x v="690"/>
    <x v="4"/>
    <x v="5"/>
    <x v="61"/>
    <x v="62"/>
    <x v="8"/>
    <x v="11"/>
    <x v="20"/>
    <x v="95"/>
  </r>
  <r>
    <x v="691"/>
    <x v="4"/>
    <x v="11"/>
    <x v="3"/>
    <x v="62"/>
    <x v="22"/>
    <x v="7"/>
    <x v="20"/>
    <x v="29"/>
  </r>
  <r>
    <x v="692"/>
    <x v="4"/>
    <x v="9"/>
    <x v="118"/>
    <x v="62"/>
    <x v="22"/>
    <x v="7"/>
    <x v="20"/>
    <x v="96"/>
  </r>
  <r>
    <x v="693"/>
    <x v="5"/>
    <x v="7"/>
    <x v="24"/>
    <x v="126"/>
    <x v="133"/>
    <x v="6"/>
    <x v="26"/>
    <x v="197"/>
  </r>
  <r>
    <x v="694"/>
    <x v="5"/>
    <x v="7"/>
    <x v="7"/>
    <x v="120"/>
    <x v="67"/>
    <x v="28"/>
    <x v="4"/>
    <x v="198"/>
  </r>
  <r>
    <x v="695"/>
    <x v="5"/>
    <x v="4"/>
    <x v="5"/>
    <x v="38"/>
    <x v="134"/>
    <x v="5"/>
    <x v="80"/>
    <x v="199"/>
  </r>
  <r>
    <x v="696"/>
    <x v="5"/>
    <x v="0"/>
    <x v="3"/>
    <x v="35"/>
    <x v="135"/>
    <x v="12"/>
    <x v="80"/>
    <x v="178"/>
  </r>
  <r>
    <x v="697"/>
    <x v="5"/>
    <x v="7"/>
    <x v="80"/>
    <x v="81"/>
    <x v="136"/>
    <x v="31"/>
    <x v="31"/>
    <x v="200"/>
  </r>
  <r>
    <x v="698"/>
    <x v="5"/>
    <x v="6"/>
    <x v="7"/>
    <x v="41"/>
    <x v="132"/>
    <x v="29"/>
    <x v="84"/>
    <x v="201"/>
  </r>
  <r>
    <x v="699"/>
    <x v="5"/>
    <x v="1"/>
    <x v="26"/>
    <x v="103"/>
    <x v="137"/>
    <x v="8"/>
    <x v="74"/>
    <x v="202"/>
  </r>
  <r>
    <x v="700"/>
    <x v="5"/>
    <x v="9"/>
    <x v="80"/>
    <x v="45"/>
    <x v="138"/>
    <x v="24"/>
    <x v="6"/>
    <x v="203"/>
  </r>
  <r>
    <x v="701"/>
    <x v="5"/>
    <x v="4"/>
    <x v="25"/>
    <x v="127"/>
    <x v="51"/>
    <x v="8"/>
    <x v="83"/>
    <x v="118"/>
  </r>
  <r>
    <x v="702"/>
    <x v="5"/>
    <x v="3"/>
    <x v="26"/>
    <x v="128"/>
    <x v="51"/>
    <x v="7"/>
    <x v="41"/>
    <x v="204"/>
  </r>
  <r>
    <x v="703"/>
    <x v="5"/>
    <x v="4"/>
    <x v="5"/>
    <x v="84"/>
    <x v="53"/>
    <x v="7"/>
    <x v="41"/>
    <x v="124"/>
  </r>
  <r>
    <x v="704"/>
    <x v="5"/>
    <x v="13"/>
    <x v="3"/>
    <x v="48"/>
    <x v="54"/>
    <x v="7"/>
    <x v="13"/>
    <x v="75"/>
  </r>
  <r>
    <x v="705"/>
    <x v="5"/>
    <x v="11"/>
    <x v="24"/>
    <x v="13"/>
    <x v="115"/>
    <x v="7"/>
    <x v="13"/>
    <x v="196"/>
  </r>
  <r>
    <x v="706"/>
    <x v="5"/>
    <x v="4"/>
    <x v="5"/>
    <x v="57"/>
    <x v="16"/>
    <x v="7"/>
    <x v="14"/>
    <x v="19"/>
  </r>
  <r>
    <x v="707"/>
    <x v="5"/>
    <x v="16"/>
    <x v="24"/>
    <x v="17"/>
    <x v="19"/>
    <x v="7"/>
    <x v="17"/>
    <x v="21"/>
  </r>
  <r>
    <x v="708"/>
    <x v="5"/>
    <x v="9"/>
    <x v="44"/>
    <x v="18"/>
    <x v="20"/>
    <x v="7"/>
    <x v="16"/>
    <x v="88"/>
  </r>
  <r>
    <x v="709"/>
    <x v="6"/>
    <x v="17"/>
    <x v="119"/>
    <x v="129"/>
    <x v="139"/>
    <x v="45"/>
    <x v="85"/>
    <x v="2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9">
  <r>
    <x v="0"/>
    <x v="0"/>
    <x v="0"/>
    <s v="Rockstar Games"/>
    <x v="0"/>
    <x v="0"/>
    <x v="0"/>
    <n v="2.2599999999999998"/>
    <x v="0"/>
  </r>
  <r>
    <x v="1"/>
    <x v="0"/>
    <x v="0"/>
    <s v="Sony Interactive Entertainment"/>
    <x v="1"/>
    <x v="1"/>
    <x v="1"/>
    <n v="1.41"/>
    <x v="1"/>
  </r>
  <r>
    <x v="2"/>
    <x v="0"/>
    <x v="1"/>
    <s v="Sony Interactive Entertainment"/>
    <x v="2"/>
    <x v="2"/>
    <x v="2"/>
    <n v="1.02"/>
    <x v="2"/>
  </r>
  <r>
    <x v="3"/>
    <x v="0"/>
    <x v="1"/>
    <s v="Capcom"/>
    <x v="3"/>
    <x v="3"/>
    <x v="3"/>
    <n v="0.42"/>
    <x v="3"/>
  </r>
  <r>
    <x v="4"/>
    <x v="0"/>
    <x v="1"/>
    <s v="Ubisoft"/>
    <x v="4"/>
    <x v="4"/>
    <x v="4"/>
    <n v="0.62"/>
    <x v="4"/>
  </r>
  <r>
    <x v="5"/>
    <x v="0"/>
    <x v="2"/>
    <s v="Sony Interactive Entertainment"/>
    <x v="5"/>
    <x v="5"/>
    <x v="5"/>
    <n v="0.24"/>
    <x v="5"/>
  </r>
  <r>
    <x v="6"/>
    <x v="0"/>
    <x v="3"/>
    <s v="Namco Bandai Games"/>
    <x v="6"/>
    <x v="6"/>
    <x v="5"/>
    <n v="0.23"/>
    <x v="6"/>
  </r>
  <r>
    <x v="7"/>
    <x v="0"/>
    <x v="0"/>
    <s v="Sony Interactive Entertainment"/>
    <x v="7"/>
    <x v="7"/>
    <x v="6"/>
    <n v="0.19"/>
    <x v="7"/>
  </r>
  <r>
    <x v="8"/>
    <x v="0"/>
    <x v="4"/>
    <s v="Sony Interactive Entertainment"/>
    <x v="8"/>
    <x v="8"/>
    <x v="7"/>
    <n v="0.2"/>
    <x v="8"/>
  </r>
  <r>
    <x v="9"/>
    <x v="0"/>
    <x v="4"/>
    <s v="EA Sports"/>
    <x v="9"/>
    <x v="9"/>
    <x v="8"/>
    <n v="0.16"/>
    <x v="9"/>
  </r>
  <r>
    <x v="10"/>
    <x v="0"/>
    <x v="5"/>
    <s v="Namco Bandai Games"/>
    <x v="10"/>
    <x v="10"/>
    <x v="5"/>
    <n v="0.13"/>
    <x v="10"/>
  </r>
  <r>
    <x v="11"/>
    <x v="0"/>
    <x v="6"/>
    <s v="Ubisoft"/>
    <x v="11"/>
    <x v="11"/>
    <x v="6"/>
    <n v="0.12"/>
    <x v="11"/>
  </r>
  <r>
    <x v="12"/>
    <x v="0"/>
    <x v="5"/>
    <s v="Deep Silver"/>
    <x v="12"/>
    <x v="12"/>
    <x v="7"/>
    <n v="0.09"/>
    <x v="12"/>
  </r>
  <r>
    <x v="13"/>
    <x v="0"/>
    <x v="1"/>
    <s v="Electronic Arts"/>
    <x v="13"/>
    <x v="13"/>
    <x v="7"/>
    <n v="0.08"/>
    <x v="13"/>
  </r>
  <r>
    <x v="14"/>
    <x v="0"/>
    <x v="3"/>
    <s v="Square Enix"/>
    <x v="14"/>
    <x v="14"/>
    <x v="9"/>
    <n v="0.05"/>
    <x v="14"/>
  </r>
  <r>
    <x v="15"/>
    <x v="0"/>
    <x v="5"/>
    <s v="Focus Home Interactive"/>
    <x v="15"/>
    <x v="15"/>
    <x v="7"/>
    <n v="0.06"/>
    <x v="15"/>
  </r>
  <r>
    <x v="16"/>
    <x v="0"/>
    <x v="1"/>
    <s v="Sega"/>
    <x v="16"/>
    <x v="16"/>
    <x v="10"/>
    <n v="0.03"/>
    <x v="16"/>
  </r>
  <r>
    <x v="17"/>
    <x v="0"/>
    <x v="5"/>
    <s v="Namco Bandai Games"/>
    <x v="17"/>
    <x v="17"/>
    <x v="2"/>
    <n v="0.03"/>
    <x v="17"/>
  </r>
  <r>
    <x v="18"/>
    <x v="0"/>
    <x v="1"/>
    <s v="Bandai Namco Games"/>
    <x v="14"/>
    <x v="17"/>
    <x v="11"/>
    <n v="0.05"/>
    <x v="17"/>
  </r>
  <r>
    <x v="19"/>
    <x v="0"/>
    <x v="5"/>
    <s v="Square Enix"/>
    <x v="18"/>
    <x v="18"/>
    <x v="6"/>
    <n v="0.04"/>
    <x v="18"/>
  </r>
  <r>
    <x v="20"/>
    <x v="0"/>
    <x v="7"/>
    <s v="Sony Interactive Entertainment"/>
    <x v="15"/>
    <x v="19"/>
    <x v="11"/>
    <n v="0.04"/>
    <x v="19"/>
  </r>
  <r>
    <x v="21"/>
    <x v="0"/>
    <x v="1"/>
    <s v="THQ Nordic"/>
    <x v="19"/>
    <x v="20"/>
    <x v="7"/>
    <n v="0.04"/>
    <x v="20"/>
  </r>
  <r>
    <x v="22"/>
    <x v="0"/>
    <x v="1"/>
    <s v="Konami Digital Entertainment"/>
    <x v="20"/>
    <x v="14"/>
    <x v="6"/>
    <n v="0.03"/>
    <x v="21"/>
  </r>
  <r>
    <x v="23"/>
    <x v="0"/>
    <x v="1"/>
    <s v="Koei Tecmo"/>
    <x v="16"/>
    <x v="21"/>
    <x v="12"/>
    <n v="0.03"/>
    <x v="22"/>
  </r>
  <r>
    <x v="24"/>
    <x v="0"/>
    <x v="0"/>
    <s v="Gearbox Software"/>
    <x v="20"/>
    <x v="21"/>
    <x v="7"/>
    <n v="0.02"/>
    <x v="23"/>
  </r>
  <r>
    <x v="25"/>
    <x v="0"/>
    <x v="1"/>
    <s v="Sony Interactive Entertainment"/>
    <x v="18"/>
    <x v="16"/>
    <x v="7"/>
    <n v="0.02"/>
    <x v="24"/>
  </r>
  <r>
    <x v="26"/>
    <x v="0"/>
    <x v="6"/>
    <s v="Milestone S.r.l."/>
    <x v="20"/>
    <x v="22"/>
    <x v="7"/>
    <n v="0.02"/>
    <x v="25"/>
  </r>
  <r>
    <x v="27"/>
    <x v="0"/>
    <x v="1"/>
    <s v="Maximum Games"/>
    <x v="21"/>
    <x v="8"/>
    <x v="7"/>
    <n v="0.01"/>
    <x v="26"/>
  </r>
  <r>
    <x v="28"/>
    <x v="0"/>
    <x v="0"/>
    <s v="505 Games"/>
    <x v="22"/>
    <x v="22"/>
    <x v="7"/>
    <n v="0.01"/>
    <x v="27"/>
  </r>
  <r>
    <x v="29"/>
    <x v="0"/>
    <x v="2"/>
    <s v="505 Games"/>
    <x v="23"/>
    <x v="8"/>
    <x v="7"/>
    <n v="0.01"/>
    <x v="27"/>
  </r>
  <r>
    <x v="30"/>
    <x v="0"/>
    <x v="8"/>
    <s v="Techland"/>
    <x v="24"/>
    <x v="22"/>
    <x v="7"/>
    <n v="0.01"/>
    <x v="28"/>
  </r>
  <r>
    <x v="31"/>
    <x v="0"/>
    <x v="9"/>
    <s v="Nicalis"/>
    <x v="22"/>
    <x v="8"/>
    <x v="7"/>
    <n v="0.01"/>
    <x v="28"/>
  </r>
  <r>
    <x v="32"/>
    <x v="0"/>
    <x v="5"/>
    <s v="Merge Games"/>
    <x v="24"/>
    <x v="8"/>
    <x v="8"/>
    <n v="0.01"/>
    <x v="28"/>
  </r>
  <r>
    <x v="33"/>
    <x v="0"/>
    <x v="10"/>
    <s v="League of Geeks"/>
    <x v="24"/>
    <x v="8"/>
    <x v="7"/>
    <n v="0"/>
    <x v="29"/>
  </r>
  <r>
    <x v="34"/>
    <x v="0"/>
    <x v="1"/>
    <s v="Wired Productions"/>
    <x v="24"/>
    <x v="8"/>
    <x v="7"/>
    <n v="0"/>
    <x v="29"/>
  </r>
  <r>
    <x v="35"/>
    <x v="1"/>
    <x v="7"/>
    <s v="Activision"/>
    <x v="25"/>
    <x v="0"/>
    <x v="13"/>
    <n v="2.12"/>
    <x v="30"/>
  </r>
  <r>
    <x v="36"/>
    <x v="1"/>
    <x v="4"/>
    <s v="EA Sports"/>
    <x v="26"/>
    <x v="23"/>
    <x v="4"/>
    <n v="1.73"/>
    <x v="31"/>
  </r>
  <r>
    <x v="37"/>
    <x v="1"/>
    <x v="1"/>
    <s v="Sony Interactive Entertainment"/>
    <x v="27"/>
    <x v="24"/>
    <x v="14"/>
    <n v="0.92"/>
    <x v="32"/>
  </r>
  <r>
    <x v="38"/>
    <x v="1"/>
    <x v="9"/>
    <s v="Activision"/>
    <x v="28"/>
    <x v="25"/>
    <x v="15"/>
    <n v="0.74"/>
    <x v="33"/>
  </r>
  <r>
    <x v="39"/>
    <x v="1"/>
    <x v="7"/>
    <s v="Electronic Arts"/>
    <x v="29"/>
    <x v="26"/>
    <x v="5"/>
    <n v="0.73"/>
    <x v="34"/>
  </r>
  <r>
    <x v="40"/>
    <x v="1"/>
    <x v="7"/>
    <s v="Activision"/>
    <x v="30"/>
    <x v="27"/>
    <x v="16"/>
    <n v="0.69"/>
    <x v="35"/>
  </r>
  <r>
    <x v="41"/>
    <x v="1"/>
    <x v="1"/>
    <s v="Ubisoft"/>
    <x v="31"/>
    <x v="28"/>
    <x v="17"/>
    <n v="0.63"/>
    <x v="36"/>
  </r>
  <r>
    <x v="42"/>
    <x v="1"/>
    <x v="6"/>
    <s v="Sony Interactive Entertainment"/>
    <x v="32"/>
    <x v="29"/>
    <x v="18"/>
    <n v="0.54"/>
    <x v="37"/>
  </r>
  <r>
    <x v="43"/>
    <x v="1"/>
    <x v="4"/>
    <s v="2K Sports"/>
    <x v="33"/>
    <x v="30"/>
    <x v="19"/>
    <n v="0.59"/>
    <x v="38"/>
  </r>
  <r>
    <x v="44"/>
    <x v="1"/>
    <x v="1"/>
    <s v="Capcom"/>
    <x v="34"/>
    <x v="31"/>
    <x v="20"/>
    <n v="0.46"/>
    <x v="39"/>
  </r>
  <r>
    <x v="45"/>
    <x v="1"/>
    <x v="7"/>
    <s v="Ubisoft"/>
    <x v="35"/>
    <x v="32"/>
    <x v="21"/>
    <n v="0.47"/>
    <x v="40"/>
  </r>
  <r>
    <x v="46"/>
    <x v="1"/>
    <x v="4"/>
    <s v="EA Sports"/>
    <x v="36"/>
    <x v="11"/>
    <x v="7"/>
    <n v="0.47"/>
    <x v="41"/>
  </r>
  <r>
    <x v="47"/>
    <x v="1"/>
    <x v="1"/>
    <s v="Sony Interactive Entertainment"/>
    <x v="37"/>
    <x v="33"/>
    <x v="19"/>
    <n v="0.36"/>
    <x v="42"/>
  </r>
  <r>
    <x v="48"/>
    <x v="1"/>
    <x v="6"/>
    <s v="Electronic Arts"/>
    <x v="38"/>
    <x v="34"/>
    <x v="19"/>
    <n v="0.34"/>
    <x v="43"/>
  </r>
  <r>
    <x v="49"/>
    <x v="1"/>
    <x v="1"/>
    <s v="Warner Bros. Interactive Entertainment"/>
    <x v="39"/>
    <x v="35"/>
    <x v="12"/>
    <n v="0.33"/>
    <x v="44"/>
  </r>
  <r>
    <x v="50"/>
    <x v="1"/>
    <x v="5"/>
    <s v="Square Enix"/>
    <x v="40"/>
    <x v="36"/>
    <x v="22"/>
    <n v="0.1"/>
    <x v="44"/>
  </r>
  <r>
    <x v="51"/>
    <x v="1"/>
    <x v="5"/>
    <s v="Square Enix"/>
    <x v="41"/>
    <x v="6"/>
    <x v="23"/>
    <n v="0.26"/>
    <x v="45"/>
  </r>
  <r>
    <x v="52"/>
    <x v="1"/>
    <x v="1"/>
    <s v="Ubisoft"/>
    <x v="42"/>
    <x v="37"/>
    <x v="15"/>
    <n v="0.28000000000000003"/>
    <x v="45"/>
  </r>
  <r>
    <x v="53"/>
    <x v="1"/>
    <x v="3"/>
    <s v="Warner Bros. Interactive Entertainment"/>
    <x v="34"/>
    <x v="38"/>
    <x v="7"/>
    <n v="0.28999999999999998"/>
    <x v="46"/>
  </r>
  <r>
    <x v="54"/>
    <x v="1"/>
    <x v="5"/>
    <s v="Square Enix"/>
    <x v="43"/>
    <x v="6"/>
    <x v="24"/>
    <n v="0.22"/>
    <x v="47"/>
  </r>
  <r>
    <x v="55"/>
    <x v="1"/>
    <x v="3"/>
    <s v="Namco Bandai Games"/>
    <x v="44"/>
    <x v="39"/>
    <x v="5"/>
    <n v="0.26"/>
    <x v="48"/>
  </r>
  <r>
    <x v="56"/>
    <x v="1"/>
    <x v="5"/>
    <s v="Electronic Arts"/>
    <x v="37"/>
    <x v="5"/>
    <x v="7"/>
    <n v="0.25"/>
    <x v="49"/>
  </r>
  <r>
    <x v="57"/>
    <x v="1"/>
    <x v="5"/>
    <s v="Ubisoft"/>
    <x v="38"/>
    <x v="30"/>
    <x v="7"/>
    <n v="0.24"/>
    <x v="50"/>
  </r>
  <r>
    <x v="58"/>
    <x v="1"/>
    <x v="8"/>
    <s v="Electronic Arts"/>
    <x v="7"/>
    <x v="39"/>
    <x v="8"/>
    <n v="0.22"/>
    <x v="51"/>
  </r>
  <r>
    <x v="59"/>
    <x v="1"/>
    <x v="7"/>
    <s v="Bethesda Softworks"/>
    <x v="5"/>
    <x v="40"/>
    <x v="8"/>
    <n v="0.22"/>
    <x v="52"/>
  </r>
  <r>
    <x v="60"/>
    <x v="1"/>
    <x v="4"/>
    <s v="2K Sports"/>
    <x v="45"/>
    <x v="5"/>
    <x v="7"/>
    <n v="0.22"/>
    <x v="53"/>
  </r>
  <r>
    <x v="61"/>
    <x v="1"/>
    <x v="5"/>
    <s v="Square Enix"/>
    <x v="46"/>
    <x v="41"/>
    <x v="25"/>
    <n v="0.17"/>
    <x v="7"/>
  </r>
  <r>
    <x v="62"/>
    <x v="1"/>
    <x v="4"/>
    <s v="Sony Interactive Entertainment"/>
    <x v="47"/>
    <x v="8"/>
    <x v="7"/>
    <n v="0.22"/>
    <x v="54"/>
  </r>
  <r>
    <x v="63"/>
    <x v="1"/>
    <x v="11"/>
    <s v="Warner Bros. Interactive Entertainment"/>
    <x v="48"/>
    <x v="39"/>
    <x v="19"/>
    <n v="0.17"/>
    <x v="55"/>
  </r>
  <r>
    <x v="64"/>
    <x v="1"/>
    <x v="5"/>
    <s v="Bethesda Softworks"/>
    <x v="49"/>
    <x v="42"/>
    <x v="8"/>
    <n v="0.19"/>
    <x v="56"/>
  </r>
  <r>
    <x v="65"/>
    <x v="1"/>
    <x v="1"/>
    <s v="Warner Bros. Interactive Entertainment"/>
    <x v="10"/>
    <x v="43"/>
    <x v="7"/>
    <n v="0.18"/>
    <x v="57"/>
  </r>
  <r>
    <x v="66"/>
    <x v="1"/>
    <x v="5"/>
    <s v="Square Enix"/>
    <x v="50"/>
    <x v="9"/>
    <x v="9"/>
    <n v="0.15"/>
    <x v="58"/>
  </r>
  <r>
    <x v="67"/>
    <x v="1"/>
    <x v="1"/>
    <s v="Bethesda Softworks"/>
    <x v="51"/>
    <x v="44"/>
    <x v="26"/>
    <n v="0.15"/>
    <x v="59"/>
  </r>
  <r>
    <x v="68"/>
    <x v="1"/>
    <x v="7"/>
    <s v="Bethesda Softworks"/>
    <x v="52"/>
    <x v="45"/>
    <x v="11"/>
    <n v="0.16"/>
    <x v="60"/>
  </r>
  <r>
    <x v="69"/>
    <x v="1"/>
    <x v="1"/>
    <s v="Tecmo Koei"/>
    <x v="53"/>
    <x v="46"/>
    <x v="25"/>
    <n v="0.14000000000000001"/>
    <x v="61"/>
  </r>
  <r>
    <x v="70"/>
    <x v="1"/>
    <x v="1"/>
    <s v="Gearbox Software"/>
    <x v="54"/>
    <x v="47"/>
    <x v="7"/>
    <n v="0.15"/>
    <x v="10"/>
  </r>
  <r>
    <x v="71"/>
    <x v="1"/>
    <x v="1"/>
    <s v="Studio Wildcard"/>
    <x v="55"/>
    <x v="48"/>
    <x v="27"/>
    <n v="0.11"/>
    <x v="62"/>
  </r>
  <r>
    <x v="72"/>
    <x v="1"/>
    <x v="1"/>
    <s v="Square Enix"/>
    <x v="56"/>
    <x v="46"/>
    <x v="12"/>
    <n v="0.11"/>
    <x v="63"/>
  </r>
  <r>
    <x v="73"/>
    <x v="1"/>
    <x v="9"/>
    <s v="Warner Bros. Interactive Entertainment"/>
    <x v="57"/>
    <x v="49"/>
    <x v="8"/>
    <n v="0.12"/>
    <x v="64"/>
  </r>
  <r>
    <x v="74"/>
    <x v="1"/>
    <x v="4"/>
    <s v="Konami Digital Entertainment"/>
    <x v="15"/>
    <x v="46"/>
    <x v="28"/>
    <n v="0.09"/>
    <x v="64"/>
  </r>
  <r>
    <x v="75"/>
    <x v="1"/>
    <x v="6"/>
    <s v="Sony Interactive Entertainment"/>
    <x v="15"/>
    <x v="44"/>
    <x v="7"/>
    <n v="0.11"/>
    <x v="65"/>
  </r>
  <r>
    <x v="76"/>
    <x v="1"/>
    <x v="3"/>
    <s v="Capcom"/>
    <x v="58"/>
    <x v="15"/>
    <x v="19"/>
    <n v="0.11"/>
    <x v="66"/>
  </r>
  <r>
    <x v="77"/>
    <x v="1"/>
    <x v="6"/>
    <s v="Koch Media"/>
    <x v="23"/>
    <x v="42"/>
    <x v="11"/>
    <n v="0.09"/>
    <x v="67"/>
  </r>
  <r>
    <x v="78"/>
    <x v="1"/>
    <x v="12"/>
    <s v="Sony Interactive Entertainment"/>
    <x v="21"/>
    <x v="42"/>
    <x v="7"/>
    <n v="0.09"/>
    <x v="68"/>
  </r>
  <r>
    <x v="79"/>
    <x v="1"/>
    <x v="2"/>
    <s v="Rockstar Games"/>
    <x v="12"/>
    <x v="47"/>
    <x v="7"/>
    <n v="0.1"/>
    <x v="69"/>
  </r>
  <r>
    <x v="80"/>
    <x v="1"/>
    <x v="2"/>
    <s v="Sony Interactive Entertainment"/>
    <x v="20"/>
    <x v="11"/>
    <x v="7"/>
    <n v="0.09"/>
    <x v="70"/>
  </r>
  <r>
    <x v="81"/>
    <x v="1"/>
    <x v="7"/>
    <s v="Activision"/>
    <x v="57"/>
    <x v="50"/>
    <x v="29"/>
    <n v="0.09"/>
    <x v="71"/>
  </r>
  <r>
    <x v="82"/>
    <x v="1"/>
    <x v="1"/>
    <s v="Warner Bros. Interactive Entertainment"/>
    <x v="59"/>
    <x v="47"/>
    <x v="7"/>
    <n v="0.09"/>
    <x v="72"/>
  </r>
  <r>
    <x v="83"/>
    <x v="1"/>
    <x v="4"/>
    <s v="EA Sports"/>
    <x v="51"/>
    <x v="13"/>
    <x v="7"/>
    <n v="0.1"/>
    <x v="72"/>
  </r>
  <r>
    <x v="84"/>
    <x v="1"/>
    <x v="4"/>
    <s v="Sony Interactive Entertainment"/>
    <x v="15"/>
    <x v="36"/>
    <x v="30"/>
    <n v="0.06"/>
    <x v="12"/>
  </r>
  <r>
    <x v="85"/>
    <x v="1"/>
    <x v="7"/>
    <s v="Bethesda Softworks"/>
    <x v="11"/>
    <x v="41"/>
    <x v="7"/>
    <n v="0.09"/>
    <x v="12"/>
  </r>
  <r>
    <x v="86"/>
    <x v="1"/>
    <x v="9"/>
    <s v="Sega"/>
    <x v="60"/>
    <x v="10"/>
    <x v="8"/>
    <n v="0.09"/>
    <x v="12"/>
  </r>
  <r>
    <x v="87"/>
    <x v="1"/>
    <x v="7"/>
    <s v="Rebellion Developments"/>
    <x v="48"/>
    <x v="41"/>
    <x v="7"/>
    <n v="0.09"/>
    <x v="73"/>
  </r>
  <r>
    <x v="88"/>
    <x v="1"/>
    <x v="6"/>
    <s v="Namco Bandai Games"/>
    <x v="61"/>
    <x v="51"/>
    <x v="11"/>
    <n v="0.08"/>
    <x v="73"/>
  </r>
  <r>
    <x v="89"/>
    <x v="1"/>
    <x v="6"/>
    <s v="Codemasters"/>
    <x v="61"/>
    <x v="50"/>
    <x v="11"/>
    <n v="7.0000000000000007E-2"/>
    <x v="74"/>
  </r>
  <r>
    <x v="90"/>
    <x v="1"/>
    <x v="7"/>
    <s v="Sony Interactive Entertainment"/>
    <x v="62"/>
    <x v="52"/>
    <x v="19"/>
    <n v="0.06"/>
    <x v="13"/>
  </r>
  <r>
    <x v="91"/>
    <x v="1"/>
    <x v="1"/>
    <s v="Gun Media"/>
    <x v="40"/>
    <x v="19"/>
    <x v="29"/>
    <n v="0.08"/>
    <x v="13"/>
  </r>
  <r>
    <x v="92"/>
    <x v="1"/>
    <x v="9"/>
    <s v="Sony Interactive Entertainment"/>
    <x v="63"/>
    <x v="41"/>
    <x v="8"/>
    <n v="7.0000000000000007E-2"/>
    <x v="75"/>
  </r>
  <r>
    <x v="93"/>
    <x v="1"/>
    <x v="9"/>
    <s v="Namco Bandai Games"/>
    <x v="12"/>
    <x v="18"/>
    <x v="11"/>
    <n v="0.06"/>
    <x v="76"/>
  </r>
  <r>
    <x v="94"/>
    <x v="1"/>
    <x v="1"/>
    <s v="Sega"/>
    <x v="20"/>
    <x v="14"/>
    <x v="28"/>
    <n v="0.03"/>
    <x v="15"/>
  </r>
  <r>
    <x v="95"/>
    <x v="1"/>
    <x v="1"/>
    <s v="Capcom"/>
    <x v="59"/>
    <x v="18"/>
    <x v="29"/>
    <n v="0.06"/>
    <x v="16"/>
  </r>
  <r>
    <x v="96"/>
    <x v="1"/>
    <x v="7"/>
    <s v="City Interactive"/>
    <x v="63"/>
    <x v="53"/>
    <x v="29"/>
    <n v="0.06"/>
    <x v="16"/>
  </r>
  <r>
    <x v="97"/>
    <x v="1"/>
    <x v="0"/>
    <s v="Sony Interactive Entertainment"/>
    <x v="19"/>
    <x v="16"/>
    <x v="2"/>
    <n v="0.04"/>
    <x v="77"/>
  </r>
  <r>
    <x v="98"/>
    <x v="1"/>
    <x v="1"/>
    <s v="Bethesda Softworks"/>
    <x v="61"/>
    <x v="54"/>
    <x v="7"/>
    <n v="0.05"/>
    <x v="78"/>
  </r>
  <r>
    <x v="99"/>
    <x v="1"/>
    <x v="9"/>
    <s v="Sega"/>
    <x v="61"/>
    <x v="53"/>
    <x v="8"/>
    <n v="0.05"/>
    <x v="79"/>
  </r>
  <r>
    <x v="100"/>
    <x v="1"/>
    <x v="8"/>
    <s v="Koch Media"/>
    <x v="60"/>
    <x v="20"/>
    <x v="19"/>
    <n v="0.05"/>
    <x v="80"/>
  </r>
  <r>
    <x v="101"/>
    <x v="1"/>
    <x v="13"/>
    <s v="Ubisoft"/>
    <x v="61"/>
    <x v="53"/>
    <x v="7"/>
    <n v="0.05"/>
    <x v="80"/>
  </r>
  <r>
    <x v="102"/>
    <x v="1"/>
    <x v="9"/>
    <s v="Sold Out"/>
    <x v="16"/>
    <x v="13"/>
    <x v="7"/>
    <n v="0.05"/>
    <x v="17"/>
  </r>
  <r>
    <x v="103"/>
    <x v="1"/>
    <x v="6"/>
    <s v="Warner Bros. Interactive Entertainment"/>
    <x v="18"/>
    <x v="54"/>
    <x v="8"/>
    <n v="0.04"/>
    <x v="17"/>
  </r>
  <r>
    <x v="104"/>
    <x v="1"/>
    <x v="1"/>
    <s v="Ubisoft"/>
    <x v="17"/>
    <x v="18"/>
    <x v="7"/>
    <n v="0.05"/>
    <x v="18"/>
  </r>
  <r>
    <x v="105"/>
    <x v="1"/>
    <x v="8"/>
    <s v="Focus Home Interactive"/>
    <x v="17"/>
    <x v="18"/>
    <x v="7"/>
    <n v="0.05"/>
    <x v="18"/>
  </r>
  <r>
    <x v="106"/>
    <x v="1"/>
    <x v="1"/>
    <s v="Namco Bandai Games"/>
    <x v="20"/>
    <x v="8"/>
    <x v="10"/>
    <n v="0.02"/>
    <x v="18"/>
  </r>
  <r>
    <x v="107"/>
    <x v="1"/>
    <x v="3"/>
    <s v="Capcom"/>
    <x v="14"/>
    <x v="8"/>
    <x v="11"/>
    <n v="0.04"/>
    <x v="81"/>
  </r>
  <r>
    <x v="108"/>
    <x v="1"/>
    <x v="2"/>
    <s v="NIS America"/>
    <x v="16"/>
    <x v="16"/>
    <x v="15"/>
    <n v="0.03"/>
    <x v="20"/>
  </r>
  <r>
    <x v="109"/>
    <x v="1"/>
    <x v="4"/>
    <s v="EA Sports"/>
    <x v="64"/>
    <x v="8"/>
    <x v="7"/>
    <n v="0.05"/>
    <x v="82"/>
  </r>
  <r>
    <x v="110"/>
    <x v="1"/>
    <x v="5"/>
    <s v="Namco Bandai Games"/>
    <x v="61"/>
    <x v="21"/>
    <x v="31"/>
    <n v="0.03"/>
    <x v="82"/>
  </r>
  <r>
    <x v="111"/>
    <x v="1"/>
    <x v="1"/>
    <s v="Sold Out"/>
    <x v="23"/>
    <x v="13"/>
    <x v="7"/>
    <n v="0.04"/>
    <x v="82"/>
  </r>
  <r>
    <x v="112"/>
    <x v="1"/>
    <x v="14"/>
    <s v="Bethesda Softworks"/>
    <x v="17"/>
    <x v="19"/>
    <x v="7"/>
    <n v="0.04"/>
    <x v="82"/>
  </r>
  <r>
    <x v="113"/>
    <x v="1"/>
    <x v="5"/>
    <s v="Namco Bandai Games"/>
    <x v="19"/>
    <x v="16"/>
    <x v="11"/>
    <n v="0.04"/>
    <x v="82"/>
  </r>
  <r>
    <x v="114"/>
    <x v="1"/>
    <x v="7"/>
    <s v="Astragon"/>
    <x v="14"/>
    <x v="8"/>
    <x v="7"/>
    <n v="0.04"/>
    <x v="82"/>
  </r>
  <r>
    <x v="115"/>
    <x v="1"/>
    <x v="5"/>
    <s v="THQ Nordic"/>
    <x v="22"/>
    <x v="13"/>
    <x v="7"/>
    <n v="0.04"/>
    <x v="21"/>
  </r>
  <r>
    <x v="116"/>
    <x v="1"/>
    <x v="13"/>
    <s v="Sony Interactive Entertainment"/>
    <x v="23"/>
    <x v="53"/>
    <x v="7"/>
    <n v="0.03"/>
    <x v="21"/>
  </r>
  <r>
    <x v="117"/>
    <x v="1"/>
    <x v="1"/>
    <s v="505 Games"/>
    <x v="17"/>
    <x v="14"/>
    <x v="11"/>
    <n v="0.04"/>
    <x v="22"/>
  </r>
  <r>
    <x v="118"/>
    <x v="1"/>
    <x v="6"/>
    <s v="Codemasters"/>
    <x v="22"/>
    <x v="13"/>
    <x v="7"/>
    <n v="0.03"/>
    <x v="22"/>
  </r>
  <r>
    <x v="119"/>
    <x v="1"/>
    <x v="1"/>
    <s v="Warner Bros. Interactive Entertainment"/>
    <x v="16"/>
    <x v="19"/>
    <x v="7"/>
    <n v="0.04"/>
    <x v="22"/>
  </r>
  <r>
    <x v="120"/>
    <x v="1"/>
    <x v="1"/>
    <s v="PQube"/>
    <x v="16"/>
    <x v="55"/>
    <x v="31"/>
    <n v="0.02"/>
    <x v="83"/>
  </r>
  <r>
    <x v="121"/>
    <x v="1"/>
    <x v="5"/>
    <s v="NIS America"/>
    <x v="20"/>
    <x v="21"/>
    <x v="31"/>
    <n v="0.02"/>
    <x v="83"/>
  </r>
  <r>
    <x v="122"/>
    <x v="1"/>
    <x v="5"/>
    <s v="Capcom"/>
    <x v="65"/>
    <x v="20"/>
    <x v="29"/>
    <n v="0.03"/>
    <x v="83"/>
  </r>
  <r>
    <x v="123"/>
    <x v="1"/>
    <x v="1"/>
    <s v="Deep Silver"/>
    <x v="20"/>
    <x v="56"/>
    <x v="7"/>
    <n v="0.03"/>
    <x v="84"/>
  </r>
  <r>
    <x v="124"/>
    <x v="1"/>
    <x v="8"/>
    <s v="Frontier Developments"/>
    <x v="18"/>
    <x v="57"/>
    <x v="7"/>
    <n v="0.03"/>
    <x v="85"/>
  </r>
  <r>
    <x v="125"/>
    <x v="1"/>
    <x v="1"/>
    <s v="Koch Media"/>
    <x v="65"/>
    <x v="56"/>
    <x v="8"/>
    <n v="0.03"/>
    <x v="85"/>
  </r>
  <r>
    <x v="126"/>
    <x v="1"/>
    <x v="1"/>
    <s v="Capcom"/>
    <x v="18"/>
    <x v="14"/>
    <x v="19"/>
    <n v="0.02"/>
    <x v="86"/>
  </r>
  <r>
    <x v="127"/>
    <x v="1"/>
    <x v="2"/>
    <s v="Warner Bros. Interactive Entertainment"/>
    <x v="17"/>
    <x v="21"/>
    <x v="7"/>
    <n v="0.03"/>
    <x v="87"/>
  </r>
  <r>
    <x v="128"/>
    <x v="1"/>
    <x v="14"/>
    <s v="Square Enix"/>
    <x v="21"/>
    <x v="14"/>
    <x v="19"/>
    <n v="0.02"/>
    <x v="87"/>
  </r>
  <r>
    <x v="129"/>
    <x v="1"/>
    <x v="6"/>
    <s v="Milestone"/>
    <x v="18"/>
    <x v="56"/>
    <x v="7"/>
    <n v="0.03"/>
    <x v="87"/>
  </r>
  <r>
    <x v="130"/>
    <x v="1"/>
    <x v="0"/>
    <s v="Capcom"/>
    <x v="20"/>
    <x v="16"/>
    <x v="7"/>
    <n v="0.03"/>
    <x v="88"/>
  </r>
  <r>
    <x v="131"/>
    <x v="1"/>
    <x v="5"/>
    <s v="Namco Bandai Games"/>
    <x v="21"/>
    <x v="16"/>
    <x v="19"/>
    <n v="0.02"/>
    <x v="88"/>
  </r>
  <r>
    <x v="132"/>
    <x v="1"/>
    <x v="3"/>
    <s v="Namco Bandai Games"/>
    <x v="65"/>
    <x v="21"/>
    <x v="29"/>
    <n v="0.02"/>
    <x v="88"/>
  </r>
  <r>
    <x v="133"/>
    <x v="1"/>
    <x v="5"/>
    <s v="Paradox InteractiveÃŠ"/>
    <x v="17"/>
    <x v="55"/>
    <x v="7"/>
    <n v="0.03"/>
    <x v="88"/>
  </r>
  <r>
    <x v="134"/>
    <x v="1"/>
    <x v="5"/>
    <s v="Deep Silver"/>
    <x v="23"/>
    <x v="17"/>
    <x v="15"/>
    <n v="0.02"/>
    <x v="88"/>
  </r>
  <r>
    <x v="135"/>
    <x v="1"/>
    <x v="5"/>
    <s v="Namco Bandai Games"/>
    <x v="62"/>
    <x v="8"/>
    <x v="4"/>
    <n v="0"/>
    <x v="89"/>
  </r>
  <r>
    <x v="136"/>
    <x v="1"/>
    <x v="5"/>
    <s v="Tecmo Koei"/>
    <x v="65"/>
    <x v="8"/>
    <x v="12"/>
    <n v="0.02"/>
    <x v="23"/>
  </r>
  <r>
    <x v="137"/>
    <x v="1"/>
    <x v="5"/>
    <s v="Idea Factory International"/>
    <x v="18"/>
    <x v="8"/>
    <x v="15"/>
    <n v="0.01"/>
    <x v="23"/>
  </r>
  <r>
    <x v="138"/>
    <x v="1"/>
    <x v="6"/>
    <s v="Koch Media"/>
    <x v="23"/>
    <x v="20"/>
    <x v="7"/>
    <n v="0.02"/>
    <x v="23"/>
  </r>
  <r>
    <x v="139"/>
    <x v="1"/>
    <x v="6"/>
    <s v="505 Games"/>
    <x v="17"/>
    <x v="8"/>
    <x v="7"/>
    <n v="0.02"/>
    <x v="24"/>
  </r>
  <r>
    <x v="140"/>
    <x v="1"/>
    <x v="7"/>
    <s v="Gearbox Software"/>
    <x v="21"/>
    <x v="14"/>
    <x v="7"/>
    <n v="0.02"/>
    <x v="24"/>
  </r>
  <r>
    <x v="141"/>
    <x v="1"/>
    <x v="4"/>
    <s v="Maximum Games"/>
    <x v="21"/>
    <x v="14"/>
    <x v="7"/>
    <n v="0.02"/>
    <x v="24"/>
  </r>
  <r>
    <x v="142"/>
    <x v="1"/>
    <x v="5"/>
    <s v="Nihon Falcom Corporation"/>
    <x v="62"/>
    <x v="8"/>
    <x v="2"/>
    <n v="0"/>
    <x v="24"/>
  </r>
  <r>
    <x v="143"/>
    <x v="1"/>
    <x v="8"/>
    <s v="Sony Interactive Entertainment"/>
    <x v="61"/>
    <x v="8"/>
    <x v="7"/>
    <n v="0.02"/>
    <x v="90"/>
  </r>
  <r>
    <x v="144"/>
    <x v="1"/>
    <x v="5"/>
    <s v="505 Games"/>
    <x v="24"/>
    <x v="16"/>
    <x v="29"/>
    <n v="0.01"/>
    <x v="90"/>
  </r>
  <r>
    <x v="145"/>
    <x v="1"/>
    <x v="2"/>
    <s v="NIS America"/>
    <x v="20"/>
    <x v="8"/>
    <x v="11"/>
    <n v="0.02"/>
    <x v="90"/>
  </r>
  <r>
    <x v="146"/>
    <x v="1"/>
    <x v="11"/>
    <s v="Ubisoft"/>
    <x v="61"/>
    <x v="8"/>
    <x v="7"/>
    <n v="0.02"/>
    <x v="90"/>
  </r>
  <r>
    <x v="147"/>
    <x v="1"/>
    <x v="2"/>
    <s v="Warner Bros. Interactive Entertainment"/>
    <x v="18"/>
    <x v="21"/>
    <x v="7"/>
    <n v="0.02"/>
    <x v="90"/>
  </r>
  <r>
    <x v="148"/>
    <x v="1"/>
    <x v="10"/>
    <s v="System 3"/>
    <x v="16"/>
    <x v="8"/>
    <x v="7"/>
    <n v="0.02"/>
    <x v="25"/>
  </r>
  <r>
    <x v="149"/>
    <x v="1"/>
    <x v="2"/>
    <s v="Telltale Games"/>
    <x v="16"/>
    <x v="8"/>
    <x v="7"/>
    <n v="0.02"/>
    <x v="25"/>
  </r>
  <r>
    <x v="150"/>
    <x v="1"/>
    <x v="2"/>
    <s v="GameTrust"/>
    <x v="16"/>
    <x v="8"/>
    <x v="7"/>
    <n v="0.02"/>
    <x v="25"/>
  </r>
  <r>
    <x v="151"/>
    <x v="1"/>
    <x v="2"/>
    <s v="Grey Box"/>
    <x v="24"/>
    <x v="20"/>
    <x v="7"/>
    <n v="0.02"/>
    <x v="25"/>
  </r>
  <r>
    <x v="152"/>
    <x v="1"/>
    <x v="1"/>
    <s v="Namco Bandai Games"/>
    <x v="20"/>
    <x v="8"/>
    <x v="7"/>
    <n v="0.02"/>
    <x v="91"/>
  </r>
  <r>
    <x v="153"/>
    <x v="1"/>
    <x v="8"/>
    <s v="505 Games"/>
    <x v="23"/>
    <x v="21"/>
    <x v="7"/>
    <n v="0.02"/>
    <x v="91"/>
  </r>
  <r>
    <x v="154"/>
    <x v="1"/>
    <x v="1"/>
    <s v="Tecmo Koei"/>
    <x v="22"/>
    <x v="8"/>
    <x v="12"/>
    <n v="0.01"/>
    <x v="91"/>
  </r>
  <r>
    <x v="155"/>
    <x v="1"/>
    <x v="1"/>
    <s v="Capcom"/>
    <x v="18"/>
    <x v="8"/>
    <x v="11"/>
    <n v="0.01"/>
    <x v="91"/>
  </r>
  <r>
    <x v="156"/>
    <x v="1"/>
    <x v="14"/>
    <s v="Square Enix"/>
    <x v="65"/>
    <x v="8"/>
    <x v="11"/>
    <n v="0.02"/>
    <x v="91"/>
  </r>
  <r>
    <x v="157"/>
    <x v="1"/>
    <x v="10"/>
    <s v="Kalypso Media"/>
    <x v="21"/>
    <x v="17"/>
    <x v="8"/>
    <n v="0.02"/>
    <x v="91"/>
  </r>
  <r>
    <x v="158"/>
    <x v="1"/>
    <x v="1"/>
    <s v="Namco Bandai Games"/>
    <x v="62"/>
    <x v="17"/>
    <x v="12"/>
    <n v="0.01"/>
    <x v="91"/>
  </r>
  <r>
    <x v="159"/>
    <x v="1"/>
    <x v="7"/>
    <s v="Bethesda Softworks"/>
    <x v="20"/>
    <x v="8"/>
    <x v="7"/>
    <n v="0.02"/>
    <x v="91"/>
  </r>
  <r>
    <x v="160"/>
    <x v="1"/>
    <x v="3"/>
    <s v="PQube"/>
    <x v="23"/>
    <x v="22"/>
    <x v="29"/>
    <n v="0.01"/>
    <x v="91"/>
  </r>
  <r>
    <x v="161"/>
    <x v="1"/>
    <x v="1"/>
    <s v="Tecmo Koei"/>
    <x v="23"/>
    <x v="8"/>
    <x v="19"/>
    <n v="0.01"/>
    <x v="92"/>
  </r>
  <r>
    <x v="162"/>
    <x v="1"/>
    <x v="13"/>
    <s v="Namco Bandai Games"/>
    <x v="62"/>
    <x v="8"/>
    <x v="26"/>
    <n v="0"/>
    <x v="92"/>
  </r>
  <r>
    <x v="163"/>
    <x v="1"/>
    <x v="4"/>
    <s v="Tru Blu Entertainment"/>
    <x v="62"/>
    <x v="56"/>
    <x v="7"/>
    <n v="0.01"/>
    <x v="92"/>
  </r>
  <r>
    <x v="164"/>
    <x v="1"/>
    <x v="6"/>
    <s v="Funbox Media"/>
    <x v="65"/>
    <x v="8"/>
    <x v="7"/>
    <n v="0.02"/>
    <x v="92"/>
  </r>
  <r>
    <x v="165"/>
    <x v="1"/>
    <x v="2"/>
    <s v="Badland Studio"/>
    <x v="21"/>
    <x v="55"/>
    <x v="7"/>
    <n v="0.01"/>
    <x v="93"/>
  </r>
  <r>
    <x v="166"/>
    <x v="1"/>
    <x v="8"/>
    <s v="GameMill"/>
    <x v="18"/>
    <x v="8"/>
    <x v="7"/>
    <n v="0.02"/>
    <x v="93"/>
  </r>
  <r>
    <x v="167"/>
    <x v="1"/>
    <x v="5"/>
    <s v="NIS America"/>
    <x v="22"/>
    <x v="22"/>
    <x v="11"/>
    <n v="0.01"/>
    <x v="94"/>
  </r>
  <r>
    <x v="168"/>
    <x v="1"/>
    <x v="5"/>
    <s v="Nippon Ichi Software"/>
    <x v="22"/>
    <x v="8"/>
    <x v="29"/>
    <n v="0.01"/>
    <x v="94"/>
  </r>
  <r>
    <x v="169"/>
    <x v="1"/>
    <x v="1"/>
    <s v="GameTrust"/>
    <x v="18"/>
    <x v="8"/>
    <x v="7"/>
    <n v="0.01"/>
    <x v="94"/>
  </r>
  <r>
    <x v="170"/>
    <x v="1"/>
    <x v="11"/>
    <s v="Square Enix"/>
    <x v="62"/>
    <x v="8"/>
    <x v="15"/>
    <n v="0"/>
    <x v="94"/>
  </r>
  <r>
    <x v="171"/>
    <x v="1"/>
    <x v="1"/>
    <s v="Focus Home Interactive"/>
    <x v="18"/>
    <x v="8"/>
    <x v="7"/>
    <n v="0.01"/>
    <x v="94"/>
  </r>
  <r>
    <x v="172"/>
    <x v="1"/>
    <x v="2"/>
    <s v="Warner Bros. Interactive Entertainment"/>
    <x v="18"/>
    <x v="8"/>
    <x v="7"/>
    <n v="0.01"/>
    <x v="94"/>
  </r>
  <r>
    <x v="173"/>
    <x v="1"/>
    <x v="15"/>
    <s v="NIS America"/>
    <x v="21"/>
    <x v="8"/>
    <x v="8"/>
    <n v="0.01"/>
    <x v="94"/>
  </r>
  <r>
    <x v="174"/>
    <x v="1"/>
    <x v="7"/>
    <s v="Bigben Interactive"/>
    <x v="18"/>
    <x v="8"/>
    <x v="7"/>
    <n v="0.01"/>
    <x v="94"/>
  </r>
  <r>
    <x v="175"/>
    <x v="1"/>
    <x v="6"/>
    <s v="Bigben Interactive"/>
    <x v="18"/>
    <x v="8"/>
    <x v="7"/>
    <n v="0.01"/>
    <x v="94"/>
  </r>
  <r>
    <x v="176"/>
    <x v="1"/>
    <x v="8"/>
    <s v="Focus Home Interactive"/>
    <x v="62"/>
    <x v="14"/>
    <x v="7"/>
    <n v="0.01"/>
    <x v="94"/>
  </r>
  <r>
    <x v="177"/>
    <x v="1"/>
    <x v="0"/>
    <s v="Namco Bandai Games"/>
    <x v="62"/>
    <x v="8"/>
    <x v="15"/>
    <n v="0"/>
    <x v="94"/>
  </r>
  <r>
    <x v="178"/>
    <x v="1"/>
    <x v="1"/>
    <s v="Aksys Games"/>
    <x v="23"/>
    <x v="8"/>
    <x v="11"/>
    <n v="0.01"/>
    <x v="94"/>
  </r>
  <r>
    <x v="179"/>
    <x v="1"/>
    <x v="2"/>
    <s v="Telltale Games"/>
    <x v="21"/>
    <x v="8"/>
    <x v="7"/>
    <n v="0.01"/>
    <x v="94"/>
  </r>
  <r>
    <x v="180"/>
    <x v="1"/>
    <x v="11"/>
    <s v="NIS America"/>
    <x v="21"/>
    <x v="8"/>
    <x v="7"/>
    <n v="0.01"/>
    <x v="26"/>
  </r>
  <r>
    <x v="181"/>
    <x v="1"/>
    <x v="4"/>
    <s v="Koch Media"/>
    <x v="21"/>
    <x v="8"/>
    <x v="7"/>
    <n v="0.01"/>
    <x v="26"/>
  </r>
  <r>
    <x v="182"/>
    <x v="1"/>
    <x v="11"/>
    <s v="Nicalis"/>
    <x v="21"/>
    <x v="8"/>
    <x v="7"/>
    <n v="0.01"/>
    <x v="26"/>
  </r>
  <r>
    <x v="183"/>
    <x v="1"/>
    <x v="5"/>
    <s v="Tecmo Koei"/>
    <x v="22"/>
    <x v="8"/>
    <x v="29"/>
    <n v="0.01"/>
    <x v="26"/>
  </r>
  <r>
    <x v="184"/>
    <x v="1"/>
    <x v="6"/>
    <s v="THQ Nordic"/>
    <x v="21"/>
    <x v="8"/>
    <x v="7"/>
    <n v="0.01"/>
    <x v="26"/>
  </r>
  <r>
    <x v="185"/>
    <x v="1"/>
    <x v="1"/>
    <s v="Ready at Dawn"/>
    <x v="21"/>
    <x v="8"/>
    <x v="7"/>
    <n v="0.01"/>
    <x v="26"/>
  </r>
  <r>
    <x v="186"/>
    <x v="1"/>
    <x v="5"/>
    <s v="Square Enix"/>
    <x v="62"/>
    <x v="8"/>
    <x v="12"/>
    <n v="0"/>
    <x v="26"/>
  </r>
  <r>
    <x v="187"/>
    <x v="1"/>
    <x v="1"/>
    <s v="NIS America"/>
    <x v="24"/>
    <x v="8"/>
    <x v="19"/>
    <n v="0"/>
    <x v="26"/>
  </r>
  <r>
    <x v="188"/>
    <x v="1"/>
    <x v="2"/>
    <s v="Maximum Games"/>
    <x v="21"/>
    <x v="8"/>
    <x v="7"/>
    <n v="0.01"/>
    <x v="26"/>
  </r>
  <r>
    <x v="189"/>
    <x v="1"/>
    <x v="1"/>
    <s v="THQ Nordic"/>
    <x v="22"/>
    <x v="22"/>
    <x v="7"/>
    <n v="0.01"/>
    <x v="26"/>
  </r>
  <r>
    <x v="190"/>
    <x v="1"/>
    <x v="10"/>
    <s v="Sold Out"/>
    <x v="23"/>
    <x v="22"/>
    <x v="7"/>
    <n v="0.01"/>
    <x v="26"/>
  </r>
  <r>
    <x v="191"/>
    <x v="1"/>
    <x v="5"/>
    <s v="THQ Nordic"/>
    <x v="22"/>
    <x v="55"/>
    <x v="7"/>
    <n v="0.01"/>
    <x v="26"/>
  </r>
  <r>
    <x v="192"/>
    <x v="1"/>
    <x v="2"/>
    <s v="THQ Nordic"/>
    <x v="23"/>
    <x v="8"/>
    <x v="7"/>
    <n v="0.01"/>
    <x v="27"/>
  </r>
  <r>
    <x v="193"/>
    <x v="1"/>
    <x v="1"/>
    <s v="NIS America"/>
    <x v="23"/>
    <x v="8"/>
    <x v="7"/>
    <n v="0.01"/>
    <x v="27"/>
  </r>
  <r>
    <x v="194"/>
    <x v="1"/>
    <x v="7"/>
    <s v="Sony Interactive Entertainment"/>
    <x v="23"/>
    <x v="8"/>
    <x v="7"/>
    <n v="0.01"/>
    <x v="27"/>
  </r>
  <r>
    <x v="195"/>
    <x v="1"/>
    <x v="9"/>
    <s v="Accolade"/>
    <x v="23"/>
    <x v="8"/>
    <x v="7"/>
    <n v="0.01"/>
    <x v="27"/>
  </r>
  <r>
    <x v="196"/>
    <x v="1"/>
    <x v="5"/>
    <s v="Sega"/>
    <x v="62"/>
    <x v="8"/>
    <x v="6"/>
    <n v="0"/>
    <x v="27"/>
  </r>
  <r>
    <x v="197"/>
    <x v="1"/>
    <x v="5"/>
    <s v="NIS America"/>
    <x v="23"/>
    <x v="8"/>
    <x v="7"/>
    <n v="0.01"/>
    <x v="27"/>
  </r>
  <r>
    <x v="198"/>
    <x v="1"/>
    <x v="8"/>
    <s v="Soedesco"/>
    <x v="23"/>
    <x v="8"/>
    <x v="7"/>
    <n v="0.01"/>
    <x v="27"/>
  </r>
  <r>
    <x v="199"/>
    <x v="1"/>
    <x v="2"/>
    <s v="Microids"/>
    <x v="23"/>
    <x v="8"/>
    <x v="7"/>
    <n v="0.01"/>
    <x v="27"/>
  </r>
  <r>
    <x v="200"/>
    <x v="1"/>
    <x v="1"/>
    <s v="Outright Games"/>
    <x v="23"/>
    <x v="8"/>
    <x v="7"/>
    <n v="0.01"/>
    <x v="27"/>
  </r>
  <r>
    <x v="201"/>
    <x v="1"/>
    <x v="7"/>
    <s v="Maximum Games"/>
    <x v="23"/>
    <x v="8"/>
    <x v="7"/>
    <n v="0.01"/>
    <x v="28"/>
  </r>
  <r>
    <x v="202"/>
    <x v="1"/>
    <x v="7"/>
    <s v="Maximum Games"/>
    <x v="23"/>
    <x v="8"/>
    <x v="7"/>
    <n v="0.01"/>
    <x v="28"/>
  </r>
  <r>
    <x v="203"/>
    <x v="1"/>
    <x v="12"/>
    <s v="Sony Interactive Entertainment"/>
    <x v="23"/>
    <x v="8"/>
    <x v="7"/>
    <n v="0.01"/>
    <x v="28"/>
  </r>
  <r>
    <x v="204"/>
    <x v="1"/>
    <x v="7"/>
    <s v="505 Games"/>
    <x v="23"/>
    <x v="8"/>
    <x v="7"/>
    <n v="0.01"/>
    <x v="28"/>
  </r>
  <r>
    <x v="205"/>
    <x v="1"/>
    <x v="2"/>
    <s v="Aksys Games"/>
    <x v="22"/>
    <x v="8"/>
    <x v="8"/>
    <n v="0.01"/>
    <x v="28"/>
  </r>
  <r>
    <x v="206"/>
    <x v="1"/>
    <x v="1"/>
    <s v="Kalypso Media"/>
    <x v="22"/>
    <x v="22"/>
    <x v="7"/>
    <n v="0.01"/>
    <x v="28"/>
  </r>
  <r>
    <x v="207"/>
    <x v="1"/>
    <x v="9"/>
    <s v="505 Games"/>
    <x v="23"/>
    <x v="8"/>
    <x v="7"/>
    <n v="0.01"/>
    <x v="28"/>
  </r>
  <r>
    <x v="208"/>
    <x v="1"/>
    <x v="5"/>
    <s v="Compile Heart"/>
    <x v="66"/>
    <x v="8"/>
    <x v="29"/>
    <n v="0"/>
    <x v="28"/>
  </r>
  <r>
    <x v="209"/>
    <x v="1"/>
    <x v="1"/>
    <s v="Badland Studio"/>
    <x v="22"/>
    <x v="8"/>
    <x v="7"/>
    <n v="0.01"/>
    <x v="28"/>
  </r>
  <r>
    <x v="210"/>
    <x v="1"/>
    <x v="1"/>
    <s v="Merge Games"/>
    <x v="22"/>
    <x v="8"/>
    <x v="7"/>
    <n v="0.01"/>
    <x v="28"/>
  </r>
  <r>
    <x v="211"/>
    <x v="1"/>
    <x v="3"/>
    <s v="Arc System Works"/>
    <x v="66"/>
    <x v="8"/>
    <x v="29"/>
    <n v="0"/>
    <x v="28"/>
  </r>
  <r>
    <x v="212"/>
    <x v="1"/>
    <x v="1"/>
    <s v="CokeM Interactive"/>
    <x v="22"/>
    <x v="8"/>
    <x v="7"/>
    <n v="0.01"/>
    <x v="28"/>
  </r>
  <r>
    <x v="213"/>
    <x v="1"/>
    <x v="10"/>
    <s v="Kalypso Media"/>
    <x v="22"/>
    <x v="8"/>
    <x v="7"/>
    <n v="0.01"/>
    <x v="28"/>
  </r>
  <r>
    <x v="214"/>
    <x v="1"/>
    <x v="7"/>
    <s v="NIS America"/>
    <x v="22"/>
    <x v="8"/>
    <x v="8"/>
    <n v="0.01"/>
    <x v="28"/>
  </r>
  <r>
    <x v="215"/>
    <x v="1"/>
    <x v="2"/>
    <s v="505 Games"/>
    <x v="22"/>
    <x v="8"/>
    <x v="7"/>
    <n v="0.01"/>
    <x v="28"/>
  </r>
  <r>
    <x v="216"/>
    <x v="1"/>
    <x v="10"/>
    <s v="Kalypso Media"/>
    <x v="24"/>
    <x v="22"/>
    <x v="7"/>
    <n v="0.01"/>
    <x v="28"/>
  </r>
  <r>
    <x v="217"/>
    <x v="1"/>
    <x v="4"/>
    <s v="MLB.com"/>
    <x v="22"/>
    <x v="8"/>
    <x v="7"/>
    <n v="0.01"/>
    <x v="28"/>
  </r>
  <r>
    <x v="218"/>
    <x v="1"/>
    <x v="6"/>
    <s v="Perp Games"/>
    <x v="22"/>
    <x v="8"/>
    <x v="7"/>
    <n v="0.01"/>
    <x v="28"/>
  </r>
  <r>
    <x v="219"/>
    <x v="1"/>
    <x v="1"/>
    <s v="UFO Interactive"/>
    <x v="24"/>
    <x v="8"/>
    <x v="7"/>
    <n v="0.01"/>
    <x v="95"/>
  </r>
  <r>
    <x v="220"/>
    <x v="1"/>
    <x v="1"/>
    <s v="Nippon Ichi Software"/>
    <x v="66"/>
    <x v="8"/>
    <x v="8"/>
    <n v="0"/>
    <x v="95"/>
  </r>
  <r>
    <x v="221"/>
    <x v="1"/>
    <x v="1"/>
    <s v="Maximum Games"/>
    <x v="24"/>
    <x v="8"/>
    <x v="7"/>
    <n v="0.01"/>
    <x v="95"/>
  </r>
  <r>
    <x v="222"/>
    <x v="1"/>
    <x v="2"/>
    <s v="Kalypso Media"/>
    <x v="24"/>
    <x v="8"/>
    <x v="7"/>
    <n v="0.01"/>
    <x v="95"/>
  </r>
  <r>
    <x v="223"/>
    <x v="1"/>
    <x v="1"/>
    <s v="Kadokawa Games"/>
    <x v="66"/>
    <x v="8"/>
    <x v="8"/>
    <n v="0"/>
    <x v="95"/>
  </r>
  <r>
    <x v="224"/>
    <x v="1"/>
    <x v="11"/>
    <s v="Tecmo Koei"/>
    <x v="62"/>
    <x v="8"/>
    <x v="29"/>
    <n v="0"/>
    <x v="95"/>
  </r>
  <r>
    <x v="225"/>
    <x v="1"/>
    <x v="6"/>
    <s v="Maximum Games"/>
    <x v="24"/>
    <x v="8"/>
    <x v="7"/>
    <n v="0.01"/>
    <x v="95"/>
  </r>
  <r>
    <x v="226"/>
    <x v="1"/>
    <x v="11"/>
    <s v="Tecmo Koei"/>
    <x v="62"/>
    <x v="8"/>
    <x v="29"/>
    <n v="0"/>
    <x v="95"/>
  </r>
  <r>
    <x v="227"/>
    <x v="1"/>
    <x v="10"/>
    <s v="Kalypso Media"/>
    <x v="24"/>
    <x v="8"/>
    <x v="7"/>
    <n v="0.01"/>
    <x v="95"/>
  </r>
  <r>
    <x v="228"/>
    <x v="1"/>
    <x v="6"/>
    <s v="THQ Nordic"/>
    <x v="24"/>
    <x v="8"/>
    <x v="7"/>
    <n v="0.01"/>
    <x v="95"/>
  </r>
  <r>
    <x v="229"/>
    <x v="1"/>
    <x v="2"/>
    <s v="Wired Productions"/>
    <x v="24"/>
    <x v="8"/>
    <x v="7"/>
    <n v="0.01"/>
    <x v="95"/>
  </r>
  <r>
    <x v="230"/>
    <x v="1"/>
    <x v="3"/>
    <s v="Namco Bandai Games"/>
    <x v="62"/>
    <x v="8"/>
    <x v="29"/>
    <n v="0"/>
    <x v="95"/>
  </r>
  <r>
    <x v="231"/>
    <x v="1"/>
    <x v="15"/>
    <s v="Sprite"/>
    <x v="62"/>
    <x v="8"/>
    <x v="29"/>
    <n v="0"/>
    <x v="95"/>
  </r>
  <r>
    <x v="232"/>
    <x v="1"/>
    <x v="2"/>
    <s v="Aksys Games"/>
    <x v="24"/>
    <x v="8"/>
    <x v="7"/>
    <n v="0"/>
    <x v="95"/>
  </r>
  <r>
    <x v="233"/>
    <x v="1"/>
    <x v="5"/>
    <s v="Soedesco"/>
    <x v="24"/>
    <x v="8"/>
    <x v="7"/>
    <n v="0"/>
    <x v="95"/>
  </r>
  <r>
    <x v="234"/>
    <x v="1"/>
    <x v="1"/>
    <s v="NIS America"/>
    <x v="24"/>
    <x v="8"/>
    <x v="7"/>
    <n v="0"/>
    <x v="95"/>
  </r>
  <r>
    <x v="235"/>
    <x v="1"/>
    <x v="11"/>
    <s v="Soedesco"/>
    <x v="24"/>
    <x v="8"/>
    <x v="7"/>
    <n v="0"/>
    <x v="95"/>
  </r>
  <r>
    <x v="236"/>
    <x v="1"/>
    <x v="7"/>
    <s v="NIS America"/>
    <x v="24"/>
    <x v="8"/>
    <x v="7"/>
    <n v="0"/>
    <x v="95"/>
  </r>
  <r>
    <x v="237"/>
    <x v="1"/>
    <x v="5"/>
    <s v="D3Publisher"/>
    <x v="62"/>
    <x v="8"/>
    <x v="11"/>
    <n v="0"/>
    <x v="29"/>
  </r>
  <r>
    <x v="238"/>
    <x v="1"/>
    <x v="5"/>
    <s v="Square Enix"/>
    <x v="62"/>
    <x v="8"/>
    <x v="11"/>
    <n v="0"/>
    <x v="29"/>
  </r>
  <r>
    <x v="239"/>
    <x v="1"/>
    <x v="13"/>
    <s v="PM Studios"/>
    <x v="24"/>
    <x v="8"/>
    <x v="7"/>
    <n v="0"/>
    <x v="29"/>
  </r>
  <r>
    <x v="240"/>
    <x v="1"/>
    <x v="6"/>
    <s v="505 Games"/>
    <x v="24"/>
    <x v="8"/>
    <x v="7"/>
    <n v="0"/>
    <x v="29"/>
  </r>
  <r>
    <x v="241"/>
    <x v="1"/>
    <x v="13"/>
    <s v="Sony Interactive Entertainment"/>
    <x v="62"/>
    <x v="8"/>
    <x v="11"/>
    <n v="0"/>
    <x v="29"/>
  </r>
  <r>
    <x v="242"/>
    <x v="1"/>
    <x v="16"/>
    <s v="Soedesco"/>
    <x v="24"/>
    <x v="8"/>
    <x v="7"/>
    <n v="0"/>
    <x v="29"/>
  </r>
  <r>
    <x v="243"/>
    <x v="1"/>
    <x v="10"/>
    <s v="Sony Interactive Entertainment"/>
    <x v="62"/>
    <x v="8"/>
    <x v="11"/>
    <n v="0"/>
    <x v="29"/>
  </r>
  <r>
    <x v="244"/>
    <x v="1"/>
    <x v="10"/>
    <s v="Maximum Games"/>
    <x v="24"/>
    <x v="8"/>
    <x v="7"/>
    <n v="0"/>
    <x v="29"/>
  </r>
  <r>
    <x v="245"/>
    <x v="1"/>
    <x v="13"/>
    <s v="Sony Interactive Entertainment"/>
    <x v="62"/>
    <x v="8"/>
    <x v="11"/>
    <n v="0"/>
    <x v="29"/>
  </r>
  <r>
    <x v="246"/>
    <x v="1"/>
    <x v="16"/>
    <s v="Kalypso Media"/>
    <x v="24"/>
    <x v="8"/>
    <x v="7"/>
    <n v="0"/>
    <x v="29"/>
  </r>
  <r>
    <x v="247"/>
    <x v="1"/>
    <x v="15"/>
    <s v="5pb"/>
    <x v="62"/>
    <x v="8"/>
    <x v="11"/>
    <n v="0"/>
    <x v="29"/>
  </r>
  <r>
    <x v="248"/>
    <x v="1"/>
    <x v="5"/>
    <s v="Compile Heart"/>
    <x v="62"/>
    <x v="8"/>
    <x v="11"/>
    <n v="0"/>
    <x v="29"/>
  </r>
  <r>
    <x v="249"/>
    <x v="1"/>
    <x v="8"/>
    <s v="THQ Nordic"/>
    <x v="66"/>
    <x v="8"/>
    <x v="7"/>
    <n v="0"/>
    <x v="29"/>
  </r>
  <r>
    <x v="250"/>
    <x v="1"/>
    <x v="6"/>
    <s v="Bigben Interactive"/>
    <x v="66"/>
    <x v="8"/>
    <x v="7"/>
    <n v="0"/>
    <x v="29"/>
  </r>
  <r>
    <x v="251"/>
    <x v="1"/>
    <x v="7"/>
    <s v="Rebellion"/>
    <x v="66"/>
    <x v="8"/>
    <x v="7"/>
    <n v="0"/>
    <x v="29"/>
  </r>
  <r>
    <x v="252"/>
    <x v="1"/>
    <x v="1"/>
    <s v="Soedesco"/>
    <x v="66"/>
    <x v="8"/>
    <x v="7"/>
    <n v="0"/>
    <x v="29"/>
  </r>
  <r>
    <x v="253"/>
    <x v="1"/>
    <x v="1"/>
    <s v="PQube"/>
    <x v="62"/>
    <x v="22"/>
    <x v="8"/>
    <n v="0"/>
    <x v="29"/>
  </r>
  <r>
    <x v="254"/>
    <x v="1"/>
    <x v="5"/>
    <s v="Techland"/>
    <x v="66"/>
    <x v="8"/>
    <x v="7"/>
    <n v="0"/>
    <x v="96"/>
  </r>
  <r>
    <x v="255"/>
    <x v="1"/>
    <x v="1"/>
    <s v="GungHo"/>
    <x v="62"/>
    <x v="22"/>
    <x v="8"/>
    <n v="0"/>
    <x v="96"/>
  </r>
  <r>
    <x v="256"/>
    <x v="1"/>
    <x v="2"/>
    <s v="Namco Bandai Games"/>
    <x v="62"/>
    <x v="8"/>
    <x v="8"/>
    <n v="0"/>
    <x v="96"/>
  </r>
  <r>
    <x v="257"/>
    <x v="1"/>
    <x v="2"/>
    <s v="5pb"/>
    <x v="62"/>
    <x v="8"/>
    <x v="8"/>
    <n v="0"/>
    <x v="96"/>
  </r>
  <r>
    <x v="258"/>
    <x v="1"/>
    <x v="10"/>
    <s v="Nippon Ichi Software"/>
    <x v="62"/>
    <x v="8"/>
    <x v="8"/>
    <n v="0"/>
    <x v="96"/>
  </r>
  <r>
    <x v="259"/>
    <x v="1"/>
    <x v="11"/>
    <s v="Arc System Works"/>
    <x v="62"/>
    <x v="8"/>
    <x v="8"/>
    <n v="0"/>
    <x v="96"/>
  </r>
  <r>
    <x v="260"/>
    <x v="1"/>
    <x v="5"/>
    <s v="Capcom"/>
    <x v="62"/>
    <x v="8"/>
    <x v="8"/>
    <n v="0"/>
    <x v="96"/>
  </r>
  <r>
    <x v="261"/>
    <x v="1"/>
    <x v="2"/>
    <s v="5pb"/>
    <x v="62"/>
    <x v="8"/>
    <x v="8"/>
    <n v="0"/>
    <x v="96"/>
  </r>
  <r>
    <x v="262"/>
    <x v="1"/>
    <x v="2"/>
    <s v="5pb"/>
    <x v="62"/>
    <x v="8"/>
    <x v="8"/>
    <n v="0"/>
    <x v="96"/>
  </r>
  <r>
    <x v="263"/>
    <x v="1"/>
    <x v="2"/>
    <s v="5pb"/>
    <x v="62"/>
    <x v="8"/>
    <x v="8"/>
    <n v="0"/>
    <x v="96"/>
  </r>
  <r>
    <x v="264"/>
    <x v="1"/>
    <x v="2"/>
    <s v="5pb"/>
    <x v="62"/>
    <x v="8"/>
    <x v="8"/>
    <n v="0"/>
    <x v="96"/>
  </r>
  <r>
    <x v="265"/>
    <x v="1"/>
    <x v="6"/>
    <s v="Nighthawk Interactive"/>
    <x v="66"/>
    <x v="8"/>
    <x v="7"/>
    <n v="0"/>
    <x v="96"/>
  </r>
  <r>
    <x v="266"/>
    <x v="1"/>
    <x v="15"/>
    <s v="5pb"/>
    <x v="62"/>
    <x v="8"/>
    <x v="8"/>
    <n v="0"/>
    <x v="96"/>
  </r>
  <r>
    <x v="267"/>
    <x v="1"/>
    <x v="9"/>
    <s v="Sony Interactive Entertainment"/>
    <x v="62"/>
    <x v="8"/>
    <x v="8"/>
    <n v="0"/>
    <x v="96"/>
  </r>
  <r>
    <x v="268"/>
    <x v="1"/>
    <x v="10"/>
    <s v="THQ Nordic"/>
    <x v="66"/>
    <x v="8"/>
    <x v="7"/>
    <n v="0"/>
    <x v="96"/>
  </r>
  <r>
    <x v="269"/>
    <x v="1"/>
    <x v="2"/>
    <s v="Acquire"/>
    <x v="62"/>
    <x v="8"/>
    <x v="8"/>
    <n v="0"/>
    <x v="96"/>
  </r>
  <r>
    <x v="270"/>
    <x v="1"/>
    <x v="2"/>
    <s v="Compile Heart"/>
    <x v="62"/>
    <x v="8"/>
    <x v="8"/>
    <n v="0"/>
    <x v="96"/>
  </r>
  <r>
    <x v="271"/>
    <x v="1"/>
    <x v="10"/>
    <s v="Kalypso Media"/>
    <x v="66"/>
    <x v="8"/>
    <x v="7"/>
    <n v="0"/>
    <x v="96"/>
  </r>
  <r>
    <x v="272"/>
    <x v="1"/>
    <x v="1"/>
    <s v="Namco Bandai Games"/>
    <x v="62"/>
    <x v="8"/>
    <x v="8"/>
    <n v="0"/>
    <x v="96"/>
  </r>
  <r>
    <x v="273"/>
    <x v="1"/>
    <x v="5"/>
    <s v="Active Gaming Media"/>
    <x v="62"/>
    <x v="8"/>
    <x v="8"/>
    <n v="0"/>
    <x v="96"/>
  </r>
  <r>
    <x v="274"/>
    <x v="1"/>
    <x v="1"/>
    <s v="Kadokawa Games"/>
    <x v="62"/>
    <x v="8"/>
    <x v="8"/>
    <n v="0"/>
    <x v="96"/>
  </r>
  <r>
    <x v="275"/>
    <x v="2"/>
    <x v="4"/>
    <s v="Electronic Arts"/>
    <x v="67"/>
    <x v="58"/>
    <x v="5"/>
    <n v="1.61"/>
    <x v="97"/>
  </r>
  <r>
    <x v="276"/>
    <x v="2"/>
    <x v="1"/>
    <s v="Sony Interactive Entertainment"/>
    <x v="68"/>
    <x v="59"/>
    <x v="0"/>
    <n v="1.7"/>
    <x v="98"/>
  </r>
  <r>
    <x v="277"/>
    <x v="2"/>
    <x v="7"/>
    <s v="Activision"/>
    <x v="69"/>
    <x v="60"/>
    <x v="28"/>
    <n v="1.36"/>
    <x v="99"/>
  </r>
  <r>
    <x v="278"/>
    <x v="2"/>
    <x v="7"/>
    <s v="Electronic Arts"/>
    <x v="27"/>
    <x v="61"/>
    <x v="32"/>
    <n v="1.1200000000000001"/>
    <x v="100"/>
  </r>
  <r>
    <x v="279"/>
    <x v="2"/>
    <x v="5"/>
    <s v="Square Enix"/>
    <x v="70"/>
    <x v="62"/>
    <x v="33"/>
    <n v="0.68"/>
    <x v="101"/>
  </r>
  <r>
    <x v="280"/>
    <x v="2"/>
    <x v="7"/>
    <s v="Blizzard Entertainment"/>
    <x v="71"/>
    <x v="63"/>
    <x v="30"/>
    <n v="0.73"/>
    <x v="102"/>
  </r>
  <r>
    <x v="281"/>
    <x v="2"/>
    <x v="7"/>
    <s v="Ubisoft"/>
    <x v="72"/>
    <x v="64"/>
    <x v="9"/>
    <n v="0.69"/>
    <x v="103"/>
  </r>
  <r>
    <x v="282"/>
    <x v="2"/>
    <x v="4"/>
    <s v="2K Sports"/>
    <x v="73"/>
    <x v="65"/>
    <x v="29"/>
    <n v="0.63"/>
    <x v="104"/>
  </r>
  <r>
    <x v="283"/>
    <x v="2"/>
    <x v="5"/>
    <s v="Bethesda Softworks"/>
    <x v="74"/>
    <x v="66"/>
    <x v="31"/>
    <n v="0.54"/>
    <x v="105"/>
  </r>
  <r>
    <x v="284"/>
    <x v="2"/>
    <x v="1"/>
    <s v="Ubisoft"/>
    <x v="75"/>
    <x v="67"/>
    <x v="5"/>
    <n v="0.52"/>
    <x v="105"/>
  </r>
  <r>
    <x v="285"/>
    <x v="2"/>
    <x v="4"/>
    <s v="EA Sports"/>
    <x v="76"/>
    <x v="68"/>
    <x v="7"/>
    <n v="0.6"/>
    <x v="106"/>
  </r>
  <r>
    <x v="286"/>
    <x v="2"/>
    <x v="7"/>
    <s v="Bethesda Softworks"/>
    <x v="77"/>
    <x v="69"/>
    <x v="19"/>
    <n v="0.46"/>
    <x v="107"/>
  </r>
  <r>
    <x v="287"/>
    <x v="2"/>
    <x v="0"/>
    <s v="2K Games"/>
    <x v="78"/>
    <x v="70"/>
    <x v="19"/>
    <n v="0.44"/>
    <x v="108"/>
  </r>
  <r>
    <x v="288"/>
    <x v="2"/>
    <x v="0"/>
    <s v="Ubisoft"/>
    <x v="32"/>
    <x v="71"/>
    <x v="15"/>
    <n v="0.41"/>
    <x v="109"/>
  </r>
  <r>
    <x v="289"/>
    <x v="2"/>
    <x v="5"/>
    <s v="Namco Bandai Games"/>
    <x v="79"/>
    <x v="72"/>
    <x v="34"/>
    <n v="0.34"/>
    <x v="110"/>
  </r>
  <r>
    <x v="290"/>
    <x v="2"/>
    <x v="9"/>
    <s v="Sony Interactive Entertainment"/>
    <x v="80"/>
    <x v="73"/>
    <x v="12"/>
    <n v="0.39"/>
    <x v="111"/>
  </r>
  <r>
    <x v="291"/>
    <x v="2"/>
    <x v="0"/>
    <s v="Hello Games"/>
    <x v="81"/>
    <x v="73"/>
    <x v="19"/>
    <n v="0.37"/>
    <x v="112"/>
  </r>
  <r>
    <x v="292"/>
    <x v="2"/>
    <x v="11"/>
    <s v="Sony Interactive Entertainment"/>
    <x v="58"/>
    <x v="74"/>
    <x v="26"/>
    <n v="0.32"/>
    <x v="113"/>
  </r>
  <r>
    <x v="293"/>
    <x v="2"/>
    <x v="2"/>
    <s v="Square Enix"/>
    <x v="6"/>
    <x v="75"/>
    <x v="6"/>
    <n v="0.32"/>
    <x v="114"/>
  </r>
  <r>
    <x v="294"/>
    <x v="2"/>
    <x v="4"/>
    <s v="505 Games"/>
    <x v="50"/>
    <x v="76"/>
    <x v="7"/>
    <n v="0.31"/>
    <x v="115"/>
  </r>
  <r>
    <x v="295"/>
    <x v="2"/>
    <x v="1"/>
    <s v="Bethesda Softworks"/>
    <x v="38"/>
    <x v="77"/>
    <x v="8"/>
    <n v="0.31"/>
    <x v="116"/>
  </r>
  <r>
    <x v="296"/>
    <x v="2"/>
    <x v="7"/>
    <s v="Electronic Arts"/>
    <x v="41"/>
    <x v="45"/>
    <x v="12"/>
    <n v="0.28000000000000003"/>
    <x v="46"/>
  </r>
  <r>
    <x v="297"/>
    <x v="2"/>
    <x v="5"/>
    <s v="Deep Silver"/>
    <x v="38"/>
    <x v="78"/>
    <x v="35"/>
    <n v="0.2"/>
    <x v="117"/>
  </r>
  <r>
    <x v="298"/>
    <x v="2"/>
    <x v="3"/>
    <s v="Namco Bandai Games"/>
    <x v="82"/>
    <x v="42"/>
    <x v="5"/>
    <n v="0.24"/>
    <x v="118"/>
  </r>
  <r>
    <x v="299"/>
    <x v="2"/>
    <x v="1"/>
    <s v="Namco Bandai Games"/>
    <x v="83"/>
    <x v="65"/>
    <x v="27"/>
    <n v="0.23"/>
    <x v="119"/>
  </r>
  <r>
    <x v="300"/>
    <x v="2"/>
    <x v="3"/>
    <s v="Capcom"/>
    <x v="84"/>
    <x v="11"/>
    <x v="5"/>
    <n v="0.22"/>
    <x v="51"/>
  </r>
  <r>
    <x v="301"/>
    <x v="2"/>
    <x v="0"/>
    <s v="Warner Bros. Interactive Entertainment"/>
    <x v="85"/>
    <x v="79"/>
    <x v="11"/>
    <n v="0.2"/>
    <x v="120"/>
  </r>
  <r>
    <x v="302"/>
    <x v="2"/>
    <x v="4"/>
    <s v="EA Sports"/>
    <x v="7"/>
    <x v="80"/>
    <x v="7"/>
    <n v="0.21"/>
    <x v="120"/>
  </r>
  <r>
    <x v="303"/>
    <x v="2"/>
    <x v="0"/>
    <s v="Sony Interactive Entertainment"/>
    <x v="9"/>
    <x v="40"/>
    <x v="2"/>
    <n v="0.19"/>
    <x v="121"/>
  </r>
  <r>
    <x v="304"/>
    <x v="2"/>
    <x v="4"/>
    <s v="2K Games"/>
    <x v="86"/>
    <x v="81"/>
    <x v="7"/>
    <n v="0.19"/>
    <x v="122"/>
  </r>
  <r>
    <x v="305"/>
    <x v="2"/>
    <x v="4"/>
    <s v="Ubisoft"/>
    <x v="13"/>
    <x v="43"/>
    <x v="11"/>
    <n v="0.15"/>
    <x v="123"/>
  </r>
  <r>
    <x v="306"/>
    <x v="2"/>
    <x v="1"/>
    <s v="Warner Bros. Interactive Entertainment"/>
    <x v="51"/>
    <x v="82"/>
    <x v="8"/>
    <n v="0.16"/>
    <x v="123"/>
  </r>
  <r>
    <x v="307"/>
    <x v="2"/>
    <x v="4"/>
    <s v="Sony Computer Entertainment"/>
    <x v="87"/>
    <x v="8"/>
    <x v="7"/>
    <n v="0.18"/>
    <x v="124"/>
  </r>
  <r>
    <x v="308"/>
    <x v="2"/>
    <x v="1"/>
    <s v="Warner Bros. Interactive Entertainment"/>
    <x v="65"/>
    <x v="83"/>
    <x v="7"/>
    <n v="0.13"/>
    <x v="125"/>
  </r>
  <r>
    <x v="309"/>
    <x v="2"/>
    <x v="7"/>
    <s v="2K Games"/>
    <x v="88"/>
    <x v="12"/>
    <x v="29"/>
    <n v="0.14000000000000001"/>
    <x v="126"/>
  </r>
  <r>
    <x v="310"/>
    <x v="2"/>
    <x v="7"/>
    <s v="Sony Interactive Entertainment"/>
    <x v="89"/>
    <x v="84"/>
    <x v="7"/>
    <n v="0.15"/>
    <x v="127"/>
  </r>
  <r>
    <x v="311"/>
    <x v="2"/>
    <x v="8"/>
    <s v="Focus Home Interactive"/>
    <x v="14"/>
    <x v="7"/>
    <x v="8"/>
    <n v="0.13"/>
    <x v="127"/>
  </r>
  <r>
    <x v="312"/>
    <x v="2"/>
    <x v="1"/>
    <s v="Ubisoft"/>
    <x v="63"/>
    <x v="7"/>
    <x v="11"/>
    <n v="0.12"/>
    <x v="128"/>
  </r>
  <r>
    <x v="313"/>
    <x v="2"/>
    <x v="7"/>
    <s v="Activision"/>
    <x v="56"/>
    <x v="85"/>
    <x v="11"/>
    <n v="0.12"/>
    <x v="63"/>
  </r>
  <r>
    <x v="314"/>
    <x v="2"/>
    <x v="6"/>
    <s v="Codemasters"/>
    <x v="65"/>
    <x v="86"/>
    <x v="29"/>
    <n v="0.11"/>
    <x v="63"/>
  </r>
  <r>
    <x v="315"/>
    <x v="2"/>
    <x v="4"/>
    <s v="Konami Digital Entertainment"/>
    <x v="20"/>
    <x v="9"/>
    <x v="10"/>
    <n v="0.09"/>
    <x v="64"/>
  </r>
  <r>
    <x v="316"/>
    <x v="2"/>
    <x v="5"/>
    <s v="Square Enix"/>
    <x v="52"/>
    <x v="78"/>
    <x v="8"/>
    <n v="0.12"/>
    <x v="65"/>
  </r>
  <r>
    <x v="317"/>
    <x v="2"/>
    <x v="2"/>
    <s v="Sega"/>
    <x v="59"/>
    <x v="57"/>
    <x v="36"/>
    <n v="0.05"/>
    <x v="129"/>
  </r>
  <r>
    <x v="318"/>
    <x v="2"/>
    <x v="5"/>
    <s v="Namco Bandai Games"/>
    <x v="11"/>
    <x v="57"/>
    <x v="37"/>
    <n v="7.0000000000000007E-2"/>
    <x v="130"/>
  </r>
  <r>
    <x v="319"/>
    <x v="2"/>
    <x v="3"/>
    <s v="Namco Bandai Games"/>
    <x v="48"/>
    <x v="87"/>
    <x v="26"/>
    <n v="0.09"/>
    <x v="130"/>
  </r>
  <r>
    <x v="320"/>
    <x v="2"/>
    <x v="1"/>
    <s v="Warner Bros. Interactive Entertainment"/>
    <x v="60"/>
    <x v="88"/>
    <x v="8"/>
    <n v="0.1"/>
    <x v="131"/>
  </r>
  <r>
    <x v="321"/>
    <x v="2"/>
    <x v="7"/>
    <s v="Electronic Arts"/>
    <x v="11"/>
    <x v="10"/>
    <x v="7"/>
    <n v="0.1"/>
    <x v="132"/>
  </r>
  <r>
    <x v="322"/>
    <x v="2"/>
    <x v="5"/>
    <s v="Square Enix"/>
    <x v="56"/>
    <x v="84"/>
    <x v="26"/>
    <n v="0.09"/>
    <x v="67"/>
  </r>
  <r>
    <x v="323"/>
    <x v="2"/>
    <x v="5"/>
    <s v="Square Enix"/>
    <x v="15"/>
    <x v="89"/>
    <x v="18"/>
    <n v="0.06"/>
    <x v="71"/>
  </r>
  <r>
    <x v="324"/>
    <x v="2"/>
    <x v="4"/>
    <s v="EA Sports"/>
    <x v="86"/>
    <x v="90"/>
    <x v="7"/>
    <n v="0.09"/>
    <x v="133"/>
  </r>
  <r>
    <x v="325"/>
    <x v="2"/>
    <x v="6"/>
    <s v="Codemasters"/>
    <x v="19"/>
    <x v="50"/>
    <x v="7"/>
    <n v="0.08"/>
    <x v="134"/>
  </r>
  <r>
    <x v="326"/>
    <x v="2"/>
    <x v="7"/>
    <s v="Deep Silver"/>
    <x v="17"/>
    <x v="48"/>
    <x v="19"/>
    <n v="7.0000000000000007E-2"/>
    <x v="135"/>
  </r>
  <r>
    <x v="327"/>
    <x v="2"/>
    <x v="1"/>
    <s v="Tecmo Koei"/>
    <x v="20"/>
    <x v="91"/>
    <x v="5"/>
    <n v="0.06"/>
    <x v="135"/>
  </r>
  <r>
    <x v="328"/>
    <x v="2"/>
    <x v="7"/>
    <s v="2K Games"/>
    <x v="52"/>
    <x v="18"/>
    <x v="29"/>
    <n v="0.08"/>
    <x v="13"/>
  </r>
  <r>
    <x v="329"/>
    <x v="2"/>
    <x v="1"/>
    <s v="Square Enix"/>
    <x v="21"/>
    <x v="19"/>
    <x v="38"/>
    <n v="0.03"/>
    <x v="75"/>
  </r>
  <r>
    <x v="330"/>
    <x v="2"/>
    <x v="6"/>
    <s v="Ubisoft"/>
    <x v="23"/>
    <x v="51"/>
    <x v="7"/>
    <n v="7.0000000000000007E-2"/>
    <x v="75"/>
  </r>
  <r>
    <x v="331"/>
    <x v="2"/>
    <x v="2"/>
    <s v="Sega"/>
    <x v="19"/>
    <x v="20"/>
    <x v="0"/>
    <n v="0.04"/>
    <x v="136"/>
  </r>
  <r>
    <x v="332"/>
    <x v="2"/>
    <x v="5"/>
    <s v="Square Enix"/>
    <x v="61"/>
    <x v="92"/>
    <x v="9"/>
    <n v="0.05"/>
    <x v="136"/>
  </r>
  <r>
    <x v="333"/>
    <x v="2"/>
    <x v="9"/>
    <s v="Activision"/>
    <x v="12"/>
    <x v="54"/>
    <x v="7"/>
    <n v="7.0000000000000007E-2"/>
    <x v="137"/>
  </r>
  <r>
    <x v="334"/>
    <x v="2"/>
    <x v="9"/>
    <s v="Electronic Arts"/>
    <x v="19"/>
    <x v="15"/>
    <x v="29"/>
    <n v="0.06"/>
    <x v="138"/>
  </r>
  <r>
    <x v="335"/>
    <x v="2"/>
    <x v="5"/>
    <s v="Namco Bandai Games"/>
    <x v="12"/>
    <x v="14"/>
    <x v="5"/>
    <n v="0.05"/>
    <x v="139"/>
  </r>
  <r>
    <x v="336"/>
    <x v="2"/>
    <x v="1"/>
    <s v="Warner Bros. Interactive Entertainment"/>
    <x v="86"/>
    <x v="8"/>
    <x v="7"/>
    <n v="7.0000000000000007E-2"/>
    <x v="76"/>
  </r>
  <r>
    <x v="337"/>
    <x v="2"/>
    <x v="2"/>
    <s v="Square Enix"/>
    <x v="17"/>
    <x v="13"/>
    <x v="6"/>
    <n v="0.05"/>
    <x v="15"/>
  </r>
  <r>
    <x v="338"/>
    <x v="2"/>
    <x v="0"/>
    <s v="Capcom"/>
    <x v="65"/>
    <x v="54"/>
    <x v="15"/>
    <n v="0.05"/>
    <x v="15"/>
  </r>
  <r>
    <x v="339"/>
    <x v="2"/>
    <x v="5"/>
    <s v="NIS America"/>
    <x v="63"/>
    <x v="20"/>
    <x v="26"/>
    <n v="0.04"/>
    <x v="140"/>
  </r>
  <r>
    <x v="340"/>
    <x v="2"/>
    <x v="3"/>
    <s v="Deep Silver"/>
    <x v="48"/>
    <x v="55"/>
    <x v="12"/>
    <n v="0.05"/>
    <x v="140"/>
  </r>
  <r>
    <x v="341"/>
    <x v="2"/>
    <x v="5"/>
    <s v="Sega"/>
    <x v="63"/>
    <x v="56"/>
    <x v="31"/>
    <n v="0.04"/>
    <x v="78"/>
  </r>
  <r>
    <x v="342"/>
    <x v="2"/>
    <x v="4"/>
    <s v="Konami Digital Entertainment"/>
    <x v="62"/>
    <x v="36"/>
    <x v="6"/>
    <n v="0.04"/>
    <x v="79"/>
  </r>
  <r>
    <x v="343"/>
    <x v="2"/>
    <x v="10"/>
    <s v="2K Games"/>
    <x v="59"/>
    <x v="57"/>
    <x v="7"/>
    <n v="0.05"/>
    <x v="79"/>
  </r>
  <r>
    <x v="344"/>
    <x v="2"/>
    <x v="1"/>
    <s v="Konami Digital Entertainment"/>
    <x v="19"/>
    <x v="56"/>
    <x v="29"/>
    <n v="0.04"/>
    <x v="17"/>
  </r>
  <r>
    <x v="345"/>
    <x v="2"/>
    <x v="1"/>
    <s v="Sony Computer Entertainment"/>
    <x v="62"/>
    <x v="91"/>
    <x v="7"/>
    <n v="0.04"/>
    <x v="18"/>
  </r>
  <r>
    <x v="346"/>
    <x v="2"/>
    <x v="7"/>
    <s v="Tripwire Interactive"/>
    <x v="14"/>
    <x v="17"/>
    <x v="7"/>
    <n v="0.05"/>
    <x v="19"/>
  </r>
  <r>
    <x v="347"/>
    <x v="2"/>
    <x v="0"/>
    <s v="Sony Interactive Entertainment"/>
    <x v="63"/>
    <x v="19"/>
    <x v="7"/>
    <n v="0.05"/>
    <x v="19"/>
  </r>
  <r>
    <x v="348"/>
    <x v="2"/>
    <x v="6"/>
    <s v="Sony Interactive Entertainment"/>
    <x v="15"/>
    <x v="19"/>
    <x v="8"/>
    <n v="0.04"/>
    <x v="19"/>
  </r>
  <r>
    <x v="349"/>
    <x v="2"/>
    <x v="1"/>
    <s v="PQube"/>
    <x v="15"/>
    <x v="8"/>
    <x v="5"/>
    <n v="0.03"/>
    <x v="19"/>
  </r>
  <r>
    <x v="350"/>
    <x v="2"/>
    <x v="11"/>
    <s v="Ubisoft"/>
    <x v="20"/>
    <x v="18"/>
    <x v="7"/>
    <n v="0.04"/>
    <x v="82"/>
  </r>
  <r>
    <x v="351"/>
    <x v="2"/>
    <x v="4"/>
    <s v="Konami Digital Entertainment"/>
    <x v="62"/>
    <x v="8"/>
    <x v="18"/>
    <n v="0"/>
    <x v="82"/>
  </r>
  <r>
    <x v="352"/>
    <x v="2"/>
    <x v="1"/>
    <s v="Sony Interactive Entertainment"/>
    <x v="17"/>
    <x v="14"/>
    <x v="11"/>
    <n v="0.04"/>
    <x v="21"/>
  </r>
  <r>
    <x v="353"/>
    <x v="2"/>
    <x v="1"/>
    <s v="Deep Silver"/>
    <x v="16"/>
    <x v="56"/>
    <x v="29"/>
    <n v="0.03"/>
    <x v="21"/>
  </r>
  <r>
    <x v="354"/>
    <x v="2"/>
    <x v="7"/>
    <s v="Sony Interactive Entertainment"/>
    <x v="17"/>
    <x v="14"/>
    <x v="7"/>
    <n v="0.04"/>
    <x v="83"/>
  </r>
  <r>
    <x v="355"/>
    <x v="2"/>
    <x v="1"/>
    <s v="Telltale Games"/>
    <x v="16"/>
    <x v="56"/>
    <x v="7"/>
    <n v="0.03"/>
    <x v="83"/>
  </r>
  <r>
    <x v="356"/>
    <x v="2"/>
    <x v="2"/>
    <s v="Ubisoft"/>
    <x v="16"/>
    <x v="56"/>
    <x v="7"/>
    <n v="0.03"/>
    <x v="84"/>
  </r>
  <r>
    <x v="357"/>
    <x v="2"/>
    <x v="2"/>
    <s v="Telltale Games"/>
    <x v="16"/>
    <x v="20"/>
    <x v="7"/>
    <n v="0.03"/>
    <x v="85"/>
  </r>
  <r>
    <x v="358"/>
    <x v="2"/>
    <x v="7"/>
    <s v="Capcom"/>
    <x v="61"/>
    <x v="8"/>
    <x v="6"/>
    <n v="0.02"/>
    <x v="87"/>
  </r>
  <r>
    <x v="359"/>
    <x v="2"/>
    <x v="1"/>
    <s v="Activision"/>
    <x v="63"/>
    <x v="8"/>
    <x v="7"/>
    <n v="0.03"/>
    <x v="87"/>
  </r>
  <r>
    <x v="360"/>
    <x v="2"/>
    <x v="3"/>
    <s v="PQube"/>
    <x v="61"/>
    <x v="8"/>
    <x v="6"/>
    <n v="0.02"/>
    <x v="87"/>
  </r>
  <r>
    <x v="361"/>
    <x v="2"/>
    <x v="6"/>
    <s v="Milestone S.r.l"/>
    <x v="65"/>
    <x v="14"/>
    <x v="8"/>
    <n v="0.03"/>
    <x v="88"/>
  </r>
  <r>
    <x v="362"/>
    <x v="2"/>
    <x v="1"/>
    <s v="Sony Interactive Entertainment"/>
    <x v="16"/>
    <x v="21"/>
    <x v="7"/>
    <n v="0.03"/>
    <x v="88"/>
  </r>
  <r>
    <x v="363"/>
    <x v="2"/>
    <x v="1"/>
    <s v="Tecmo Koei"/>
    <x v="65"/>
    <x v="55"/>
    <x v="6"/>
    <n v="0.02"/>
    <x v="88"/>
  </r>
  <r>
    <x v="364"/>
    <x v="2"/>
    <x v="15"/>
    <s v="NIS America"/>
    <x v="61"/>
    <x v="55"/>
    <x v="7"/>
    <n v="0.03"/>
    <x v="89"/>
  </r>
  <r>
    <x v="365"/>
    <x v="2"/>
    <x v="6"/>
    <s v="Dusenberry Martin Racing"/>
    <x v="15"/>
    <x v="8"/>
    <x v="7"/>
    <n v="0.03"/>
    <x v="89"/>
  </r>
  <r>
    <x v="366"/>
    <x v="2"/>
    <x v="1"/>
    <s v="Tecmo Koei"/>
    <x v="23"/>
    <x v="8"/>
    <x v="16"/>
    <n v="0.01"/>
    <x v="89"/>
  </r>
  <r>
    <x v="367"/>
    <x v="2"/>
    <x v="1"/>
    <s v="Insomniac Games"/>
    <x v="15"/>
    <x v="8"/>
    <x v="7"/>
    <n v="0.03"/>
    <x v="89"/>
  </r>
  <r>
    <x v="368"/>
    <x v="2"/>
    <x v="1"/>
    <s v="Tecmo Koei"/>
    <x v="22"/>
    <x v="21"/>
    <x v="12"/>
    <n v="0.01"/>
    <x v="23"/>
  </r>
  <r>
    <x v="369"/>
    <x v="2"/>
    <x v="4"/>
    <s v="Focus Home Interactive"/>
    <x v="62"/>
    <x v="18"/>
    <x v="7"/>
    <n v="0.02"/>
    <x v="23"/>
  </r>
  <r>
    <x v="370"/>
    <x v="2"/>
    <x v="3"/>
    <s v="PQube"/>
    <x v="18"/>
    <x v="8"/>
    <x v="15"/>
    <n v="0.01"/>
    <x v="23"/>
  </r>
  <r>
    <x v="371"/>
    <x v="2"/>
    <x v="13"/>
    <s v="Ubisoft"/>
    <x v="17"/>
    <x v="8"/>
    <x v="7"/>
    <n v="0.03"/>
    <x v="23"/>
  </r>
  <r>
    <x v="372"/>
    <x v="2"/>
    <x v="6"/>
    <s v="Milestone S.r.l."/>
    <x v="21"/>
    <x v="14"/>
    <x v="7"/>
    <n v="0.02"/>
    <x v="23"/>
  </r>
  <r>
    <x v="373"/>
    <x v="2"/>
    <x v="13"/>
    <s v="Sega"/>
    <x v="20"/>
    <x v="8"/>
    <x v="19"/>
    <n v="0.02"/>
    <x v="24"/>
  </r>
  <r>
    <x v="374"/>
    <x v="2"/>
    <x v="6"/>
    <s v="Namco Bandai Games"/>
    <x v="21"/>
    <x v="16"/>
    <x v="7"/>
    <n v="0.02"/>
    <x v="24"/>
  </r>
  <r>
    <x v="375"/>
    <x v="2"/>
    <x v="15"/>
    <s v="Atlus"/>
    <x v="21"/>
    <x v="8"/>
    <x v="15"/>
    <n v="0.01"/>
    <x v="24"/>
  </r>
  <r>
    <x v="376"/>
    <x v="2"/>
    <x v="1"/>
    <s v="Activision"/>
    <x v="65"/>
    <x v="17"/>
    <x v="7"/>
    <n v="0.02"/>
    <x v="90"/>
  </r>
  <r>
    <x v="377"/>
    <x v="2"/>
    <x v="5"/>
    <s v="Namco Bandai Games"/>
    <x v="62"/>
    <x v="57"/>
    <x v="7"/>
    <n v="0.02"/>
    <x v="25"/>
  </r>
  <r>
    <x v="378"/>
    <x v="2"/>
    <x v="0"/>
    <s v="THQ Nordic"/>
    <x v="65"/>
    <x v="55"/>
    <x v="7"/>
    <n v="0.02"/>
    <x v="25"/>
  </r>
  <r>
    <x v="379"/>
    <x v="2"/>
    <x v="9"/>
    <s v="Deep Silver"/>
    <x v="16"/>
    <x v="8"/>
    <x v="7"/>
    <n v="0.02"/>
    <x v="25"/>
  </r>
  <r>
    <x v="380"/>
    <x v="2"/>
    <x v="8"/>
    <s v="Namco Bandai Games"/>
    <x v="62"/>
    <x v="8"/>
    <x v="17"/>
    <n v="0"/>
    <x v="25"/>
  </r>
  <r>
    <x v="381"/>
    <x v="2"/>
    <x v="10"/>
    <s v="Namco Bandai Games"/>
    <x v="62"/>
    <x v="8"/>
    <x v="17"/>
    <n v="0"/>
    <x v="25"/>
  </r>
  <r>
    <x v="382"/>
    <x v="2"/>
    <x v="11"/>
    <s v="Namco Bandai Games"/>
    <x v="62"/>
    <x v="8"/>
    <x v="17"/>
    <n v="0"/>
    <x v="25"/>
  </r>
  <r>
    <x v="383"/>
    <x v="2"/>
    <x v="1"/>
    <s v="Namco Bandai Games"/>
    <x v="62"/>
    <x v="8"/>
    <x v="17"/>
    <n v="0"/>
    <x v="25"/>
  </r>
  <r>
    <x v="384"/>
    <x v="2"/>
    <x v="1"/>
    <s v="Ubisoft"/>
    <x v="24"/>
    <x v="16"/>
    <x v="11"/>
    <n v="0.01"/>
    <x v="25"/>
  </r>
  <r>
    <x v="385"/>
    <x v="2"/>
    <x v="9"/>
    <s v="Capcom"/>
    <x v="16"/>
    <x v="8"/>
    <x v="7"/>
    <n v="0.02"/>
    <x v="25"/>
  </r>
  <r>
    <x v="386"/>
    <x v="2"/>
    <x v="5"/>
    <s v="Nihon Falcom Corporation"/>
    <x v="21"/>
    <x v="8"/>
    <x v="6"/>
    <n v="0.01"/>
    <x v="91"/>
  </r>
  <r>
    <x v="387"/>
    <x v="2"/>
    <x v="0"/>
    <s v="Capcom"/>
    <x v="65"/>
    <x v="8"/>
    <x v="8"/>
    <n v="0.02"/>
    <x v="91"/>
  </r>
  <r>
    <x v="388"/>
    <x v="2"/>
    <x v="5"/>
    <s v="Focus Home Interactive"/>
    <x v="23"/>
    <x v="21"/>
    <x v="7"/>
    <n v="0.02"/>
    <x v="92"/>
  </r>
  <r>
    <x v="389"/>
    <x v="2"/>
    <x v="10"/>
    <s v="Tecmo Koei"/>
    <x v="22"/>
    <x v="8"/>
    <x v="12"/>
    <n v="0.01"/>
    <x v="92"/>
  </r>
  <r>
    <x v="390"/>
    <x v="2"/>
    <x v="1"/>
    <s v="Sony Interactive Entertainment"/>
    <x v="65"/>
    <x v="8"/>
    <x v="7"/>
    <n v="0.02"/>
    <x v="92"/>
  </r>
  <r>
    <x v="391"/>
    <x v="2"/>
    <x v="5"/>
    <s v="Gaijinworks"/>
    <x v="22"/>
    <x v="8"/>
    <x v="6"/>
    <n v="0.01"/>
    <x v="92"/>
  </r>
  <r>
    <x v="392"/>
    <x v="2"/>
    <x v="5"/>
    <s v="Idea Factory International"/>
    <x v="23"/>
    <x v="8"/>
    <x v="19"/>
    <n v="0.01"/>
    <x v="92"/>
  </r>
  <r>
    <x v="393"/>
    <x v="2"/>
    <x v="7"/>
    <s v="Gearbox Software"/>
    <x v="65"/>
    <x v="8"/>
    <x v="7"/>
    <n v="0.02"/>
    <x v="92"/>
  </r>
  <r>
    <x v="394"/>
    <x v="2"/>
    <x v="1"/>
    <s v="Activision"/>
    <x v="65"/>
    <x v="8"/>
    <x v="7"/>
    <n v="0.02"/>
    <x v="93"/>
  </r>
  <r>
    <x v="395"/>
    <x v="2"/>
    <x v="2"/>
    <s v="Microids"/>
    <x v="21"/>
    <x v="55"/>
    <x v="7"/>
    <n v="0.02"/>
    <x v="93"/>
  </r>
  <r>
    <x v="396"/>
    <x v="2"/>
    <x v="9"/>
    <s v="Xseed Games"/>
    <x v="18"/>
    <x v="8"/>
    <x v="8"/>
    <n v="0.01"/>
    <x v="93"/>
  </r>
  <r>
    <x v="397"/>
    <x v="2"/>
    <x v="11"/>
    <s v="Ubisoft"/>
    <x v="65"/>
    <x v="8"/>
    <x v="7"/>
    <n v="0.02"/>
    <x v="93"/>
  </r>
  <r>
    <x v="398"/>
    <x v="2"/>
    <x v="2"/>
    <s v="Maximum Games"/>
    <x v="21"/>
    <x v="55"/>
    <x v="7"/>
    <n v="0.01"/>
    <x v="93"/>
  </r>
  <r>
    <x v="399"/>
    <x v="2"/>
    <x v="5"/>
    <s v="Tecmo Koei"/>
    <x v="24"/>
    <x v="8"/>
    <x v="6"/>
    <n v="0.01"/>
    <x v="93"/>
  </r>
  <r>
    <x v="400"/>
    <x v="2"/>
    <x v="1"/>
    <s v="Capcom"/>
    <x v="23"/>
    <x v="8"/>
    <x v="11"/>
    <n v="0.01"/>
    <x v="93"/>
  </r>
  <r>
    <x v="401"/>
    <x v="2"/>
    <x v="6"/>
    <s v="505 Games"/>
    <x v="62"/>
    <x v="14"/>
    <x v="8"/>
    <n v="0.01"/>
    <x v="93"/>
  </r>
  <r>
    <x v="402"/>
    <x v="2"/>
    <x v="1"/>
    <s v="PQube"/>
    <x v="21"/>
    <x v="8"/>
    <x v="8"/>
    <n v="0.01"/>
    <x v="93"/>
  </r>
  <r>
    <x v="403"/>
    <x v="2"/>
    <x v="6"/>
    <s v="PQube"/>
    <x v="22"/>
    <x v="55"/>
    <x v="8"/>
    <n v="0.01"/>
    <x v="93"/>
  </r>
  <r>
    <x v="404"/>
    <x v="2"/>
    <x v="1"/>
    <s v="Capcom"/>
    <x v="21"/>
    <x v="8"/>
    <x v="8"/>
    <n v="0.01"/>
    <x v="94"/>
  </r>
  <r>
    <x v="405"/>
    <x v="2"/>
    <x v="1"/>
    <s v="Tecmo Koei"/>
    <x v="24"/>
    <x v="8"/>
    <x v="6"/>
    <n v="0.01"/>
    <x v="94"/>
  </r>
  <r>
    <x v="406"/>
    <x v="2"/>
    <x v="5"/>
    <s v="Square Enix"/>
    <x v="62"/>
    <x v="8"/>
    <x v="15"/>
    <n v="0"/>
    <x v="94"/>
  </r>
  <r>
    <x v="407"/>
    <x v="2"/>
    <x v="1"/>
    <s v="Capcom"/>
    <x v="23"/>
    <x v="8"/>
    <x v="11"/>
    <n v="0.01"/>
    <x v="94"/>
  </r>
  <r>
    <x v="408"/>
    <x v="2"/>
    <x v="7"/>
    <s v="NIS America"/>
    <x v="18"/>
    <x v="8"/>
    <x v="7"/>
    <n v="0.01"/>
    <x v="94"/>
  </r>
  <r>
    <x v="409"/>
    <x v="2"/>
    <x v="1"/>
    <s v="Namco Bandai Games"/>
    <x v="62"/>
    <x v="8"/>
    <x v="15"/>
    <n v="0"/>
    <x v="94"/>
  </r>
  <r>
    <x v="410"/>
    <x v="2"/>
    <x v="1"/>
    <s v="Games Workshop"/>
    <x v="22"/>
    <x v="17"/>
    <x v="7"/>
    <n v="0.01"/>
    <x v="94"/>
  </r>
  <r>
    <x v="411"/>
    <x v="2"/>
    <x v="11"/>
    <s v="Atari"/>
    <x v="21"/>
    <x v="8"/>
    <x v="7"/>
    <n v="0.01"/>
    <x v="94"/>
  </r>
  <r>
    <x v="412"/>
    <x v="2"/>
    <x v="1"/>
    <s v="Ubisoft"/>
    <x v="62"/>
    <x v="21"/>
    <x v="8"/>
    <n v="0.01"/>
    <x v="94"/>
  </r>
  <r>
    <x v="413"/>
    <x v="2"/>
    <x v="4"/>
    <s v="Maximum Games"/>
    <x v="21"/>
    <x v="8"/>
    <x v="7"/>
    <n v="0.01"/>
    <x v="26"/>
  </r>
  <r>
    <x v="414"/>
    <x v="2"/>
    <x v="4"/>
    <s v="Tecmo Koei"/>
    <x v="62"/>
    <x v="8"/>
    <x v="12"/>
    <n v="0"/>
    <x v="26"/>
  </r>
  <r>
    <x v="415"/>
    <x v="2"/>
    <x v="2"/>
    <s v="Bigben Interactive"/>
    <x v="21"/>
    <x v="8"/>
    <x v="7"/>
    <n v="0.01"/>
    <x v="26"/>
  </r>
  <r>
    <x v="416"/>
    <x v="2"/>
    <x v="11"/>
    <s v="Atari"/>
    <x v="21"/>
    <x v="8"/>
    <x v="7"/>
    <n v="0.01"/>
    <x v="26"/>
  </r>
  <r>
    <x v="417"/>
    <x v="2"/>
    <x v="1"/>
    <s v="Maximum Games"/>
    <x v="21"/>
    <x v="8"/>
    <x v="7"/>
    <n v="0.01"/>
    <x v="26"/>
  </r>
  <r>
    <x v="418"/>
    <x v="2"/>
    <x v="2"/>
    <s v="Activision"/>
    <x v="21"/>
    <x v="8"/>
    <x v="7"/>
    <n v="0.01"/>
    <x v="26"/>
  </r>
  <r>
    <x v="419"/>
    <x v="2"/>
    <x v="11"/>
    <s v="Ubisoft"/>
    <x v="23"/>
    <x v="8"/>
    <x v="7"/>
    <n v="0.01"/>
    <x v="27"/>
  </r>
  <r>
    <x v="420"/>
    <x v="2"/>
    <x v="10"/>
    <s v="Team17 Digital Ltd"/>
    <x v="24"/>
    <x v="55"/>
    <x v="7"/>
    <n v="0.01"/>
    <x v="27"/>
  </r>
  <r>
    <x v="421"/>
    <x v="2"/>
    <x v="1"/>
    <s v="Capcom"/>
    <x v="62"/>
    <x v="8"/>
    <x v="6"/>
    <n v="0"/>
    <x v="27"/>
  </r>
  <r>
    <x v="422"/>
    <x v="2"/>
    <x v="6"/>
    <s v="Milestone S.r.l"/>
    <x v="62"/>
    <x v="21"/>
    <x v="7"/>
    <n v="0.01"/>
    <x v="27"/>
  </r>
  <r>
    <x v="423"/>
    <x v="2"/>
    <x v="6"/>
    <s v="GameMill"/>
    <x v="23"/>
    <x v="8"/>
    <x v="7"/>
    <n v="0.01"/>
    <x v="27"/>
  </r>
  <r>
    <x v="424"/>
    <x v="2"/>
    <x v="8"/>
    <s v="Introversion Software"/>
    <x v="24"/>
    <x v="55"/>
    <x v="7"/>
    <n v="0.01"/>
    <x v="27"/>
  </r>
  <r>
    <x v="425"/>
    <x v="2"/>
    <x v="7"/>
    <s v="Rising Star Games"/>
    <x v="23"/>
    <x v="8"/>
    <x v="7"/>
    <n v="0.01"/>
    <x v="27"/>
  </r>
  <r>
    <x v="426"/>
    <x v="2"/>
    <x v="2"/>
    <s v="NIS America"/>
    <x v="23"/>
    <x v="8"/>
    <x v="7"/>
    <n v="0.01"/>
    <x v="27"/>
  </r>
  <r>
    <x v="427"/>
    <x v="2"/>
    <x v="1"/>
    <s v="Sold Out"/>
    <x v="23"/>
    <x v="8"/>
    <x v="7"/>
    <n v="0.01"/>
    <x v="27"/>
  </r>
  <r>
    <x v="428"/>
    <x v="2"/>
    <x v="4"/>
    <s v="Alternative Software"/>
    <x v="62"/>
    <x v="21"/>
    <x v="7"/>
    <n v="0.01"/>
    <x v="28"/>
  </r>
  <r>
    <x v="429"/>
    <x v="2"/>
    <x v="4"/>
    <s v="MLB.com"/>
    <x v="23"/>
    <x v="8"/>
    <x v="7"/>
    <n v="0.01"/>
    <x v="28"/>
  </r>
  <r>
    <x v="430"/>
    <x v="2"/>
    <x v="8"/>
    <s v="Nighthawk Interactive"/>
    <x v="22"/>
    <x v="8"/>
    <x v="7"/>
    <n v="0.01"/>
    <x v="28"/>
  </r>
  <r>
    <x v="431"/>
    <x v="2"/>
    <x v="1"/>
    <s v="Avanquest"/>
    <x v="66"/>
    <x v="55"/>
    <x v="7"/>
    <n v="0.01"/>
    <x v="28"/>
  </r>
  <r>
    <x v="432"/>
    <x v="2"/>
    <x v="2"/>
    <s v="Sony Interactive Entertainment"/>
    <x v="62"/>
    <x v="17"/>
    <x v="7"/>
    <n v="0.01"/>
    <x v="28"/>
  </r>
  <r>
    <x v="433"/>
    <x v="2"/>
    <x v="1"/>
    <s v="Maximum Games"/>
    <x v="22"/>
    <x v="8"/>
    <x v="7"/>
    <n v="0.01"/>
    <x v="28"/>
  </r>
  <r>
    <x v="434"/>
    <x v="2"/>
    <x v="1"/>
    <s v="PQube"/>
    <x v="22"/>
    <x v="22"/>
    <x v="7"/>
    <n v="0.01"/>
    <x v="28"/>
  </r>
  <r>
    <x v="435"/>
    <x v="2"/>
    <x v="13"/>
    <s v="Ubisoft"/>
    <x v="22"/>
    <x v="8"/>
    <x v="7"/>
    <n v="0.01"/>
    <x v="28"/>
  </r>
  <r>
    <x v="436"/>
    <x v="2"/>
    <x v="16"/>
    <s v="Rising Star Games"/>
    <x v="22"/>
    <x v="8"/>
    <x v="7"/>
    <n v="0.01"/>
    <x v="28"/>
  </r>
  <r>
    <x v="437"/>
    <x v="2"/>
    <x v="7"/>
    <s v="Capcom"/>
    <x v="62"/>
    <x v="8"/>
    <x v="19"/>
    <n v="0"/>
    <x v="28"/>
  </r>
  <r>
    <x v="438"/>
    <x v="2"/>
    <x v="16"/>
    <s v="Nighthawk Interactive"/>
    <x v="22"/>
    <x v="8"/>
    <x v="7"/>
    <n v="0.01"/>
    <x v="28"/>
  </r>
  <r>
    <x v="439"/>
    <x v="2"/>
    <x v="5"/>
    <s v="THQ Nordic"/>
    <x v="22"/>
    <x v="8"/>
    <x v="7"/>
    <n v="0.01"/>
    <x v="95"/>
  </r>
  <r>
    <x v="440"/>
    <x v="2"/>
    <x v="10"/>
    <s v="Tecmo Koei"/>
    <x v="62"/>
    <x v="8"/>
    <x v="29"/>
    <n v="0"/>
    <x v="95"/>
  </r>
  <r>
    <x v="441"/>
    <x v="2"/>
    <x v="8"/>
    <s v="Tecmo Koei"/>
    <x v="62"/>
    <x v="8"/>
    <x v="29"/>
    <n v="0"/>
    <x v="95"/>
  </r>
  <r>
    <x v="442"/>
    <x v="2"/>
    <x v="1"/>
    <s v="Capcom"/>
    <x v="62"/>
    <x v="8"/>
    <x v="29"/>
    <n v="0"/>
    <x v="95"/>
  </r>
  <r>
    <x v="443"/>
    <x v="2"/>
    <x v="1"/>
    <s v="Wired Productions"/>
    <x v="24"/>
    <x v="8"/>
    <x v="7"/>
    <n v="0.01"/>
    <x v="95"/>
  </r>
  <r>
    <x v="444"/>
    <x v="2"/>
    <x v="3"/>
    <s v="Yeti"/>
    <x v="62"/>
    <x v="8"/>
    <x v="29"/>
    <n v="0"/>
    <x v="95"/>
  </r>
  <r>
    <x v="445"/>
    <x v="2"/>
    <x v="4"/>
    <s v="Avanquest"/>
    <x v="62"/>
    <x v="55"/>
    <x v="7"/>
    <n v="0"/>
    <x v="95"/>
  </r>
  <r>
    <x v="446"/>
    <x v="2"/>
    <x v="11"/>
    <s v="Namco Bandai Games"/>
    <x v="62"/>
    <x v="8"/>
    <x v="29"/>
    <n v="0"/>
    <x v="95"/>
  </r>
  <r>
    <x v="447"/>
    <x v="2"/>
    <x v="16"/>
    <s v="Nighthawk Interactive"/>
    <x v="24"/>
    <x v="8"/>
    <x v="7"/>
    <n v="0.01"/>
    <x v="95"/>
  </r>
  <r>
    <x v="448"/>
    <x v="2"/>
    <x v="1"/>
    <s v="Namco Bandai Games"/>
    <x v="62"/>
    <x v="8"/>
    <x v="29"/>
    <n v="0"/>
    <x v="95"/>
  </r>
  <r>
    <x v="449"/>
    <x v="2"/>
    <x v="1"/>
    <s v="Activision"/>
    <x v="24"/>
    <x v="8"/>
    <x v="7"/>
    <n v="0.01"/>
    <x v="95"/>
  </r>
  <r>
    <x v="450"/>
    <x v="2"/>
    <x v="13"/>
    <s v="THQ Nordic"/>
    <x v="24"/>
    <x v="8"/>
    <x v="7"/>
    <n v="0.01"/>
    <x v="95"/>
  </r>
  <r>
    <x v="451"/>
    <x v="2"/>
    <x v="2"/>
    <s v="Nippon Ichi Software"/>
    <x v="62"/>
    <x v="8"/>
    <x v="29"/>
    <n v="0"/>
    <x v="95"/>
  </r>
  <r>
    <x v="452"/>
    <x v="2"/>
    <x v="9"/>
    <s v="Badland Studio"/>
    <x v="24"/>
    <x v="8"/>
    <x v="7"/>
    <n v="0.01"/>
    <x v="95"/>
  </r>
  <r>
    <x v="453"/>
    <x v="2"/>
    <x v="15"/>
    <s v="PQube"/>
    <x v="62"/>
    <x v="8"/>
    <x v="29"/>
    <n v="0"/>
    <x v="95"/>
  </r>
  <r>
    <x v="454"/>
    <x v="2"/>
    <x v="1"/>
    <s v="Namco Bandai Games"/>
    <x v="62"/>
    <x v="8"/>
    <x v="11"/>
    <n v="0"/>
    <x v="29"/>
  </r>
  <r>
    <x v="455"/>
    <x v="2"/>
    <x v="0"/>
    <s v="Gunho Online Entertainment"/>
    <x v="62"/>
    <x v="22"/>
    <x v="8"/>
    <n v="0"/>
    <x v="29"/>
  </r>
  <r>
    <x v="456"/>
    <x v="2"/>
    <x v="7"/>
    <s v="Sony Interactive Entertainment"/>
    <x v="62"/>
    <x v="55"/>
    <x v="7"/>
    <n v="0"/>
    <x v="29"/>
  </r>
  <r>
    <x v="457"/>
    <x v="2"/>
    <x v="0"/>
    <s v="Capcom"/>
    <x v="62"/>
    <x v="8"/>
    <x v="11"/>
    <n v="0"/>
    <x v="29"/>
  </r>
  <r>
    <x v="458"/>
    <x v="2"/>
    <x v="1"/>
    <s v="Namco Bandai Games"/>
    <x v="62"/>
    <x v="8"/>
    <x v="11"/>
    <n v="0"/>
    <x v="29"/>
  </r>
  <r>
    <x v="459"/>
    <x v="2"/>
    <x v="1"/>
    <s v="Rising Star Games"/>
    <x v="24"/>
    <x v="8"/>
    <x v="7"/>
    <n v="0"/>
    <x v="29"/>
  </r>
  <r>
    <x v="460"/>
    <x v="2"/>
    <x v="7"/>
    <s v="GameMill Entertainment"/>
    <x v="24"/>
    <x v="8"/>
    <x v="7"/>
    <n v="0"/>
    <x v="29"/>
  </r>
  <r>
    <x v="461"/>
    <x v="2"/>
    <x v="5"/>
    <s v="Kalypso Media"/>
    <x v="24"/>
    <x v="8"/>
    <x v="7"/>
    <n v="0"/>
    <x v="29"/>
  </r>
  <r>
    <x v="462"/>
    <x v="2"/>
    <x v="1"/>
    <s v="Stainless Games"/>
    <x v="24"/>
    <x v="8"/>
    <x v="7"/>
    <n v="0"/>
    <x v="29"/>
  </r>
  <r>
    <x v="463"/>
    <x v="2"/>
    <x v="1"/>
    <s v="Capcom"/>
    <x v="62"/>
    <x v="8"/>
    <x v="11"/>
    <n v="0"/>
    <x v="29"/>
  </r>
  <r>
    <x v="464"/>
    <x v="2"/>
    <x v="11"/>
    <s v="Rising Star Games"/>
    <x v="24"/>
    <x v="8"/>
    <x v="7"/>
    <n v="0"/>
    <x v="29"/>
  </r>
  <r>
    <x v="465"/>
    <x v="2"/>
    <x v="11"/>
    <s v="Namco Bandai Games"/>
    <x v="62"/>
    <x v="8"/>
    <x v="11"/>
    <n v="0"/>
    <x v="29"/>
  </r>
  <r>
    <x v="466"/>
    <x v="2"/>
    <x v="3"/>
    <s v="Arc System Works"/>
    <x v="62"/>
    <x v="8"/>
    <x v="11"/>
    <n v="0"/>
    <x v="29"/>
  </r>
  <r>
    <x v="467"/>
    <x v="2"/>
    <x v="3"/>
    <s v="Mediascape"/>
    <x v="62"/>
    <x v="8"/>
    <x v="11"/>
    <n v="0"/>
    <x v="29"/>
  </r>
  <r>
    <x v="468"/>
    <x v="2"/>
    <x v="10"/>
    <s v="Nordic Games"/>
    <x v="66"/>
    <x v="8"/>
    <x v="7"/>
    <n v="0"/>
    <x v="96"/>
  </r>
  <r>
    <x v="469"/>
    <x v="2"/>
    <x v="10"/>
    <s v="M2"/>
    <x v="62"/>
    <x v="8"/>
    <x v="8"/>
    <n v="0"/>
    <x v="96"/>
  </r>
  <r>
    <x v="470"/>
    <x v="2"/>
    <x v="8"/>
    <s v="UIG Entertainment"/>
    <x v="62"/>
    <x v="22"/>
    <x v="7"/>
    <n v="0"/>
    <x v="96"/>
  </r>
  <r>
    <x v="471"/>
    <x v="2"/>
    <x v="1"/>
    <s v="Rising Star Games"/>
    <x v="62"/>
    <x v="22"/>
    <x v="7"/>
    <n v="0"/>
    <x v="96"/>
  </r>
  <r>
    <x v="472"/>
    <x v="2"/>
    <x v="7"/>
    <s v="Soedesco"/>
    <x v="62"/>
    <x v="22"/>
    <x v="7"/>
    <n v="0"/>
    <x v="96"/>
  </r>
  <r>
    <x v="473"/>
    <x v="2"/>
    <x v="6"/>
    <s v="PQube"/>
    <x v="66"/>
    <x v="8"/>
    <x v="7"/>
    <n v="0"/>
    <x v="96"/>
  </r>
  <r>
    <x v="474"/>
    <x v="2"/>
    <x v="1"/>
    <s v="Team17 Software"/>
    <x v="62"/>
    <x v="8"/>
    <x v="7"/>
    <n v="0"/>
    <x v="96"/>
  </r>
  <r>
    <x v="475"/>
    <x v="2"/>
    <x v="9"/>
    <s v="Team Meat"/>
    <x v="62"/>
    <x v="8"/>
    <x v="7"/>
    <n v="0"/>
    <x v="96"/>
  </r>
  <r>
    <x v="476"/>
    <x v="3"/>
    <x v="7"/>
    <s v="Activision"/>
    <x v="90"/>
    <x v="93"/>
    <x v="20"/>
    <n v="2.44"/>
    <x v="141"/>
  </r>
  <r>
    <x v="477"/>
    <x v="3"/>
    <x v="5"/>
    <s v="Bethesda Softworks"/>
    <x v="91"/>
    <x v="94"/>
    <x v="39"/>
    <n v="1.34"/>
    <x v="99"/>
  </r>
  <r>
    <x v="478"/>
    <x v="3"/>
    <x v="4"/>
    <s v="EA Sports"/>
    <x v="92"/>
    <x v="95"/>
    <x v="15"/>
    <n v="1.23"/>
    <x v="142"/>
  </r>
  <r>
    <x v="479"/>
    <x v="3"/>
    <x v="7"/>
    <s v="Electronic Arts"/>
    <x v="93"/>
    <x v="96"/>
    <x v="23"/>
    <n v="1.3"/>
    <x v="143"/>
  </r>
  <r>
    <x v="480"/>
    <x v="3"/>
    <x v="1"/>
    <s v="Sony Computer Entertainment"/>
    <x v="94"/>
    <x v="28"/>
    <x v="16"/>
    <n v="0.94"/>
    <x v="144"/>
  </r>
  <r>
    <x v="481"/>
    <x v="3"/>
    <x v="5"/>
    <s v="Namco Bandai Games"/>
    <x v="95"/>
    <x v="97"/>
    <x v="14"/>
    <n v="0.81"/>
    <x v="145"/>
  </r>
  <r>
    <x v="482"/>
    <x v="3"/>
    <x v="7"/>
    <s v="Ubisoft"/>
    <x v="96"/>
    <x v="98"/>
    <x v="40"/>
    <n v="0.64"/>
    <x v="146"/>
  </r>
  <r>
    <x v="483"/>
    <x v="3"/>
    <x v="1"/>
    <s v="Warner Bros. Interactive"/>
    <x v="97"/>
    <x v="99"/>
    <x v="17"/>
    <n v="0.66"/>
    <x v="147"/>
  </r>
  <r>
    <x v="484"/>
    <x v="3"/>
    <x v="4"/>
    <s v="2K Sports"/>
    <x v="98"/>
    <x v="37"/>
    <x v="6"/>
    <n v="0.71"/>
    <x v="148"/>
  </r>
  <r>
    <x v="485"/>
    <x v="3"/>
    <x v="1"/>
    <s v="Ubisoft"/>
    <x v="99"/>
    <x v="98"/>
    <x v="31"/>
    <n v="0.55000000000000004"/>
    <x v="149"/>
  </r>
  <r>
    <x v="486"/>
    <x v="3"/>
    <x v="3"/>
    <s v="Warner Bros. Interactive Entertainment"/>
    <x v="100"/>
    <x v="100"/>
    <x v="7"/>
    <n v="0.61"/>
    <x v="150"/>
  </r>
  <r>
    <x v="487"/>
    <x v="3"/>
    <x v="4"/>
    <s v="EA Sports"/>
    <x v="101"/>
    <x v="10"/>
    <x v="7"/>
    <n v="0.61"/>
    <x v="151"/>
  </r>
  <r>
    <x v="488"/>
    <x v="3"/>
    <x v="5"/>
    <s v="Sony Computer Entertainment"/>
    <x v="102"/>
    <x v="101"/>
    <x v="14"/>
    <n v="0.48"/>
    <x v="152"/>
  </r>
  <r>
    <x v="489"/>
    <x v="3"/>
    <x v="1"/>
    <s v="Konami Digital Entertainment"/>
    <x v="80"/>
    <x v="102"/>
    <x v="41"/>
    <n v="0.42"/>
    <x v="153"/>
  </r>
  <r>
    <x v="490"/>
    <x v="3"/>
    <x v="6"/>
    <s v="Electronic Arts"/>
    <x v="103"/>
    <x v="103"/>
    <x v="12"/>
    <n v="0.41"/>
    <x v="154"/>
  </r>
  <r>
    <x v="491"/>
    <x v="3"/>
    <x v="1"/>
    <s v="Warner Bros. Interactive"/>
    <x v="104"/>
    <x v="104"/>
    <x v="2"/>
    <n v="0.4"/>
    <x v="155"/>
  </r>
  <r>
    <x v="492"/>
    <x v="3"/>
    <x v="7"/>
    <s v="Activision"/>
    <x v="80"/>
    <x v="105"/>
    <x v="6"/>
    <n v="0.36"/>
    <x v="43"/>
  </r>
  <r>
    <x v="493"/>
    <x v="3"/>
    <x v="7"/>
    <s v="Electronic Arts"/>
    <x v="78"/>
    <x v="73"/>
    <x v="27"/>
    <n v="0.33"/>
    <x v="156"/>
  </r>
  <r>
    <x v="494"/>
    <x v="3"/>
    <x v="14"/>
    <s v="Bethesda Softworks"/>
    <x v="105"/>
    <x v="106"/>
    <x v="7"/>
    <n v="0.33"/>
    <x v="157"/>
  </r>
  <r>
    <x v="495"/>
    <x v="3"/>
    <x v="0"/>
    <s v="Square Enix"/>
    <x v="106"/>
    <x v="107"/>
    <x v="26"/>
    <n v="0.3"/>
    <x v="158"/>
  </r>
  <r>
    <x v="496"/>
    <x v="3"/>
    <x v="2"/>
    <s v="Sony Computer Entertainment"/>
    <x v="38"/>
    <x v="108"/>
    <x v="12"/>
    <n v="0.3"/>
    <x v="159"/>
  </r>
  <r>
    <x v="497"/>
    <x v="3"/>
    <x v="7"/>
    <s v="Sony Computer Entertainment"/>
    <x v="7"/>
    <x v="109"/>
    <x v="15"/>
    <n v="0.25"/>
    <x v="160"/>
  </r>
  <r>
    <x v="498"/>
    <x v="3"/>
    <x v="4"/>
    <s v="Take-Two Interactive"/>
    <x v="107"/>
    <x v="80"/>
    <x v="7"/>
    <n v="0.21"/>
    <x v="121"/>
  </r>
  <r>
    <x v="499"/>
    <x v="3"/>
    <x v="7"/>
    <s v="2K Games"/>
    <x v="108"/>
    <x v="78"/>
    <x v="29"/>
    <n v="0.22"/>
    <x v="161"/>
  </r>
  <r>
    <x v="500"/>
    <x v="3"/>
    <x v="6"/>
    <s v="Bandai Namco Games"/>
    <x v="40"/>
    <x v="110"/>
    <x v="19"/>
    <n v="0.19"/>
    <x v="161"/>
  </r>
  <r>
    <x v="501"/>
    <x v="3"/>
    <x v="13"/>
    <s v="Activision"/>
    <x v="109"/>
    <x v="44"/>
    <x v="7"/>
    <n v="0.2"/>
    <x v="162"/>
  </r>
  <r>
    <x v="502"/>
    <x v="3"/>
    <x v="1"/>
    <s v="Warner Bros. Interactive Entertainment"/>
    <x v="110"/>
    <x v="65"/>
    <x v="6"/>
    <n v="0.19"/>
    <x v="7"/>
  </r>
  <r>
    <x v="503"/>
    <x v="3"/>
    <x v="3"/>
    <s v="Namco Bandai Games"/>
    <x v="10"/>
    <x v="111"/>
    <x v="27"/>
    <n v="0.17"/>
    <x v="163"/>
  </r>
  <r>
    <x v="504"/>
    <x v="3"/>
    <x v="1"/>
    <s v="Warner Bros. Interactive Entertainment"/>
    <x v="111"/>
    <x v="112"/>
    <x v="7"/>
    <n v="0.2"/>
    <x v="164"/>
  </r>
  <r>
    <x v="505"/>
    <x v="3"/>
    <x v="1"/>
    <s v="Warner Bros. Interactive Entertainment"/>
    <x v="88"/>
    <x v="86"/>
    <x v="11"/>
    <n v="0.19"/>
    <x v="164"/>
  </r>
  <r>
    <x v="506"/>
    <x v="3"/>
    <x v="5"/>
    <s v="Square Enix"/>
    <x v="9"/>
    <x v="113"/>
    <x v="9"/>
    <n v="0.15"/>
    <x v="60"/>
  </r>
  <r>
    <x v="507"/>
    <x v="3"/>
    <x v="4"/>
    <s v="Sony Computer Entertainment"/>
    <x v="41"/>
    <x v="56"/>
    <x v="7"/>
    <n v="0.19"/>
    <x v="123"/>
  </r>
  <r>
    <x v="508"/>
    <x v="3"/>
    <x v="7"/>
    <s v="2K Games"/>
    <x v="110"/>
    <x v="9"/>
    <x v="6"/>
    <n v="0.16"/>
    <x v="123"/>
  </r>
  <r>
    <x v="509"/>
    <x v="3"/>
    <x v="5"/>
    <s v="Square Enix"/>
    <x v="53"/>
    <x v="46"/>
    <x v="15"/>
    <n v="0.14000000000000001"/>
    <x v="165"/>
  </r>
  <r>
    <x v="510"/>
    <x v="3"/>
    <x v="1"/>
    <s v="Sony Computer Entertainment"/>
    <x v="9"/>
    <x v="113"/>
    <x v="11"/>
    <n v="0.15"/>
    <x v="10"/>
  </r>
  <r>
    <x v="511"/>
    <x v="3"/>
    <x v="2"/>
    <s v="Mojang"/>
    <x v="51"/>
    <x v="11"/>
    <x v="7"/>
    <n v="0.14000000000000001"/>
    <x v="166"/>
  </r>
  <r>
    <x v="512"/>
    <x v="3"/>
    <x v="1"/>
    <s v="Disney Interactive Studios"/>
    <x v="51"/>
    <x v="85"/>
    <x v="7"/>
    <n v="0.14000000000000001"/>
    <x v="127"/>
  </r>
  <r>
    <x v="513"/>
    <x v="3"/>
    <x v="4"/>
    <s v="Konami Digital Entertainment"/>
    <x v="63"/>
    <x v="114"/>
    <x v="27"/>
    <n v="0.1"/>
    <x v="11"/>
  </r>
  <r>
    <x v="514"/>
    <x v="3"/>
    <x v="1"/>
    <s v="Square Enix"/>
    <x v="48"/>
    <x v="115"/>
    <x v="42"/>
    <n v="7.0000000000000007E-2"/>
    <x v="62"/>
  </r>
  <r>
    <x v="515"/>
    <x v="3"/>
    <x v="5"/>
    <s v="Namco Bandai Games"/>
    <x v="112"/>
    <x v="116"/>
    <x v="26"/>
    <n v="0.1"/>
    <x v="129"/>
  </r>
  <r>
    <x v="516"/>
    <x v="3"/>
    <x v="6"/>
    <s v="Codemasters"/>
    <x v="61"/>
    <x v="117"/>
    <x v="19"/>
    <n v="0.1"/>
    <x v="167"/>
  </r>
  <r>
    <x v="517"/>
    <x v="3"/>
    <x v="4"/>
    <s v="EA Sports"/>
    <x v="110"/>
    <x v="13"/>
    <x v="7"/>
    <n v="0.12"/>
    <x v="168"/>
  </r>
  <r>
    <x v="518"/>
    <x v="3"/>
    <x v="2"/>
    <s v="Sega"/>
    <x v="11"/>
    <x v="13"/>
    <x v="28"/>
    <n v="0.08"/>
    <x v="130"/>
  </r>
  <r>
    <x v="519"/>
    <x v="3"/>
    <x v="1"/>
    <s v="Capcom"/>
    <x v="63"/>
    <x v="41"/>
    <x v="17"/>
    <n v="7.0000000000000007E-2"/>
    <x v="72"/>
  </r>
  <r>
    <x v="520"/>
    <x v="3"/>
    <x v="13"/>
    <s v="Harmonix Music Systems"/>
    <x v="88"/>
    <x v="14"/>
    <x v="7"/>
    <n v="0.1"/>
    <x v="72"/>
  </r>
  <r>
    <x v="521"/>
    <x v="3"/>
    <x v="4"/>
    <s v="Electronic Arts"/>
    <x v="14"/>
    <x v="118"/>
    <x v="7"/>
    <n v="0.09"/>
    <x v="73"/>
  </r>
  <r>
    <x v="522"/>
    <x v="3"/>
    <x v="1"/>
    <s v="Namco Bandai Games"/>
    <x v="17"/>
    <x v="36"/>
    <x v="17"/>
    <n v="0.06"/>
    <x v="133"/>
  </r>
  <r>
    <x v="523"/>
    <x v="3"/>
    <x v="7"/>
    <s v="Bethesda Softworks"/>
    <x v="19"/>
    <x v="41"/>
    <x v="11"/>
    <n v="7.0000000000000007E-2"/>
    <x v="13"/>
  </r>
  <r>
    <x v="524"/>
    <x v="3"/>
    <x v="1"/>
    <s v="Activision"/>
    <x v="113"/>
    <x v="92"/>
    <x v="7"/>
    <n v="0.08"/>
    <x v="75"/>
  </r>
  <r>
    <x v="525"/>
    <x v="3"/>
    <x v="0"/>
    <s v="Activision"/>
    <x v="40"/>
    <x v="19"/>
    <x v="7"/>
    <n v="0.08"/>
    <x v="136"/>
  </r>
  <r>
    <x v="526"/>
    <x v="3"/>
    <x v="5"/>
    <s v="Namco Bandai Games"/>
    <x v="12"/>
    <x v="13"/>
    <x v="19"/>
    <n v="7.0000000000000007E-2"/>
    <x v="136"/>
  </r>
  <r>
    <x v="527"/>
    <x v="3"/>
    <x v="1"/>
    <s v="Deep Silver"/>
    <x v="60"/>
    <x v="54"/>
    <x v="29"/>
    <n v="0.06"/>
    <x v="138"/>
  </r>
  <r>
    <x v="528"/>
    <x v="3"/>
    <x v="1"/>
    <s v="Bethesda Softworks"/>
    <x v="15"/>
    <x v="84"/>
    <x v="11"/>
    <n v="0.06"/>
    <x v="138"/>
  </r>
  <r>
    <x v="529"/>
    <x v="3"/>
    <x v="8"/>
    <s v="Koch Media"/>
    <x v="19"/>
    <x v="36"/>
    <x v="7"/>
    <n v="7.0000000000000007E-2"/>
    <x v="139"/>
  </r>
  <r>
    <x v="530"/>
    <x v="3"/>
    <x v="13"/>
    <s v="Ubisoft"/>
    <x v="14"/>
    <x v="92"/>
    <x v="7"/>
    <n v="7.0000000000000007E-2"/>
    <x v="76"/>
  </r>
  <r>
    <x v="531"/>
    <x v="3"/>
    <x v="8"/>
    <s v="Kalypso Media"/>
    <x v="65"/>
    <x v="54"/>
    <x v="31"/>
    <n v="0.05"/>
    <x v="169"/>
  </r>
  <r>
    <x v="532"/>
    <x v="3"/>
    <x v="5"/>
    <s v="Namco Bandai Games"/>
    <x v="14"/>
    <x v="90"/>
    <x v="7"/>
    <n v="0.06"/>
    <x v="16"/>
  </r>
  <r>
    <x v="533"/>
    <x v="3"/>
    <x v="5"/>
    <s v="NIS America"/>
    <x v="60"/>
    <x v="56"/>
    <x v="15"/>
    <n v="0.05"/>
    <x v="77"/>
  </r>
  <r>
    <x v="534"/>
    <x v="3"/>
    <x v="3"/>
    <s v="Tecmo Koei"/>
    <x v="16"/>
    <x v="92"/>
    <x v="26"/>
    <n v="0.04"/>
    <x v="77"/>
  </r>
  <r>
    <x v="535"/>
    <x v="3"/>
    <x v="5"/>
    <s v="Focus Home Interactive"/>
    <x v="19"/>
    <x v="92"/>
    <x v="19"/>
    <n v="0.05"/>
    <x v="140"/>
  </r>
  <r>
    <x v="536"/>
    <x v="3"/>
    <x v="7"/>
    <s v="505 Games"/>
    <x v="15"/>
    <x v="115"/>
    <x v="7"/>
    <n v="0.05"/>
    <x v="170"/>
  </r>
  <r>
    <x v="537"/>
    <x v="3"/>
    <x v="1"/>
    <s v="Capcom"/>
    <x v="15"/>
    <x v="92"/>
    <x v="7"/>
    <n v="0.05"/>
    <x v="79"/>
  </r>
  <r>
    <x v="538"/>
    <x v="3"/>
    <x v="3"/>
    <s v="Namco Bandai Games"/>
    <x v="17"/>
    <x v="115"/>
    <x v="7"/>
    <n v="0.05"/>
    <x v="79"/>
  </r>
  <r>
    <x v="539"/>
    <x v="3"/>
    <x v="3"/>
    <s v="Namco Bandai Games"/>
    <x v="62"/>
    <x v="84"/>
    <x v="6"/>
    <n v="0.04"/>
    <x v="80"/>
  </r>
  <r>
    <x v="540"/>
    <x v="3"/>
    <x v="9"/>
    <s v="Sony Computer Entertainment"/>
    <x v="65"/>
    <x v="92"/>
    <x v="7"/>
    <n v="0.04"/>
    <x v="82"/>
  </r>
  <r>
    <x v="541"/>
    <x v="3"/>
    <x v="6"/>
    <s v="Milestone S.r.l."/>
    <x v="23"/>
    <x v="92"/>
    <x v="29"/>
    <n v="0.03"/>
    <x v="82"/>
  </r>
  <r>
    <x v="542"/>
    <x v="3"/>
    <x v="1"/>
    <s v="Activision"/>
    <x v="17"/>
    <x v="19"/>
    <x v="7"/>
    <n v="0.04"/>
    <x v="82"/>
  </r>
  <r>
    <x v="543"/>
    <x v="3"/>
    <x v="0"/>
    <s v="Nordic Games"/>
    <x v="61"/>
    <x v="57"/>
    <x v="7"/>
    <n v="0.04"/>
    <x v="82"/>
  </r>
  <r>
    <x v="544"/>
    <x v="3"/>
    <x v="4"/>
    <s v="Activision"/>
    <x v="17"/>
    <x v="56"/>
    <x v="7"/>
    <n v="0.04"/>
    <x v="21"/>
  </r>
  <r>
    <x v="545"/>
    <x v="3"/>
    <x v="1"/>
    <s v="Tecmo Koei"/>
    <x v="17"/>
    <x v="21"/>
    <x v="29"/>
    <n v="0.03"/>
    <x v="22"/>
  </r>
  <r>
    <x v="546"/>
    <x v="3"/>
    <x v="7"/>
    <s v="Rebellion Developments"/>
    <x v="18"/>
    <x v="92"/>
    <x v="7"/>
    <n v="0.03"/>
    <x v="22"/>
  </r>
  <r>
    <x v="547"/>
    <x v="3"/>
    <x v="4"/>
    <s v="EA Sports"/>
    <x v="19"/>
    <x v="16"/>
    <x v="7"/>
    <n v="0.04"/>
    <x v="83"/>
  </r>
  <r>
    <x v="548"/>
    <x v="3"/>
    <x v="1"/>
    <s v="Tecmo Koei"/>
    <x v="18"/>
    <x v="20"/>
    <x v="29"/>
    <n v="0.03"/>
    <x v="85"/>
  </r>
  <r>
    <x v="549"/>
    <x v="3"/>
    <x v="6"/>
    <s v="Milestone S.r.l."/>
    <x v="62"/>
    <x v="92"/>
    <x v="19"/>
    <n v="0.02"/>
    <x v="86"/>
  </r>
  <r>
    <x v="550"/>
    <x v="3"/>
    <x v="1"/>
    <s v="Marvelous Interactive"/>
    <x v="20"/>
    <x v="8"/>
    <x v="26"/>
    <n v="0.02"/>
    <x v="86"/>
  </r>
  <r>
    <x v="551"/>
    <x v="3"/>
    <x v="2"/>
    <s v="Telltale Games"/>
    <x v="61"/>
    <x v="16"/>
    <x v="7"/>
    <n v="0.03"/>
    <x v="86"/>
  </r>
  <r>
    <x v="552"/>
    <x v="3"/>
    <x v="14"/>
    <s v="Square Enix"/>
    <x v="62"/>
    <x v="19"/>
    <x v="12"/>
    <n v="0.02"/>
    <x v="87"/>
  </r>
  <r>
    <x v="553"/>
    <x v="3"/>
    <x v="3"/>
    <s v="PQube"/>
    <x v="20"/>
    <x v="21"/>
    <x v="11"/>
    <n v="0.02"/>
    <x v="88"/>
  </r>
  <r>
    <x v="554"/>
    <x v="3"/>
    <x v="0"/>
    <s v="Sony Computer Entertainment"/>
    <x v="24"/>
    <x v="14"/>
    <x v="6"/>
    <n v="0.02"/>
    <x v="88"/>
  </r>
  <r>
    <x v="555"/>
    <x v="3"/>
    <x v="2"/>
    <s v="505 Games"/>
    <x v="23"/>
    <x v="19"/>
    <x v="7"/>
    <n v="0.02"/>
    <x v="89"/>
  </r>
  <r>
    <x v="556"/>
    <x v="3"/>
    <x v="5"/>
    <s v="Deep Silver"/>
    <x v="61"/>
    <x v="8"/>
    <x v="29"/>
    <n v="0.02"/>
    <x v="89"/>
  </r>
  <r>
    <x v="557"/>
    <x v="3"/>
    <x v="5"/>
    <s v="Tecmo Koei"/>
    <x v="23"/>
    <x v="17"/>
    <x v="15"/>
    <n v="0.01"/>
    <x v="89"/>
  </r>
  <r>
    <x v="558"/>
    <x v="3"/>
    <x v="5"/>
    <s v="NIS America"/>
    <x v="20"/>
    <x v="8"/>
    <x v="19"/>
    <n v="0.02"/>
    <x v="23"/>
  </r>
  <r>
    <x v="559"/>
    <x v="3"/>
    <x v="9"/>
    <s v="Yacht Club Games"/>
    <x v="20"/>
    <x v="21"/>
    <x v="7"/>
    <n v="0.02"/>
    <x v="23"/>
  </r>
  <r>
    <x v="560"/>
    <x v="3"/>
    <x v="1"/>
    <s v="Little Orbit"/>
    <x v="65"/>
    <x v="16"/>
    <x v="7"/>
    <n v="0.02"/>
    <x v="23"/>
  </r>
  <r>
    <x v="561"/>
    <x v="3"/>
    <x v="6"/>
    <s v="Ubisoft"/>
    <x v="62"/>
    <x v="18"/>
    <x v="7"/>
    <n v="0.02"/>
    <x v="23"/>
  </r>
  <r>
    <x v="562"/>
    <x v="3"/>
    <x v="5"/>
    <s v="Idea Factory International"/>
    <x v="18"/>
    <x v="8"/>
    <x v="12"/>
    <n v="0.01"/>
    <x v="23"/>
  </r>
  <r>
    <x v="563"/>
    <x v="3"/>
    <x v="1"/>
    <s v="Tecmo Koei"/>
    <x v="23"/>
    <x v="55"/>
    <x v="15"/>
    <n v="0.01"/>
    <x v="24"/>
  </r>
  <r>
    <x v="564"/>
    <x v="3"/>
    <x v="4"/>
    <s v="Bigben Interactive"/>
    <x v="21"/>
    <x v="14"/>
    <x v="7"/>
    <n v="0.02"/>
    <x v="24"/>
  </r>
  <r>
    <x v="565"/>
    <x v="3"/>
    <x v="2"/>
    <s v="Deep Silver"/>
    <x v="21"/>
    <x v="8"/>
    <x v="15"/>
    <n v="0.01"/>
    <x v="24"/>
  </r>
  <r>
    <x v="566"/>
    <x v="3"/>
    <x v="4"/>
    <s v="Tru Blu Entertainment"/>
    <x v="66"/>
    <x v="19"/>
    <x v="7"/>
    <n v="0.02"/>
    <x v="24"/>
  </r>
  <r>
    <x v="567"/>
    <x v="3"/>
    <x v="5"/>
    <s v="Namco Bandai Games"/>
    <x v="62"/>
    <x v="90"/>
    <x v="7"/>
    <n v="0.02"/>
    <x v="90"/>
  </r>
  <r>
    <x v="568"/>
    <x v="3"/>
    <x v="1"/>
    <s v="Tecmo Koei"/>
    <x v="22"/>
    <x v="22"/>
    <x v="15"/>
    <n v="0.01"/>
    <x v="90"/>
  </r>
  <r>
    <x v="569"/>
    <x v="3"/>
    <x v="5"/>
    <s v="Namco Bandai Games"/>
    <x v="62"/>
    <x v="22"/>
    <x v="17"/>
    <n v="0"/>
    <x v="90"/>
  </r>
  <r>
    <x v="570"/>
    <x v="3"/>
    <x v="5"/>
    <s v="NIS America"/>
    <x v="22"/>
    <x v="22"/>
    <x v="12"/>
    <n v="0.01"/>
    <x v="25"/>
  </r>
  <r>
    <x v="571"/>
    <x v="3"/>
    <x v="7"/>
    <s v="D3Publisher"/>
    <x v="62"/>
    <x v="8"/>
    <x v="17"/>
    <n v="0"/>
    <x v="25"/>
  </r>
  <r>
    <x v="572"/>
    <x v="3"/>
    <x v="1"/>
    <s v="Tecmo Koei"/>
    <x v="22"/>
    <x v="8"/>
    <x v="12"/>
    <n v="0.01"/>
    <x v="91"/>
  </r>
  <r>
    <x v="573"/>
    <x v="3"/>
    <x v="1"/>
    <s v="Capcom"/>
    <x v="66"/>
    <x v="8"/>
    <x v="26"/>
    <n v="0"/>
    <x v="91"/>
  </r>
  <r>
    <x v="574"/>
    <x v="3"/>
    <x v="13"/>
    <s v="Ravenscourt"/>
    <x v="20"/>
    <x v="8"/>
    <x v="7"/>
    <n v="0.02"/>
    <x v="91"/>
  </r>
  <r>
    <x v="575"/>
    <x v="3"/>
    <x v="1"/>
    <s v="Tecmo Koei"/>
    <x v="23"/>
    <x v="21"/>
    <x v="7"/>
    <n v="0.02"/>
    <x v="92"/>
  </r>
  <r>
    <x v="576"/>
    <x v="3"/>
    <x v="10"/>
    <s v="Kalypso Media"/>
    <x v="62"/>
    <x v="16"/>
    <x v="29"/>
    <n v="0.01"/>
    <x v="92"/>
  </r>
  <r>
    <x v="577"/>
    <x v="3"/>
    <x v="1"/>
    <s v="Ubisoft"/>
    <x v="65"/>
    <x v="8"/>
    <x v="7"/>
    <n v="0.02"/>
    <x v="92"/>
  </r>
  <r>
    <x v="578"/>
    <x v="3"/>
    <x v="1"/>
    <s v="Namco Bandai Games"/>
    <x v="62"/>
    <x v="8"/>
    <x v="26"/>
    <n v="0"/>
    <x v="92"/>
  </r>
  <r>
    <x v="579"/>
    <x v="3"/>
    <x v="5"/>
    <s v="Tecmo Koei"/>
    <x v="62"/>
    <x v="8"/>
    <x v="26"/>
    <n v="0"/>
    <x v="92"/>
  </r>
  <r>
    <x v="580"/>
    <x v="3"/>
    <x v="7"/>
    <s v="PQube"/>
    <x v="21"/>
    <x v="55"/>
    <x v="7"/>
    <n v="0.01"/>
    <x v="93"/>
  </r>
  <r>
    <x v="581"/>
    <x v="3"/>
    <x v="1"/>
    <s v="Nordic Games"/>
    <x v="22"/>
    <x v="17"/>
    <x v="7"/>
    <n v="0.01"/>
    <x v="93"/>
  </r>
  <r>
    <x v="582"/>
    <x v="3"/>
    <x v="2"/>
    <s v="Nordic Games"/>
    <x v="62"/>
    <x v="14"/>
    <x v="7"/>
    <n v="0.01"/>
    <x v="94"/>
  </r>
  <r>
    <x v="583"/>
    <x v="3"/>
    <x v="2"/>
    <s v="Revolution Software"/>
    <x v="62"/>
    <x v="14"/>
    <x v="7"/>
    <n v="0.01"/>
    <x v="94"/>
  </r>
  <r>
    <x v="584"/>
    <x v="3"/>
    <x v="1"/>
    <s v="Nordic Games"/>
    <x v="62"/>
    <x v="14"/>
    <x v="7"/>
    <n v="0.01"/>
    <x v="94"/>
  </r>
  <r>
    <x v="585"/>
    <x v="3"/>
    <x v="2"/>
    <s v="PQube"/>
    <x v="62"/>
    <x v="8"/>
    <x v="15"/>
    <n v="0"/>
    <x v="94"/>
  </r>
  <r>
    <x v="586"/>
    <x v="3"/>
    <x v="5"/>
    <s v="Deep Silver"/>
    <x v="62"/>
    <x v="14"/>
    <x v="7"/>
    <n v="0.01"/>
    <x v="94"/>
  </r>
  <r>
    <x v="587"/>
    <x v="3"/>
    <x v="4"/>
    <s v="Nordic Games"/>
    <x v="62"/>
    <x v="16"/>
    <x v="7"/>
    <n v="0.01"/>
    <x v="26"/>
  </r>
  <r>
    <x v="588"/>
    <x v="3"/>
    <x v="5"/>
    <s v="Namco Bandai Games"/>
    <x v="62"/>
    <x v="8"/>
    <x v="12"/>
    <n v="0"/>
    <x v="26"/>
  </r>
  <r>
    <x v="589"/>
    <x v="3"/>
    <x v="2"/>
    <s v="Telltale Games"/>
    <x v="21"/>
    <x v="8"/>
    <x v="7"/>
    <n v="0.01"/>
    <x v="26"/>
  </r>
  <r>
    <x v="590"/>
    <x v="3"/>
    <x v="4"/>
    <s v="Bigben Interactive"/>
    <x v="62"/>
    <x v="16"/>
    <x v="7"/>
    <n v="0.01"/>
    <x v="26"/>
  </r>
  <r>
    <x v="591"/>
    <x v="3"/>
    <x v="4"/>
    <s v="Big Ben Interactive"/>
    <x v="62"/>
    <x v="16"/>
    <x v="7"/>
    <n v="0.01"/>
    <x v="26"/>
  </r>
  <r>
    <x v="592"/>
    <x v="3"/>
    <x v="5"/>
    <s v="Aksys Games"/>
    <x v="24"/>
    <x v="8"/>
    <x v="29"/>
    <n v="0"/>
    <x v="26"/>
  </r>
  <r>
    <x v="593"/>
    <x v="3"/>
    <x v="6"/>
    <s v="Bigben Interactive"/>
    <x v="62"/>
    <x v="16"/>
    <x v="7"/>
    <n v="0.01"/>
    <x v="26"/>
  </r>
  <r>
    <x v="594"/>
    <x v="3"/>
    <x v="5"/>
    <s v="Nordic Games"/>
    <x v="23"/>
    <x v="8"/>
    <x v="7"/>
    <n v="0.01"/>
    <x v="27"/>
  </r>
  <r>
    <x v="595"/>
    <x v="3"/>
    <x v="3"/>
    <s v="Marvelous Interactive"/>
    <x v="66"/>
    <x v="22"/>
    <x v="29"/>
    <n v="0"/>
    <x v="27"/>
  </r>
  <r>
    <x v="596"/>
    <x v="3"/>
    <x v="1"/>
    <s v="Deep Silver"/>
    <x v="62"/>
    <x v="21"/>
    <x v="7"/>
    <n v="0.01"/>
    <x v="27"/>
  </r>
  <r>
    <x v="597"/>
    <x v="3"/>
    <x v="1"/>
    <s v="Capcom"/>
    <x v="62"/>
    <x v="8"/>
    <x v="6"/>
    <n v="0"/>
    <x v="27"/>
  </r>
  <r>
    <x v="598"/>
    <x v="3"/>
    <x v="5"/>
    <s v="Idea Factory International"/>
    <x v="62"/>
    <x v="8"/>
    <x v="19"/>
    <n v="0"/>
    <x v="28"/>
  </r>
  <r>
    <x v="599"/>
    <x v="3"/>
    <x v="16"/>
    <s v="Nighthawk Interactive"/>
    <x v="62"/>
    <x v="21"/>
    <x v="7"/>
    <n v="0.01"/>
    <x v="28"/>
  </r>
  <r>
    <x v="600"/>
    <x v="3"/>
    <x v="0"/>
    <s v="Ubisoft"/>
    <x v="62"/>
    <x v="17"/>
    <x v="7"/>
    <n v="0.01"/>
    <x v="28"/>
  </r>
  <r>
    <x v="601"/>
    <x v="3"/>
    <x v="3"/>
    <s v="Namco Bandai Games"/>
    <x v="62"/>
    <x v="8"/>
    <x v="19"/>
    <n v="0"/>
    <x v="28"/>
  </r>
  <r>
    <x v="602"/>
    <x v="3"/>
    <x v="2"/>
    <s v="5pb"/>
    <x v="22"/>
    <x v="8"/>
    <x v="7"/>
    <n v="0.01"/>
    <x v="28"/>
  </r>
  <r>
    <x v="603"/>
    <x v="3"/>
    <x v="11"/>
    <s v="Namco Bandai Games"/>
    <x v="62"/>
    <x v="8"/>
    <x v="19"/>
    <n v="0"/>
    <x v="28"/>
  </r>
  <r>
    <x v="604"/>
    <x v="3"/>
    <x v="9"/>
    <s v="Activision"/>
    <x v="62"/>
    <x v="17"/>
    <x v="7"/>
    <n v="0"/>
    <x v="95"/>
  </r>
  <r>
    <x v="605"/>
    <x v="3"/>
    <x v="3"/>
    <s v="Sega"/>
    <x v="62"/>
    <x v="8"/>
    <x v="29"/>
    <n v="0"/>
    <x v="95"/>
  </r>
  <r>
    <x v="606"/>
    <x v="3"/>
    <x v="4"/>
    <s v="Tru Blu Entertainment"/>
    <x v="62"/>
    <x v="55"/>
    <x v="7"/>
    <n v="0"/>
    <x v="29"/>
  </r>
  <r>
    <x v="607"/>
    <x v="3"/>
    <x v="1"/>
    <s v="Namco Bandai Games"/>
    <x v="62"/>
    <x v="55"/>
    <x v="7"/>
    <n v="0"/>
    <x v="29"/>
  </r>
  <r>
    <x v="608"/>
    <x v="3"/>
    <x v="1"/>
    <s v="D3Publisher"/>
    <x v="62"/>
    <x v="8"/>
    <x v="11"/>
    <n v="0"/>
    <x v="29"/>
  </r>
  <r>
    <x v="609"/>
    <x v="3"/>
    <x v="15"/>
    <s v="PQube"/>
    <x v="62"/>
    <x v="8"/>
    <x v="11"/>
    <n v="0"/>
    <x v="29"/>
  </r>
  <r>
    <x v="610"/>
    <x v="3"/>
    <x v="7"/>
    <s v="Focus Home Interactive"/>
    <x v="62"/>
    <x v="22"/>
    <x v="7"/>
    <n v="0"/>
    <x v="29"/>
  </r>
  <r>
    <x v="611"/>
    <x v="3"/>
    <x v="5"/>
    <s v="TopWare Interactive"/>
    <x v="62"/>
    <x v="22"/>
    <x v="7"/>
    <n v="0"/>
    <x v="96"/>
  </r>
  <r>
    <x v="612"/>
    <x v="3"/>
    <x v="1"/>
    <s v="PQube"/>
    <x v="62"/>
    <x v="8"/>
    <x v="8"/>
    <n v="0"/>
    <x v="96"/>
  </r>
  <r>
    <x v="613"/>
    <x v="3"/>
    <x v="1"/>
    <s v="Namco Bandai Games"/>
    <x v="62"/>
    <x v="22"/>
    <x v="7"/>
    <n v="0"/>
    <x v="96"/>
  </r>
  <r>
    <x v="614"/>
    <x v="3"/>
    <x v="1"/>
    <s v="Tecmo Koei"/>
    <x v="62"/>
    <x v="8"/>
    <x v="8"/>
    <n v="0"/>
    <x v="96"/>
  </r>
  <r>
    <x v="615"/>
    <x v="4"/>
    <x v="1"/>
    <s v="Rockstar Games"/>
    <x v="114"/>
    <x v="119"/>
    <x v="43"/>
    <n v="3.02"/>
    <x v="171"/>
  </r>
  <r>
    <x v="616"/>
    <x v="4"/>
    <x v="7"/>
    <s v="Activision"/>
    <x v="115"/>
    <x v="120"/>
    <x v="27"/>
    <n v="1.22"/>
    <x v="172"/>
  </r>
  <r>
    <x v="617"/>
    <x v="4"/>
    <x v="0"/>
    <s v="Sony Computer Entertainment"/>
    <x v="116"/>
    <x v="121"/>
    <x v="17"/>
    <n v="1.1000000000000001"/>
    <x v="173"/>
  </r>
  <r>
    <x v="618"/>
    <x v="4"/>
    <x v="11"/>
    <s v="Sony Computer Entertainment"/>
    <x v="117"/>
    <x v="122"/>
    <x v="44"/>
    <n v="0.96"/>
    <x v="174"/>
  </r>
  <r>
    <x v="619"/>
    <x v="4"/>
    <x v="4"/>
    <s v="EA Sports"/>
    <x v="118"/>
    <x v="123"/>
    <x v="6"/>
    <n v="0.94"/>
    <x v="175"/>
  </r>
  <r>
    <x v="620"/>
    <x v="4"/>
    <x v="7"/>
    <s v="Activision"/>
    <x v="119"/>
    <x v="124"/>
    <x v="9"/>
    <n v="0.94"/>
    <x v="176"/>
  </r>
  <r>
    <x v="621"/>
    <x v="4"/>
    <x v="0"/>
    <s v="Ubisoft"/>
    <x v="120"/>
    <x v="124"/>
    <x v="17"/>
    <n v="0.68"/>
    <x v="177"/>
  </r>
  <r>
    <x v="622"/>
    <x v="4"/>
    <x v="1"/>
    <s v="Ubisoft"/>
    <x v="121"/>
    <x v="125"/>
    <x v="26"/>
    <n v="0.65"/>
    <x v="35"/>
  </r>
  <r>
    <x v="623"/>
    <x v="4"/>
    <x v="7"/>
    <s v="Ubisoft"/>
    <x v="104"/>
    <x v="126"/>
    <x v="17"/>
    <n v="0.63"/>
    <x v="36"/>
  </r>
  <r>
    <x v="624"/>
    <x v="4"/>
    <x v="1"/>
    <s v="Warner Bros. Interactive Entertainment"/>
    <x v="3"/>
    <x v="127"/>
    <x v="6"/>
    <n v="0.51"/>
    <x v="178"/>
  </r>
  <r>
    <x v="625"/>
    <x v="4"/>
    <x v="0"/>
    <s v="Sony Computer Entertainment"/>
    <x v="122"/>
    <x v="128"/>
    <x v="15"/>
    <n v="0.5"/>
    <x v="179"/>
  </r>
  <r>
    <x v="626"/>
    <x v="4"/>
    <x v="5"/>
    <s v="Blizzard Entertainment"/>
    <x v="118"/>
    <x v="69"/>
    <x v="31"/>
    <n v="0.44"/>
    <x v="180"/>
  </r>
  <r>
    <x v="627"/>
    <x v="4"/>
    <x v="4"/>
    <s v="2K Sports"/>
    <x v="72"/>
    <x v="111"/>
    <x v="8"/>
    <n v="0.44"/>
    <x v="181"/>
  </r>
  <r>
    <x v="628"/>
    <x v="4"/>
    <x v="6"/>
    <s v="Sony Computer Entertainment"/>
    <x v="50"/>
    <x v="129"/>
    <x v="11"/>
    <n v="0.36"/>
    <x v="42"/>
  </r>
  <r>
    <x v="629"/>
    <x v="4"/>
    <x v="5"/>
    <s v="Electronic Arts"/>
    <x v="35"/>
    <x v="105"/>
    <x v="31"/>
    <n v="0.38"/>
    <x v="182"/>
  </r>
  <r>
    <x v="630"/>
    <x v="4"/>
    <x v="4"/>
    <s v="EA Sports"/>
    <x v="123"/>
    <x v="41"/>
    <x v="7"/>
    <n v="0.41"/>
    <x v="183"/>
  </r>
  <r>
    <x v="631"/>
    <x v="4"/>
    <x v="9"/>
    <s v="Sony Computer Entertainment"/>
    <x v="87"/>
    <x v="130"/>
    <x v="8"/>
    <n v="0.34"/>
    <x v="184"/>
  </r>
  <r>
    <x v="632"/>
    <x v="4"/>
    <x v="1"/>
    <s v="Bethesda Softworks"/>
    <x v="43"/>
    <x v="131"/>
    <x v="17"/>
    <n v="0.28000000000000003"/>
    <x v="185"/>
  </r>
  <r>
    <x v="633"/>
    <x v="4"/>
    <x v="6"/>
    <s v="Ubisoft"/>
    <x v="7"/>
    <x v="132"/>
    <x v="29"/>
    <n v="0.27"/>
    <x v="186"/>
  </r>
  <r>
    <x v="634"/>
    <x v="4"/>
    <x v="7"/>
    <s v="Bethesda Softworks"/>
    <x v="111"/>
    <x v="35"/>
    <x v="29"/>
    <n v="0.25"/>
    <x v="187"/>
  </r>
  <r>
    <x v="635"/>
    <x v="4"/>
    <x v="0"/>
    <s v="Square Enix"/>
    <x v="49"/>
    <x v="104"/>
    <x v="12"/>
    <n v="0.23"/>
    <x v="188"/>
  </r>
  <r>
    <x v="636"/>
    <x v="4"/>
    <x v="9"/>
    <s v="Ubisoft"/>
    <x v="11"/>
    <x v="101"/>
    <x v="7"/>
    <n v="0.23"/>
    <x v="119"/>
  </r>
  <r>
    <x v="637"/>
    <x v="4"/>
    <x v="0"/>
    <s v="Konami Digital Entertainment"/>
    <x v="58"/>
    <x v="112"/>
    <x v="30"/>
    <n v="0.17"/>
    <x v="7"/>
  </r>
  <r>
    <x v="638"/>
    <x v="4"/>
    <x v="4"/>
    <s v="2K Sports"/>
    <x v="9"/>
    <x v="30"/>
    <x v="7"/>
    <n v="0.19"/>
    <x v="54"/>
  </r>
  <r>
    <x v="639"/>
    <x v="4"/>
    <x v="3"/>
    <s v="Electronic Arts"/>
    <x v="124"/>
    <x v="114"/>
    <x v="8"/>
    <n v="0.18"/>
    <x v="57"/>
  </r>
  <r>
    <x v="640"/>
    <x v="4"/>
    <x v="2"/>
    <s v="Sega"/>
    <x v="40"/>
    <x v="65"/>
    <x v="6"/>
    <n v="0.16"/>
    <x v="189"/>
  </r>
  <r>
    <x v="641"/>
    <x v="4"/>
    <x v="1"/>
    <s v="Warner Bros. Interactive Entertainment"/>
    <x v="50"/>
    <x v="11"/>
    <x v="7"/>
    <n v="0.16"/>
    <x v="190"/>
  </r>
  <r>
    <x v="642"/>
    <x v="4"/>
    <x v="1"/>
    <s v="Square Enix"/>
    <x v="55"/>
    <x v="9"/>
    <x v="29"/>
    <n v="0.13"/>
    <x v="127"/>
  </r>
  <r>
    <x v="643"/>
    <x v="4"/>
    <x v="14"/>
    <s v="Square Enix"/>
    <x v="125"/>
    <x v="116"/>
    <x v="31"/>
    <n v="0.12"/>
    <x v="128"/>
  </r>
  <r>
    <x v="644"/>
    <x v="4"/>
    <x v="4"/>
    <s v="Konami Digital Entertainment"/>
    <x v="16"/>
    <x v="117"/>
    <x v="5"/>
    <n v="0.1"/>
    <x v="191"/>
  </r>
  <r>
    <x v="645"/>
    <x v="4"/>
    <x v="0"/>
    <s v="Disney Interactive Studios"/>
    <x v="50"/>
    <x v="41"/>
    <x v="7"/>
    <n v="0.13"/>
    <x v="64"/>
  </r>
  <r>
    <x v="646"/>
    <x v="4"/>
    <x v="7"/>
    <s v="505 Games"/>
    <x v="52"/>
    <x v="68"/>
    <x v="7"/>
    <n v="0.12"/>
    <x v="192"/>
  </r>
  <r>
    <x v="647"/>
    <x v="4"/>
    <x v="4"/>
    <s v="Sony Computer Entertainment"/>
    <x v="103"/>
    <x v="8"/>
    <x v="7"/>
    <n v="0.14000000000000001"/>
    <x v="193"/>
  </r>
  <r>
    <x v="648"/>
    <x v="4"/>
    <x v="0"/>
    <s v="Warner Bros. Interactive Entertainment"/>
    <x v="113"/>
    <x v="47"/>
    <x v="8"/>
    <n v="0.11"/>
    <x v="194"/>
  </r>
  <r>
    <x v="649"/>
    <x v="4"/>
    <x v="7"/>
    <s v="Deep Silver"/>
    <x v="11"/>
    <x v="10"/>
    <x v="6"/>
    <n v="0.1"/>
    <x v="167"/>
  </r>
  <r>
    <x v="650"/>
    <x v="4"/>
    <x v="13"/>
    <s v="Ubisoft"/>
    <x v="110"/>
    <x v="89"/>
    <x v="7"/>
    <n v="0.12"/>
    <x v="195"/>
  </r>
  <r>
    <x v="651"/>
    <x v="4"/>
    <x v="7"/>
    <s v="Electronic Arts"/>
    <x v="56"/>
    <x v="50"/>
    <x v="8"/>
    <n v="0.11"/>
    <x v="168"/>
  </r>
  <r>
    <x v="652"/>
    <x v="4"/>
    <x v="0"/>
    <s v="Warner Bros. Interactive Entertainment"/>
    <x v="63"/>
    <x v="88"/>
    <x v="7"/>
    <n v="0.1"/>
    <x v="67"/>
  </r>
  <r>
    <x v="653"/>
    <x v="4"/>
    <x v="4"/>
    <s v="EA Sports"/>
    <x v="86"/>
    <x v="15"/>
    <x v="7"/>
    <n v="0.11"/>
    <x v="67"/>
  </r>
  <r>
    <x v="654"/>
    <x v="4"/>
    <x v="0"/>
    <s v="Activision"/>
    <x v="64"/>
    <x v="87"/>
    <x v="11"/>
    <n v="0.09"/>
    <x v="12"/>
  </r>
  <r>
    <x v="655"/>
    <x v="4"/>
    <x v="5"/>
    <s v="Square Enix"/>
    <x v="64"/>
    <x v="91"/>
    <x v="11"/>
    <n v="0.09"/>
    <x v="73"/>
  </r>
  <r>
    <x v="656"/>
    <x v="4"/>
    <x v="9"/>
    <s v="Activision"/>
    <x v="52"/>
    <x v="54"/>
    <x v="7"/>
    <n v="0.09"/>
    <x v="133"/>
  </r>
  <r>
    <x v="657"/>
    <x v="4"/>
    <x v="2"/>
    <s v="Telltale Games"/>
    <x v="15"/>
    <x v="87"/>
    <x v="29"/>
    <n v="7.0000000000000007E-2"/>
    <x v="13"/>
  </r>
  <r>
    <x v="658"/>
    <x v="4"/>
    <x v="1"/>
    <s v="Square Enix"/>
    <x v="59"/>
    <x v="84"/>
    <x v="7"/>
    <n v="7.0000000000000007E-2"/>
    <x v="196"/>
  </r>
  <r>
    <x v="659"/>
    <x v="4"/>
    <x v="11"/>
    <s v="Ubisoft"/>
    <x v="19"/>
    <x v="116"/>
    <x v="8"/>
    <n v="7.0000000000000007E-2"/>
    <x v="137"/>
  </r>
  <r>
    <x v="660"/>
    <x v="4"/>
    <x v="13"/>
    <s v="Ubisoft"/>
    <x v="48"/>
    <x v="92"/>
    <x v="7"/>
    <n v="7.0000000000000007E-2"/>
    <x v="139"/>
  </r>
  <r>
    <x v="661"/>
    <x v="4"/>
    <x v="0"/>
    <s v="Square Enix"/>
    <x v="16"/>
    <x v="89"/>
    <x v="11"/>
    <n v="0.05"/>
    <x v="78"/>
  </r>
  <r>
    <x v="662"/>
    <x v="4"/>
    <x v="11"/>
    <s v="Tecmo Koei"/>
    <x v="16"/>
    <x v="18"/>
    <x v="12"/>
    <n v="0.04"/>
    <x v="79"/>
  </r>
  <r>
    <x v="663"/>
    <x v="4"/>
    <x v="11"/>
    <s v="Square Enix"/>
    <x v="19"/>
    <x v="19"/>
    <x v="29"/>
    <n v="0.05"/>
    <x v="80"/>
  </r>
  <r>
    <x v="664"/>
    <x v="4"/>
    <x v="2"/>
    <s v="Focus Home Interactive"/>
    <x v="61"/>
    <x v="115"/>
    <x v="7"/>
    <n v="0.05"/>
    <x v="17"/>
  </r>
  <r>
    <x v="665"/>
    <x v="4"/>
    <x v="1"/>
    <s v="NIS America"/>
    <x v="59"/>
    <x v="17"/>
    <x v="6"/>
    <n v="0.04"/>
    <x v="18"/>
  </r>
  <r>
    <x v="666"/>
    <x v="4"/>
    <x v="3"/>
    <s v="Tecmo Koei"/>
    <x v="20"/>
    <x v="20"/>
    <x v="12"/>
    <n v="0.03"/>
    <x v="20"/>
  </r>
  <r>
    <x v="667"/>
    <x v="4"/>
    <x v="4"/>
    <s v="Electronic Arts"/>
    <x v="59"/>
    <x v="21"/>
    <x v="7"/>
    <n v="0.04"/>
    <x v="20"/>
  </r>
  <r>
    <x v="668"/>
    <x v="4"/>
    <x v="7"/>
    <s v="Activision"/>
    <x v="20"/>
    <x v="90"/>
    <x v="8"/>
    <n v="0.04"/>
    <x v="21"/>
  </r>
  <r>
    <x v="669"/>
    <x v="4"/>
    <x v="2"/>
    <s v="Telltale Games"/>
    <x v="17"/>
    <x v="20"/>
    <x v="7"/>
    <n v="0.04"/>
    <x v="22"/>
  </r>
  <r>
    <x v="670"/>
    <x v="4"/>
    <x v="1"/>
    <s v="Focus Home Interactive"/>
    <x v="20"/>
    <x v="19"/>
    <x v="7"/>
    <n v="0.04"/>
    <x v="83"/>
  </r>
  <r>
    <x v="671"/>
    <x v="4"/>
    <x v="11"/>
    <s v="Tecmo Koei"/>
    <x v="65"/>
    <x v="20"/>
    <x v="19"/>
    <n v="0.03"/>
    <x v="83"/>
  </r>
  <r>
    <x v="672"/>
    <x v="4"/>
    <x v="1"/>
    <s v="Namco Bandai Games"/>
    <x v="17"/>
    <x v="17"/>
    <x v="29"/>
    <n v="0.03"/>
    <x v="84"/>
  </r>
  <r>
    <x v="673"/>
    <x v="4"/>
    <x v="6"/>
    <s v="Milestone S.r.l."/>
    <x v="21"/>
    <x v="90"/>
    <x v="7"/>
    <n v="0.03"/>
    <x v="84"/>
  </r>
  <r>
    <x v="674"/>
    <x v="4"/>
    <x v="13"/>
    <s v="Sony Computer Entertainment"/>
    <x v="62"/>
    <x v="13"/>
    <x v="7"/>
    <n v="0.03"/>
    <x v="85"/>
  </r>
  <r>
    <x v="675"/>
    <x v="4"/>
    <x v="3"/>
    <s v="Arc System Works"/>
    <x v="17"/>
    <x v="8"/>
    <x v="19"/>
    <n v="0.02"/>
    <x v="87"/>
  </r>
  <r>
    <x v="676"/>
    <x v="4"/>
    <x v="1"/>
    <s v="Tecmo Koei"/>
    <x v="23"/>
    <x v="16"/>
    <x v="19"/>
    <n v="0.02"/>
    <x v="89"/>
  </r>
  <r>
    <x v="677"/>
    <x v="4"/>
    <x v="2"/>
    <s v="Sega"/>
    <x v="62"/>
    <x v="8"/>
    <x v="4"/>
    <n v="0"/>
    <x v="89"/>
  </r>
  <r>
    <x v="678"/>
    <x v="4"/>
    <x v="4"/>
    <s v="Ravenscourt"/>
    <x v="16"/>
    <x v="55"/>
    <x v="7"/>
    <n v="0.02"/>
    <x v="24"/>
  </r>
  <r>
    <x v="679"/>
    <x v="4"/>
    <x v="1"/>
    <s v="Acquire"/>
    <x v="16"/>
    <x v="8"/>
    <x v="11"/>
    <n v="0.02"/>
    <x v="24"/>
  </r>
  <r>
    <x v="680"/>
    <x v="4"/>
    <x v="7"/>
    <s v="Devolver Digital"/>
    <x v="62"/>
    <x v="19"/>
    <x v="7"/>
    <n v="0.02"/>
    <x v="25"/>
  </r>
  <r>
    <x v="681"/>
    <x v="4"/>
    <x v="16"/>
    <s v="Sega"/>
    <x v="21"/>
    <x v="17"/>
    <x v="7"/>
    <n v="0.02"/>
    <x v="91"/>
  </r>
  <r>
    <x v="682"/>
    <x v="4"/>
    <x v="5"/>
    <s v="NIS America"/>
    <x v="21"/>
    <x v="55"/>
    <x v="11"/>
    <n v="0.01"/>
    <x v="91"/>
  </r>
  <r>
    <x v="683"/>
    <x v="4"/>
    <x v="1"/>
    <s v="Square Enix"/>
    <x v="62"/>
    <x v="20"/>
    <x v="7"/>
    <n v="0.01"/>
    <x v="92"/>
  </r>
  <r>
    <x v="684"/>
    <x v="4"/>
    <x v="1"/>
    <s v="505 Games"/>
    <x v="62"/>
    <x v="16"/>
    <x v="8"/>
    <n v="0.01"/>
    <x v="94"/>
  </r>
  <r>
    <x v="685"/>
    <x v="4"/>
    <x v="10"/>
    <s v="Tecmo Koei"/>
    <x v="62"/>
    <x v="8"/>
    <x v="12"/>
    <n v="0"/>
    <x v="26"/>
  </r>
  <r>
    <x v="686"/>
    <x v="4"/>
    <x v="10"/>
    <s v="Tecmo Koei"/>
    <x v="23"/>
    <x v="8"/>
    <x v="7"/>
    <n v="0.01"/>
    <x v="27"/>
  </r>
  <r>
    <x v="687"/>
    <x v="4"/>
    <x v="5"/>
    <s v="Ubisoft"/>
    <x v="62"/>
    <x v="22"/>
    <x v="19"/>
    <n v="0"/>
    <x v="27"/>
  </r>
  <r>
    <x v="688"/>
    <x v="4"/>
    <x v="4"/>
    <s v="Focus Home Interactive"/>
    <x v="62"/>
    <x v="17"/>
    <x v="7"/>
    <n v="0.01"/>
    <x v="28"/>
  </r>
  <r>
    <x v="689"/>
    <x v="4"/>
    <x v="1"/>
    <s v="Sony Computer Entertainment"/>
    <x v="62"/>
    <x v="17"/>
    <x v="7"/>
    <n v="0"/>
    <x v="95"/>
  </r>
  <r>
    <x v="690"/>
    <x v="4"/>
    <x v="5"/>
    <s v="Compile Heart"/>
    <x v="62"/>
    <x v="8"/>
    <x v="11"/>
    <n v="0"/>
    <x v="95"/>
  </r>
  <r>
    <x v="691"/>
    <x v="4"/>
    <x v="11"/>
    <s v="Ubisoft"/>
    <x v="62"/>
    <x v="22"/>
    <x v="7"/>
    <n v="0"/>
    <x v="29"/>
  </r>
  <r>
    <x v="692"/>
    <x v="4"/>
    <x v="9"/>
    <s v="Rain Games"/>
    <x v="62"/>
    <x v="22"/>
    <x v="7"/>
    <n v="0"/>
    <x v="96"/>
  </r>
  <r>
    <x v="693"/>
    <x v="5"/>
    <x v="7"/>
    <s v="Activision"/>
    <x v="126"/>
    <x v="133"/>
    <x v="6"/>
    <n v="0.69"/>
    <x v="197"/>
  </r>
  <r>
    <x v="694"/>
    <x v="5"/>
    <x v="7"/>
    <s v="Electronic Arts"/>
    <x v="120"/>
    <x v="67"/>
    <x v="28"/>
    <n v="0.62"/>
    <x v="198"/>
  </r>
  <r>
    <x v="695"/>
    <x v="5"/>
    <x v="4"/>
    <s v="EA Sports"/>
    <x v="38"/>
    <x v="134"/>
    <x v="5"/>
    <n v="0.51"/>
    <x v="199"/>
  </r>
  <r>
    <x v="696"/>
    <x v="5"/>
    <x v="0"/>
    <s v="Ubisoft"/>
    <x v="35"/>
    <x v="135"/>
    <x v="12"/>
    <n v="0.51"/>
    <x v="178"/>
  </r>
  <r>
    <x v="697"/>
    <x v="5"/>
    <x v="7"/>
    <s v="Sony Computer Entertainment"/>
    <x v="81"/>
    <x v="136"/>
    <x v="31"/>
    <n v="0.47"/>
    <x v="200"/>
  </r>
  <r>
    <x v="698"/>
    <x v="5"/>
    <x v="6"/>
    <s v="Electronic Arts"/>
    <x v="41"/>
    <x v="132"/>
    <x v="29"/>
    <n v="0.35"/>
    <x v="201"/>
  </r>
  <r>
    <x v="699"/>
    <x v="5"/>
    <x v="1"/>
    <s v="Warner Bros. Interactive Entertainment"/>
    <x v="103"/>
    <x v="137"/>
    <x v="8"/>
    <n v="0.3"/>
    <x v="202"/>
  </r>
  <r>
    <x v="700"/>
    <x v="5"/>
    <x v="9"/>
    <s v="Sony Computer Entertainment"/>
    <x v="45"/>
    <x v="138"/>
    <x v="24"/>
    <n v="0.23"/>
    <x v="203"/>
  </r>
  <r>
    <x v="701"/>
    <x v="5"/>
    <x v="4"/>
    <s v="2K Sports"/>
    <x v="127"/>
    <x v="51"/>
    <x v="8"/>
    <n v="0.27"/>
    <x v="118"/>
  </r>
  <r>
    <x v="702"/>
    <x v="5"/>
    <x v="3"/>
    <s v="Warner Bros. Interactive Entertainment"/>
    <x v="128"/>
    <x v="51"/>
    <x v="7"/>
    <n v="0.17"/>
    <x v="204"/>
  </r>
  <r>
    <x v="703"/>
    <x v="5"/>
    <x v="4"/>
    <s v="EA Sports"/>
    <x v="84"/>
    <x v="53"/>
    <x v="7"/>
    <n v="0.17"/>
    <x v="124"/>
  </r>
  <r>
    <x v="704"/>
    <x v="5"/>
    <x v="13"/>
    <s v="Ubisoft"/>
    <x v="48"/>
    <x v="54"/>
    <x v="7"/>
    <n v="0.08"/>
    <x v="75"/>
  </r>
  <r>
    <x v="705"/>
    <x v="5"/>
    <x v="11"/>
    <s v="Activision"/>
    <x v="13"/>
    <x v="115"/>
    <x v="7"/>
    <n v="0.08"/>
    <x v="196"/>
  </r>
  <r>
    <x v="706"/>
    <x v="5"/>
    <x v="4"/>
    <s v="EA Sports"/>
    <x v="57"/>
    <x v="16"/>
    <x v="7"/>
    <n v="0.05"/>
    <x v="19"/>
  </r>
  <r>
    <x v="707"/>
    <x v="5"/>
    <x v="16"/>
    <s v="Activision"/>
    <x v="17"/>
    <x v="19"/>
    <x v="7"/>
    <n v="0.04"/>
    <x v="21"/>
  </r>
  <r>
    <x v="708"/>
    <x v="5"/>
    <x v="9"/>
    <s v="System 3"/>
    <x v="18"/>
    <x v="20"/>
    <x v="7"/>
    <n v="0.03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9">
    <pivotField showAll="0"/>
    <pivotField showAll="0"/>
    <pivotField axis="axisRow" showAll="0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</pivotField>
    <pivotField showAll="0"/>
    <pivotField showAll="0"/>
    <pivotField showAll="0"/>
    <pivotField showAll="0"/>
    <pivotField showAll="0"/>
    <pivotField dataField="1" showAll="0">
      <items count="206">
        <item x="96"/>
        <item x="29"/>
        <item x="95"/>
        <item x="28"/>
        <item x="27"/>
        <item x="26"/>
        <item x="94"/>
        <item x="93"/>
        <item x="92"/>
        <item x="91"/>
        <item x="25"/>
        <item x="90"/>
        <item x="24"/>
        <item x="23"/>
        <item x="89"/>
        <item x="88"/>
        <item x="87"/>
        <item x="86"/>
        <item x="85"/>
        <item x="84"/>
        <item x="83"/>
        <item x="22"/>
        <item x="21"/>
        <item x="82"/>
        <item x="20"/>
        <item x="81"/>
        <item x="19"/>
        <item x="18"/>
        <item x="17"/>
        <item x="80"/>
        <item x="79"/>
        <item x="170"/>
        <item x="78"/>
        <item x="140"/>
        <item x="77"/>
        <item x="16"/>
        <item x="15"/>
        <item x="169"/>
        <item x="76"/>
        <item x="139"/>
        <item x="138"/>
        <item x="137"/>
        <item x="196"/>
        <item x="136"/>
        <item x="14"/>
        <item x="75"/>
        <item x="13"/>
        <item x="74"/>
        <item x="135"/>
        <item x="134"/>
        <item x="133"/>
        <item x="73"/>
        <item x="12"/>
        <item x="72"/>
        <item x="71"/>
        <item x="70"/>
        <item x="69"/>
        <item x="68"/>
        <item x="67"/>
        <item x="132"/>
        <item x="131"/>
        <item x="130"/>
        <item x="168"/>
        <item x="195"/>
        <item x="167"/>
        <item x="129"/>
        <item x="66"/>
        <item x="194"/>
        <item x="65"/>
        <item x="193"/>
        <item x="192"/>
        <item x="64"/>
        <item x="191"/>
        <item x="63"/>
        <item x="128"/>
        <item x="62"/>
        <item x="11"/>
        <item x="127"/>
        <item x="126"/>
        <item x="166"/>
        <item x="125"/>
        <item x="10"/>
        <item x="165"/>
        <item x="190"/>
        <item x="124"/>
        <item x="9"/>
        <item x="204"/>
        <item x="123"/>
        <item x="61"/>
        <item x="60"/>
        <item x="59"/>
        <item x="8"/>
        <item x="189"/>
        <item x="58"/>
        <item x="57"/>
        <item x="56"/>
        <item x="55"/>
        <item x="54"/>
        <item x="164"/>
        <item x="163"/>
        <item x="7"/>
        <item x="162"/>
        <item x="122"/>
        <item x="161"/>
        <item x="121"/>
        <item x="120"/>
        <item x="53"/>
        <item x="52"/>
        <item x="51"/>
        <item x="50"/>
        <item x="6"/>
        <item x="49"/>
        <item x="119"/>
        <item x="188"/>
        <item x="118"/>
        <item x="5"/>
        <item x="187"/>
        <item x="160"/>
        <item x="117"/>
        <item x="48"/>
        <item x="47"/>
        <item x="46"/>
        <item x="45"/>
        <item x="186"/>
        <item x="185"/>
        <item x="203"/>
        <item x="159"/>
        <item x="202"/>
        <item x="116"/>
        <item x="158"/>
        <item x="115"/>
        <item x="44"/>
        <item x="157"/>
        <item x="184"/>
        <item x="114"/>
        <item x="156"/>
        <item x="113"/>
        <item x="201"/>
        <item x="43"/>
        <item x="183"/>
        <item x="112"/>
        <item x="182"/>
        <item x="42"/>
        <item x="111"/>
        <item x="110"/>
        <item x="155"/>
        <item x="181"/>
        <item x="41"/>
        <item x="154"/>
        <item x="109"/>
        <item x="180"/>
        <item x="108"/>
        <item x="107"/>
        <item x="179"/>
        <item x="200"/>
        <item x="153"/>
        <item x="152"/>
        <item x="40"/>
        <item x="178"/>
        <item x="106"/>
        <item x="151"/>
        <item x="39"/>
        <item x="38"/>
        <item x="105"/>
        <item x="199"/>
        <item x="150"/>
        <item x="104"/>
        <item x="149"/>
        <item x="37"/>
        <item x="198"/>
        <item x="4"/>
        <item x="148"/>
        <item x="36"/>
        <item x="147"/>
        <item x="35"/>
        <item x="197"/>
        <item x="177"/>
        <item x="146"/>
        <item x="103"/>
        <item x="34"/>
        <item x="102"/>
        <item x="3"/>
        <item x="33"/>
        <item x="101"/>
        <item x="145"/>
        <item x="144"/>
        <item x="176"/>
        <item x="32"/>
        <item x="2"/>
        <item x="175"/>
        <item x="174"/>
        <item x="173"/>
        <item x="100"/>
        <item x="172"/>
        <item x="143"/>
        <item x="142"/>
        <item x="99"/>
        <item x="1"/>
        <item x="98"/>
        <item x="97"/>
        <item x="31"/>
        <item x="30"/>
        <item x="0"/>
        <item x="141"/>
        <item x="171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Global_Sales_M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9">
    <pivotField showAll="0"/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46">
        <item x="7"/>
        <item x="8"/>
        <item x="11"/>
        <item x="29"/>
        <item x="19"/>
        <item x="6"/>
        <item x="12"/>
        <item x="15"/>
        <item x="31"/>
        <item x="26"/>
        <item x="16"/>
        <item x="17"/>
        <item x="5"/>
        <item x="2"/>
        <item x="27"/>
        <item x="4"/>
        <item x="9"/>
        <item x="30"/>
        <item x="10"/>
        <item x="28"/>
        <item x="25"/>
        <item x="0"/>
        <item x="21"/>
        <item x="23"/>
        <item x="18"/>
        <item x="37"/>
        <item x="39"/>
        <item x="14"/>
        <item x="32"/>
        <item x="38"/>
        <item x="1"/>
        <item x="44"/>
        <item x="40"/>
        <item x="36"/>
        <item x="42"/>
        <item x="13"/>
        <item x="20"/>
        <item x="24"/>
        <item x="34"/>
        <item x="35"/>
        <item x="41"/>
        <item x="43"/>
        <item x="33"/>
        <item x="22"/>
        <item x="3"/>
        <item t="default"/>
      </items>
    </pivotField>
    <pivotField showAll="0"/>
    <pivotField showAll="0"/>
  </pivotFields>
  <rowFields count="1">
    <field x="1"/>
  </rowFields>
  <rowItems count="7">
    <i>
      <x v="3"/>
    </i>
    <i>
      <x v="4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Sum of Japan_Sales_M$" fld="6" baseField="1" baseItem="0"/>
  </dataFields>
  <formats count="2">
    <format dxfId="5">
      <pivotArea collapsedLevelsAreSubtotals="1" fieldPosition="0">
        <references count="1">
          <reference field="1" count="1">
            <x v="3"/>
          </reference>
        </references>
      </pivotArea>
    </format>
    <format dxfId="4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9">
    <pivotField showAll="0"/>
    <pivotField axis="axisRow" showAll="0" measureFilter="1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showAll="0"/>
    <pivotField dataField="1" showAll="0">
      <items count="131">
        <item x="62"/>
        <item x="66"/>
        <item x="24"/>
        <item x="22"/>
        <item x="23"/>
        <item x="21"/>
        <item x="18"/>
        <item x="65"/>
        <item x="20"/>
        <item x="16"/>
        <item x="61"/>
        <item x="17"/>
        <item x="15"/>
        <item x="19"/>
        <item x="63"/>
        <item x="60"/>
        <item x="59"/>
        <item x="57"/>
        <item x="12"/>
        <item x="14"/>
        <item x="64"/>
        <item x="48"/>
        <item x="11"/>
        <item x="13"/>
        <item x="56"/>
        <item x="52"/>
        <item x="113"/>
        <item x="112"/>
        <item x="55"/>
        <item x="40"/>
        <item x="85"/>
        <item x="51"/>
        <item x="86"/>
        <item x="10"/>
        <item x="53"/>
        <item x="125"/>
        <item x="58"/>
        <item x="50"/>
        <item x="110"/>
        <item x="9"/>
        <item x="88"/>
        <item x="54"/>
        <item x="107"/>
        <item x="7"/>
        <item x="45"/>
        <item x="128"/>
        <item x="49"/>
        <item x="111"/>
        <item x="124"/>
        <item x="89"/>
        <item x="109"/>
        <item x="106"/>
        <item x="83"/>
        <item x="5"/>
        <item x="43"/>
        <item x="46"/>
        <item x="37"/>
        <item x="103"/>
        <item x="44"/>
        <item x="6"/>
        <item x="38"/>
        <item x="32"/>
        <item x="84"/>
        <item x="108"/>
        <item x="82"/>
        <item x="78"/>
        <item x="42"/>
        <item x="105"/>
        <item x="41"/>
        <item x="87"/>
        <item x="39"/>
        <item x="118"/>
        <item x="8"/>
        <item x="34"/>
        <item x="81"/>
        <item x="99"/>
        <item x="127"/>
        <item x="77"/>
        <item x="47"/>
        <item x="80"/>
        <item x="75"/>
        <item x="79"/>
        <item x="3"/>
        <item x="35"/>
        <item x="28"/>
        <item x="92"/>
        <item x="104"/>
        <item x="31"/>
        <item x="74"/>
        <item x="121"/>
        <item x="67"/>
        <item x="26"/>
        <item x="96"/>
        <item x="102"/>
        <item x="122"/>
        <item x="120"/>
        <item x="4"/>
        <item x="95"/>
        <item x="72"/>
        <item x="123"/>
        <item x="97"/>
        <item x="29"/>
        <item x="36"/>
        <item x="126"/>
        <item x="70"/>
        <item x="71"/>
        <item x="117"/>
        <item x="30"/>
        <item x="100"/>
        <item x="33"/>
        <item x="27"/>
        <item x="73"/>
        <item x="76"/>
        <item x="101"/>
        <item x="119"/>
        <item x="94"/>
        <item x="98"/>
        <item x="116"/>
        <item x="2"/>
        <item x="115"/>
        <item x="91"/>
        <item x="69"/>
        <item x="93"/>
        <item x="1"/>
        <item x="68"/>
        <item x="25"/>
        <item x="0"/>
        <item x="114"/>
        <item x="90"/>
        <item x="12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Sum of North_America_Sales_M$" fld="4" baseField="1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4" firstHeaderRow="1" firstDataRow="1" firstDataCol="1"/>
  <pivotFields count="9">
    <pivotField dataField="1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/>
    <pivotField showAll="0"/>
    <pivotField axis="axisRow" showAll="0" sortType="descending">
      <items count="121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121">
    <i>
      <x v="69"/>
    </i>
    <i>
      <x v="110"/>
    </i>
    <i>
      <x v="93"/>
    </i>
    <i>
      <x v="95"/>
    </i>
    <i>
      <x v="104"/>
    </i>
    <i>
      <x v="7"/>
    </i>
    <i>
      <x v="21"/>
    </i>
    <i>
      <x v="114"/>
    </i>
    <i>
      <x v="74"/>
    </i>
    <i>
      <x v="92"/>
    </i>
    <i>
      <x v="32"/>
    </i>
    <i>
      <x v="31"/>
    </i>
    <i>
      <x v="17"/>
    </i>
    <i>
      <x v="2"/>
    </i>
    <i>
      <x v="80"/>
    </i>
    <i>
      <x v="89"/>
    </i>
    <i>
      <x v="27"/>
    </i>
    <i>
      <x v="33"/>
    </i>
    <i>
      <x v="106"/>
    </i>
    <i>
      <x v="60"/>
    </i>
    <i>
      <x v="52"/>
    </i>
    <i>
      <x v="55"/>
    </i>
    <i>
      <x v="3"/>
    </i>
    <i>
      <x v="105"/>
    </i>
    <i>
      <x v="19"/>
    </i>
    <i>
      <x v="75"/>
    </i>
    <i>
      <x v="1"/>
    </i>
    <i>
      <x/>
    </i>
    <i>
      <x v="90"/>
    </i>
    <i>
      <x v="53"/>
    </i>
    <i>
      <x v="71"/>
    </i>
    <i>
      <x v="87"/>
    </i>
    <i>
      <x v="66"/>
    </i>
    <i>
      <x v="23"/>
    </i>
    <i>
      <x v="25"/>
    </i>
    <i>
      <x v="10"/>
    </i>
    <i>
      <x v="41"/>
    </i>
    <i>
      <x v="73"/>
    </i>
    <i>
      <x v="91"/>
    </i>
    <i>
      <x v="48"/>
    </i>
    <i>
      <x v="8"/>
    </i>
    <i>
      <x v="115"/>
    </i>
    <i>
      <x v="109"/>
    </i>
    <i>
      <x v="15"/>
    </i>
    <i>
      <x v="88"/>
    </i>
    <i>
      <x v="26"/>
    </i>
    <i>
      <x v="40"/>
    </i>
    <i>
      <x v="98"/>
    </i>
    <i>
      <x v="5"/>
    </i>
    <i>
      <x v="82"/>
    </i>
    <i>
      <x v="16"/>
    </i>
    <i>
      <x v="85"/>
    </i>
    <i>
      <x v="65"/>
    </i>
    <i>
      <x v="67"/>
    </i>
    <i>
      <x v="72"/>
    </i>
    <i>
      <x v="20"/>
    </i>
    <i>
      <x v="103"/>
    </i>
    <i>
      <x v="12"/>
    </i>
    <i>
      <x v="37"/>
    </i>
    <i>
      <x v="70"/>
    </i>
    <i>
      <x v="63"/>
    </i>
    <i>
      <x v="62"/>
    </i>
    <i>
      <x v="113"/>
    </i>
    <i>
      <x v="29"/>
    </i>
    <i>
      <x v="51"/>
    </i>
    <i>
      <x v="14"/>
    </i>
    <i>
      <x v="59"/>
    </i>
    <i>
      <x v="57"/>
    </i>
    <i>
      <x v="36"/>
    </i>
    <i>
      <x v="61"/>
    </i>
    <i>
      <x v="68"/>
    </i>
    <i>
      <x v="94"/>
    </i>
    <i>
      <x v="39"/>
    </i>
    <i>
      <x v="102"/>
    </i>
    <i>
      <x v="6"/>
    </i>
    <i>
      <x v="35"/>
    </i>
    <i>
      <x v="18"/>
    </i>
    <i>
      <x v="118"/>
    </i>
    <i>
      <x v="42"/>
    </i>
    <i>
      <x v="96"/>
    </i>
    <i>
      <x v="43"/>
    </i>
    <i>
      <x v="100"/>
    </i>
    <i>
      <x v="44"/>
    </i>
    <i>
      <x v="22"/>
    </i>
    <i>
      <x v="45"/>
    </i>
    <i>
      <x v="108"/>
    </i>
    <i>
      <x v="76"/>
    </i>
    <i>
      <x v="112"/>
    </i>
    <i>
      <x v="77"/>
    </i>
    <i>
      <x v="116"/>
    </i>
    <i>
      <x v="78"/>
    </i>
    <i>
      <x v="38"/>
    </i>
    <i>
      <x v="79"/>
    </i>
    <i>
      <x v="56"/>
    </i>
    <i>
      <x v="46"/>
    </i>
    <i>
      <x v="97"/>
    </i>
    <i>
      <x v="81"/>
    </i>
    <i>
      <x v="99"/>
    </i>
    <i>
      <x v="47"/>
    </i>
    <i>
      <x v="101"/>
    </i>
    <i>
      <x v="83"/>
    </i>
    <i>
      <x v="58"/>
    </i>
    <i>
      <x v="84"/>
    </i>
    <i>
      <x v="11"/>
    </i>
    <i>
      <x v="13"/>
    </i>
    <i>
      <x v="107"/>
    </i>
    <i>
      <x v="86"/>
    </i>
    <i>
      <x v="34"/>
    </i>
    <i>
      <x v="49"/>
    </i>
    <i>
      <x v="111"/>
    </i>
    <i>
      <x v="50"/>
    </i>
    <i>
      <x v="64"/>
    </i>
    <i>
      <x v="28"/>
    </i>
    <i>
      <x v="24"/>
    </i>
    <i>
      <x v="9"/>
    </i>
    <i>
      <x v="117"/>
    </i>
    <i>
      <x v="30"/>
    </i>
    <i>
      <x v="54"/>
    </i>
    <i>
      <x v="4"/>
    </i>
    <i>
      <x v="119"/>
    </i>
    <i t="grand">
      <x/>
    </i>
  </rowItems>
  <colItems count="1">
    <i/>
  </colItems>
  <dataFields count="1">
    <dataField name="Count of Game" fld="0" subtotal="count" baseField="0" baseItem="0"/>
  </dataFields>
  <formats count="2">
    <format dxfId="3">
      <pivotArea collapsedLevelsAreSubtotals="1" fieldPosition="0">
        <references count="1">
          <reference field="3" count="1">
            <x v="69"/>
          </reference>
        </references>
      </pivotArea>
    </format>
    <format dxfId="2">
      <pivotArea dataOnly="0" labelOnly="1" fieldPosition="0">
        <references count="1">
          <reference field="3" count="1">
            <x v="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6" firstHeaderRow="1" firstDataRow="1" firstDataCol="1"/>
  <pivotFields count="9">
    <pivotField axis="axisRow" showAll="0" measureFilter="1">
      <items count="710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06">
        <item x="96"/>
        <item x="29"/>
        <item x="95"/>
        <item x="28"/>
        <item x="27"/>
        <item x="26"/>
        <item x="94"/>
        <item x="93"/>
        <item x="92"/>
        <item x="91"/>
        <item x="25"/>
        <item x="90"/>
        <item x="24"/>
        <item x="23"/>
        <item x="89"/>
        <item x="88"/>
        <item x="87"/>
        <item x="86"/>
        <item x="85"/>
        <item x="84"/>
        <item x="83"/>
        <item x="22"/>
        <item x="21"/>
        <item x="82"/>
        <item x="20"/>
        <item x="81"/>
        <item x="19"/>
        <item x="18"/>
        <item x="17"/>
        <item x="80"/>
        <item x="79"/>
        <item x="170"/>
        <item x="78"/>
        <item x="140"/>
        <item x="77"/>
        <item x="16"/>
        <item x="15"/>
        <item x="169"/>
        <item x="76"/>
        <item x="139"/>
        <item x="138"/>
        <item x="137"/>
        <item x="196"/>
        <item x="136"/>
        <item x="14"/>
        <item x="75"/>
        <item x="13"/>
        <item x="74"/>
        <item x="135"/>
        <item x="134"/>
        <item x="133"/>
        <item x="73"/>
        <item x="12"/>
        <item x="72"/>
        <item x="71"/>
        <item x="70"/>
        <item x="69"/>
        <item x="68"/>
        <item x="67"/>
        <item x="132"/>
        <item x="131"/>
        <item x="130"/>
        <item x="168"/>
        <item x="195"/>
        <item x="167"/>
        <item x="129"/>
        <item x="66"/>
        <item x="194"/>
        <item x="65"/>
        <item x="193"/>
        <item x="192"/>
        <item x="64"/>
        <item x="191"/>
        <item x="63"/>
        <item x="128"/>
        <item x="62"/>
        <item x="11"/>
        <item x="127"/>
        <item x="126"/>
        <item x="166"/>
        <item x="125"/>
        <item x="10"/>
        <item x="165"/>
        <item x="190"/>
        <item x="124"/>
        <item x="9"/>
        <item x="204"/>
        <item x="123"/>
        <item x="61"/>
        <item x="60"/>
        <item x="59"/>
        <item x="8"/>
        <item x="189"/>
        <item x="58"/>
        <item x="57"/>
        <item x="56"/>
        <item x="55"/>
        <item x="54"/>
        <item x="164"/>
        <item x="163"/>
        <item x="7"/>
        <item x="162"/>
        <item x="122"/>
        <item x="161"/>
        <item x="121"/>
        <item x="120"/>
        <item x="53"/>
        <item x="52"/>
        <item x="51"/>
        <item x="50"/>
        <item x="6"/>
        <item x="49"/>
        <item x="119"/>
        <item x="188"/>
        <item x="118"/>
        <item x="5"/>
        <item x="187"/>
        <item x="160"/>
        <item x="117"/>
        <item x="48"/>
        <item x="47"/>
        <item x="46"/>
        <item x="45"/>
        <item x="186"/>
        <item x="185"/>
        <item x="203"/>
        <item x="159"/>
        <item x="202"/>
        <item x="116"/>
        <item x="158"/>
        <item x="115"/>
        <item x="44"/>
        <item x="157"/>
        <item x="184"/>
        <item x="114"/>
        <item x="156"/>
        <item x="113"/>
        <item x="201"/>
        <item x="43"/>
        <item x="183"/>
        <item x="112"/>
        <item x="182"/>
        <item x="42"/>
        <item x="111"/>
        <item x="110"/>
        <item x="155"/>
        <item x="181"/>
        <item x="41"/>
        <item x="154"/>
        <item x="109"/>
        <item x="180"/>
        <item x="108"/>
        <item x="107"/>
        <item x="179"/>
        <item x="200"/>
        <item x="153"/>
        <item x="152"/>
        <item x="40"/>
        <item x="178"/>
        <item x="106"/>
        <item x="151"/>
        <item x="39"/>
        <item x="38"/>
        <item x="105"/>
        <item x="199"/>
        <item x="150"/>
        <item x="104"/>
        <item x="149"/>
        <item x="37"/>
        <item x="198"/>
        <item x="4"/>
        <item x="148"/>
        <item x="36"/>
        <item x="147"/>
        <item x="35"/>
        <item x="197"/>
        <item x="177"/>
        <item x="146"/>
        <item x="103"/>
        <item x="34"/>
        <item x="102"/>
        <item x="3"/>
        <item x="33"/>
        <item x="101"/>
        <item x="145"/>
        <item x="144"/>
        <item x="176"/>
        <item x="32"/>
        <item x="2"/>
        <item x="175"/>
        <item x="174"/>
        <item x="173"/>
        <item x="100"/>
        <item x="172"/>
        <item x="143"/>
        <item x="142"/>
        <item x="99"/>
        <item x="1"/>
        <item x="98"/>
        <item x="97"/>
        <item x="31"/>
        <item x="30"/>
        <item x="0"/>
        <item x="141"/>
        <item x="171"/>
        <item t="default"/>
      </items>
    </pivotField>
  </pivotFields>
  <rowFields count="1">
    <field x="0"/>
  </rowFields>
  <rowItems count="23">
    <i>
      <x v="56"/>
    </i>
    <i>
      <x v="81"/>
    </i>
    <i>
      <x v="82"/>
    </i>
    <i>
      <x v="84"/>
    </i>
    <i>
      <x v="86"/>
    </i>
    <i>
      <x v="123"/>
    </i>
    <i>
      <x v="190"/>
    </i>
    <i>
      <x v="199"/>
    </i>
    <i>
      <x v="200"/>
    </i>
    <i>
      <x v="201"/>
    </i>
    <i>
      <x v="202"/>
    </i>
    <i>
      <x v="211"/>
    </i>
    <i>
      <x v="229"/>
    </i>
    <i>
      <x v="237"/>
    </i>
    <i>
      <x v="257"/>
    </i>
    <i>
      <x v="341"/>
    </i>
    <i>
      <x v="457"/>
    </i>
    <i>
      <x v="533"/>
    </i>
    <i>
      <x v="537"/>
    </i>
    <i>
      <x v="594"/>
    </i>
    <i>
      <x v="615"/>
    </i>
    <i>
      <x v="648"/>
    </i>
    <i>
      <x v="650"/>
    </i>
  </rowItems>
  <colItems count="1">
    <i/>
  </colItems>
  <dataFields count="1">
    <dataField name="Sum of Global_Sales_M$" fld="8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9">
    <pivotField dataField="1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/>
    <pivotField axis="axisRow" showAll="0" sortType="descending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1"/>
    </i>
    <i>
      <x v="12"/>
    </i>
    <i>
      <x v="14"/>
    </i>
    <i>
      <x v="2"/>
    </i>
    <i>
      <x v="10"/>
    </i>
    <i>
      <x v="1"/>
    </i>
    <i>
      <x v="3"/>
    </i>
    <i>
      <x v="8"/>
    </i>
    <i>
      <x v="4"/>
    </i>
    <i>
      <x v="15"/>
    </i>
    <i>
      <x v="13"/>
    </i>
    <i>
      <x v="6"/>
    </i>
    <i>
      <x v="16"/>
    </i>
    <i>
      <x v="9"/>
    </i>
    <i>
      <x v="5"/>
    </i>
    <i>
      <x v="7"/>
    </i>
    <i>
      <x v="17"/>
    </i>
    <i t="grand">
      <x/>
    </i>
  </rowItems>
  <colItems count="1">
    <i/>
  </colItems>
  <dataFields count="1">
    <dataField name="Count of Game" fld="0" subtotal="count" baseField="0" baseItem="0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9">
    <pivotField showAll="0"/>
    <pivotField showAll="0"/>
    <pivotField axis="axisRow" showAll="0">
      <items count="18">
        <item h="1" x="1"/>
        <item h="1" x="0"/>
        <item x="2"/>
        <item h="1" x="3"/>
        <item h="1" x="11"/>
        <item h="1" x="14"/>
        <item h="1" x="13"/>
        <item x="12"/>
        <item h="1" x="9"/>
        <item h="1" x="16"/>
        <item h="1" x="6"/>
        <item h="1" x="5"/>
        <item h="1" x="7"/>
        <item h="1" x="8"/>
        <item x="4"/>
        <item h="1" x="10"/>
        <item h="1" x="15"/>
        <item t="default"/>
      </items>
    </pivotField>
    <pivotField showAll="0"/>
    <pivotField dataField="1" showAll="0">
      <items count="130">
        <item x="62"/>
        <item x="66"/>
        <item x="24"/>
        <item x="22"/>
        <item x="23"/>
        <item x="21"/>
        <item x="18"/>
        <item x="65"/>
        <item x="20"/>
        <item x="16"/>
        <item x="61"/>
        <item x="17"/>
        <item x="15"/>
        <item x="19"/>
        <item x="63"/>
        <item x="60"/>
        <item x="59"/>
        <item x="57"/>
        <item x="12"/>
        <item x="14"/>
        <item x="64"/>
        <item x="48"/>
        <item x="11"/>
        <item x="13"/>
        <item x="56"/>
        <item x="52"/>
        <item x="113"/>
        <item x="112"/>
        <item x="55"/>
        <item x="40"/>
        <item x="85"/>
        <item x="51"/>
        <item x="86"/>
        <item x="10"/>
        <item x="53"/>
        <item x="125"/>
        <item x="58"/>
        <item x="50"/>
        <item x="110"/>
        <item x="9"/>
        <item x="88"/>
        <item x="54"/>
        <item x="107"/>
        <item x="7"/>
        <item x="45"/>
        <item x="128"/>
        <item x="49"/>
        <item x="111"/>
        <item x="124"/>
        <item x="89"/>
        <item x="109"/>
        <item x="106"/>
        <item x="83"/>
        <item x="5"/>
        <item x="43"/>
        <item x="46"/>
        <item x="37"/>
        <item x="103"/>
        <item x="44"/>
        <item x="6"/>
        <item x="38"/>
        <item x="32"/>
        <item x="84"/>
        <item x="108"/>
        <item x="82"/>
        <item x="78"/>
        <item x="42"/>
        <item x="105"/>
        <item x="41"/>
        <item x="87"/>
        <item x="39"/>
        <item x="118"/>
        <item x="8"/>
        <item x="34"/>
        <item x="81"/>
        <item x="99"/>
        <item x="127"/>
        <item x="77"/>
        <item x="47"/>
        <item x="80"/>
        <item x="75"/>
        <item x="79"/>
        <item x="3"/>
        <item x="35"/>
        <item x="28"/>
        <item x="92"/>
        <item x="104"/>
        <item x="31"/>
        <item x="74"/>
        <item x="121"/>
        <item x="67"/>
        <item x="26"/>
        <item x="96"/>
        <item x="102"/>
        <item x="122"/>
        <item x="120"/>
        <item x="4"/>
        <item x="95"/>
        <item x="72"/>
        <item x="123"/>
        <item x="97"/>
        <item x="29"/>
        <item x="36"/>
        <item x="126"/>
        <item x="70"/>
        <item x="71"/>
        <item x="117"/>
        <item x="30"/>
        <item x="100"/>
        <item x="33"/>
        <item x="27"/>
        <item x="73"/>
        <item x="76"/>
        <item x="101"/>
        <item x="119"/>
        <item x="94"/>
        <item x="98"/>
        <item x="116"/>
        <item x="2"/>
        <item x="115"/>
        <item x="91"/>
        <item x="69"/>
        <item x="93"/>
        <item x="1"/>
        <item x="68"/>
        <item x="25"/>
        <item x="0"/>
        <item x="114"/>
        <item x="90"/>
        <item t="default"/>
      </items>
    </pivotField>
    <pivotField dataField="1" showAll="0">
      <items count="140">
        <item x="8"/>
        <item x="22"/>
        <item x="55"/>
        <item x="17"/>
        <item x="21"/>
        <item x="16"/>
        <item x="14"/>
        <item x="20"/>
        <item x="56"/>
        <item x="19"/>
        <item x="57"/>
        <item x="90"/>
        <item x="18"/>
        <item x="92"/>
        <item x="115"/>
        <item x="53"/>
        <item x="13"/>
        <item x="89"/>
        <item x="54"/>
        <item x="15"/>
        <item x="84"/>
        <item x="36"/>
        <item x="116"/>
        <item x="91"/>
        <item x="41"/>
        <item x="87"/>
        <item x="118"/>
        <item x="12"/>
        <item x="48"/>
        <item x="50"/>
        <item x="10"/>
        <item x="47"/>
        <item x="113"/>
        <item x="78"/>
        <item x="51"/>
        <item x="46"/>
        <item x="68"/>
        <item x="52"/>
        <item x="88"/>
        <item x="85"/>
        <item x="9"/>
        <item x="11"/>
        <item x="114"/>
        <item x="117"/>
        <item x="49"/>
        <item x="42"/>
        <item x="44"/>
        <item x="112"/>
        <item x="6"/>
        <item x="7"/>
        <item x="82"/>
        <item x="38"/>
        <item x="111"/>
        <item x="86"/>
        <item x="30"/>
        <item x="40"/>
        <item x="65"/>
        <item x="43"/>
        <item x="45"/>
        <item x="72"/>
        <item x="80"/>
        <item x="37"/>
        <item x="5"/>
        <item x="83"/>
        <item x="81"/>
        <item x="39"/>
        <item x="104"/>
        <item x="110"/>
        <item x="138"/>
        <item x="79"/>
        <item x="105"/>
        <item x="35"/>
        <item x="109"/>
        <item x="131"/>
        <item x="108"/>
        <item x="130"/>
        <item x="100"/>
        <item x="73"/>
        <item x="106"/>
        <item x="137"/>
        <item x="77"/>
        <item x="132"/>
        <item x="101"/>
        <item x="3"/>
        <item x="107"/>
        <item x="75"/>
        <item x="128"/>
        <item x="102"/>
        <item x="34"/>
        <item x="76"/>
        <item x="32"/>
        <item x="33"/>
        <item x="74"/>
        <item x="27"/>
        <item x="69"/>
        <item x="66"/>
        <item x="62"/>
        <item x="135"/>
        <item x="31"/>
        <item x="136"/>
        <item x="127"/>
        <item x="71"/>
        <item x="129"/>
        <item x="133"/>
        <item x="103"/>
        <item x="70"/>
        <item x="99"/>
        <item x="4"/>
        <item x="67"/>
        <item x="63"/>
        <item x="26"/>
        <item x="64"/>
        <item x="98"/>
        <item x="28"/>
        <item x="124"/>
        <item x="126"/>
        <item x="125"/>
        <item x="2"/>
        <item x="134"/>
        <item x="29"/>
        <item x="24"/>
        <item x="97"/>
        <item x="121"/>
        <item x="25"/>
        <item x="122"/>
        <item x="96"/>
        <item x="120"/>
        <item x="1"/>
        <item x="61"/>
        <item x="60"/>
        <item x="59"/>
        <item x="94"/>
        <item x="123"/>
        <item x="95"/>
        <item x="93"/>
        <item x="0"/>
        <item x="58"/>
        <item x="23"/>
        <item x="119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4">
    <i>
      <x v="2"/>
    </i>
    <i>
      <x v="7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orth_America_Sales_M$" fld="4" baseField="0" baseItem="0"/>
    <dataField name="Sum of Europe_Sales_M$" fld="5" baseField="0" baseItem="0"/>
    <dataField name="Sum of Global_Sales_M$" fld="8" baseField="0" baseItem="0"/>
    <dataField name="Sum of Japan_Sales_M$" fld="6" baseField="0" baseItem="0"/>
    <dataField name="Sum of Other_Sales_M$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0"/>
  <sheetViews>
    <sheetView workbookViewId="0">
      <selection activeCell="A710" sqref="A710"/>
    </sheetView>
  </sheetViews>
  <sheetFormatPr defaultRowHeight="14.4" x14ac:dyDescent="0.3"/>
  <cols>
    <col min="1" max="1" width="30.88671875" customWidth="1"/>
    <col min="2" max="2" width="11.6640625" customWidth="1"/>
    <col min="3" max="3" width="18.6640625" customWidth="1"/>
    <col min="4" max="4" width="19.6640625" customWidth="1"/>
    <col min="6" max="6" width="12.6640625" customWidth="1"/>
    <col min="7" max="8" width="16.77734375" bestFit="1" customWidth="1"/>
    <col min="9" max="9" width="20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3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3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3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3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3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3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3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3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3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3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3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3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3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3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3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3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3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3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3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3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3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3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3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3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3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3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3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3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3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3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3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3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3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3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3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3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3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3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3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3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3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3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3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3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3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3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3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3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3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3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3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3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3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3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3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3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3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3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3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3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3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3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3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3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3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3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3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3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3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3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3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3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3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3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3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3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3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3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3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3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3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3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3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3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3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3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3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3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3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3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3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3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3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3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x14ac:dyDescent="0.3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x14ac:dyDescent="0.3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x14ac:dyDescent="0.3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x14ac:dyDescent="0.3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x14ac:dyDescent="0.3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x14ac:dyDescent="0.3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x14ac:dyDescent="0.3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x14ac:dyDescent="0.3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x14ac:dyDescent="0.3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x14ac:dyDescent="0.3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x14ac:dyDescent="0.3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x14ac:dyDescent="0.3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x14ac:dyDescent="0.3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x14ac:dyDescent="0.3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x14ac:dyDescent="0.3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x14ac:dyDescent="0.3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x14ac:dyDescent="0.3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x14ac:dyDescent="0.3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x14ac:dyDescent="0.3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x14ac:dyDescent="0.3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x14ac:dyDescent="0.3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x14ac:dyDescent="0.3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x14ac:dyDescent="0.3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x14ac:dyDescent="0.3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x14ac:dyDescent="0.3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x14ac:dyDescent="0.3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x14ac:dyDescent="0.3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x14ac:dyDescent="0.3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x14ac:dyDescent="0.3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x14ac:dyDescent="0.3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x14ac:dyDescent="0.3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x14ac:dyDescent="0.3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3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3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3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3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3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3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3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3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3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3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3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3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3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3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3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3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3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3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3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3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3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3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3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3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3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3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3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3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3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3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3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3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3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3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3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3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3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3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3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3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3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3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3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3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3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3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3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3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3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3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3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3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3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3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3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3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3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3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3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3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3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3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3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3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3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3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3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3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3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3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3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3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3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3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3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3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3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3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3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3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3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3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3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3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3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3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3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3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3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3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3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3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3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3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3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3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x14ac:dyDescent="0.3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x14ac:dyDescent="0.3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x14ac:dyDescent="0.3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x14ac:dyDescent="0.3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x14ac:dyDescent="0.3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3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3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x14ac:dyDescent="0.3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3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x14ac:dyDescent="0.3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x14ac:dyDescent="0.3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3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3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3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x14ac:dyDescent="0.3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3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x14ac:dyDescent="0.3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3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x14ac:dyDescent="0.3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x14ac:dyDescent="0.3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x14ac:dyDescent="0.3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x14ac:dyDescent="0.3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x14ac:dyDescent="0.3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x14ac:dyDescent="0.3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x14ac:dyDescent="0.3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3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x14ac:dyDescent="0.3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3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3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3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x14ac:dyDescent="0.3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x14ac:dyDescent="0.3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3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3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3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3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3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3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3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3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3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3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3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3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3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3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3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3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3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3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3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3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3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3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3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3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3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3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3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3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3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3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3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3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3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3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3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3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3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3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3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3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3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3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3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3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3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3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3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3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3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3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3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3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3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3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3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3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3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3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3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3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3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3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3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3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3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3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3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3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3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3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3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3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3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3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3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3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3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3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3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3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3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3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3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3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3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3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3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3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3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3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3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3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3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3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3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3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3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3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3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3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3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3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3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3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3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3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3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3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3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3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3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3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3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3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3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3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3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3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3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3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3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3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3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3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3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3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3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3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3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3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3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3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3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3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3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3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3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3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3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3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3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3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3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3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3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3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3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3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3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3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3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3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3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3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3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3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3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3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3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3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3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3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3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3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3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3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3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3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3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3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3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3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3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3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3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3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3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3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3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3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3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3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3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3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3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3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3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3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3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3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3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3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3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3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3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3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3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3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3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3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3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3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3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3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3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3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3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3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3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3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3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3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3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3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3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3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3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3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3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3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3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3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3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3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3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3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3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3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3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3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3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3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3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3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3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3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3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3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3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3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3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3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3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3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3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3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3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3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3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3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3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3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3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3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3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3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3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3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3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3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3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3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3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3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3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3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3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3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3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3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3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3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3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3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3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3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3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3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3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3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3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3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3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3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3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3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3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3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3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3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3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3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3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3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3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3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3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3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3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3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3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3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3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3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3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3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3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3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3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3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3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3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3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3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3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3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3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3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3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3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3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3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3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3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3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3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3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3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3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3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3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3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3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3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3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3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3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3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3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3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3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3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3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3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3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3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3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3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3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3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3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3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3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3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3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3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3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3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3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3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3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3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3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3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3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3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3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3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3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3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3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3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3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3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3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3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3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3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3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3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3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3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3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3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3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3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3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3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3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3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3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3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3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3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3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3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3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3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3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3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3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3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3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3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3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3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3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3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3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3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3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3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3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3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3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3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3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3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3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3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3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3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3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3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3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3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3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3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3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3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3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3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3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3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3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3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3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3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3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3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3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3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3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3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3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3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3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3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3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3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3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3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3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3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>
    <sortState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8576"/>
  <sheetViews>
    <sheetView workbookViewId="0">
      <selection activeCell="B23" sqref="B23"/>
    </sheetView>
  </sheetViews>
  <sheetFormatPr defaultRowHeight="14.4" x14ac:dyDescent="0.3"/>
  <cols>
    <col min="1" max="1" width="15.33203125" customWidth="1"/>
    <col min="2" max="2" width="22.109375" customWidth="1"/>
    <col min="3" max="10" width="5" bestFit="1" customWidth="1"/>
    <col min="11" max="11" width="4" bestFit="1" customWidth="1"/>
    <col min="12" max="20" width="5" bestFit="1" customWidth="1"/>
    <col min="21" max="21" width="4" bestFit="1" customWidth="1"/>
    <col min="22" max="30" width="5" bestFit="1" customWidth="1"/>
    <col min="31" max="31" width="4" bestFit="1" customWidth="1"/>
    <col min="32" max="49" width="5" bestFit="1" customWidth="1"/>
    <col min="50" max="50" width="4" bestFit="1" customWidth="1"/>
    <col min="51" max="57" width="5" bestFit="1" customWidth="1"/>
    <col min="58" max="58" width="4" bestFit="1" customWidth="1"/>
    <col min="59" max="67" width="5" bestFit="1" customWidth="1"/>
    <col min="68" max="68" width="4" bestFit="1" customWidth="1"/>
    <col min="69" max="83" width="5" bestFit="1" customWidth="1"/>
    <col min="84" max="84" width="4" bestFit="1" customWidth="1"/>
    <col min="85" max="94" width="5" bestFit="1" customWidth="1"/>
    <col min="95" max="95" width="4" bestFit="1" customWidth="1"/>
    <col min="96" max="101" width="5" bestFit="1" customWidth="1"/>
    <col min="102" max="102" width="4" bestFit="1" customWidth="1"/>
    <col min="103" max="113" width="5" bestFit="1" customWidth="1"/>
    <col min="114" max="114" width="4" bestFit="1" customWidth="1"/>
    <col min="115" max="120" width="5" bestFit="1" customWidth="1"/>
    <col min="121" max="121" width="4" bestFit="1" customWidth="1"/>
    <col min="122" max="127" width="5" bestFit="1" customWidth="1"/>
    <col min="128" max="128" width="4" bestFit="1" customWidth="1"/>
    <col min="129" max="161" width="5" bestFit="1" customWidth="1"/>
    <col min="162" max="162" width="4" bestFit="1" customWidth="1"/>
    <col min="163" max="168" width="5" bestFit="1" customWidth="1"/>
    <col min="169" max="169" width="4" bestFit="1" customWidth="1"/>
    <col min="170" max="186" width="5" bestFit="1" customWidth="1"/>
    <col min="187" max="187" width="4" bestFit="1" customWidth="1"/>
    <col min="188" max="197" width="5" bestFit="1" customWidth="1"/>
    <col min="198" max="198" width="6" bestFit="1" customWidth="1"/>
    <col min="199" max="199" width="5" bestFit="1" customWidth="1"/>
    <col min="200" max="201" width="6" bestFit="1" customWidth="1"/>
    <col min="202" max="203" width="5" bestFit="1" customWidth="1"/>
    <col min="204" max="206" width="6" bestFit="1" customWidth="1"/>
    <col min="207" max="207" width="10.77734375" bestFit="1" customWidth="1"/>
  </cols>
  <sheetData>
    <row r="1" spans="1:2" x14ac:dyDescent="0.3">
      <c r="B1">
        <f>MIN(B4,B20)</f>
        <v>0.46000000000000008</v>
      </c>
    </row>
    <row r="3" spans="1:2" x14ac:dyDescent="0.3">
      <c r="A3" s="1" t="s">
        <v>854</v>
      </c>
      <c r="B3" t="s">
        <v>859</v>
      </c>
    </row>
    <row r="4" spans="1:2" x14ac:dyDescent="0.3">
      <c r="A4" s="2" t="s">
        <v>15</v>
      </c>
      <c r="B4" s="3">
        <v>136.82</v>
      </c>
    </row>
    <row r="5" spans="1:2" x14ac:dyDescent="0.3">
      <c r="A5" s="2" t="s">
        <v>10</v>
      </c>
      <c r="B5" s="3">
        <v>61.860000000000007</v>
      </c>
    </row>
    <row r="6" spans="1:2" x14ac:dyDescent="0.3">
      <c r="A6" s="2" t="s">
        <v>21</v>
      </c>
      <c r="B6" s="3">
        <v>15.219999999999999</v>
      </c>
    </row>
    <row r="7" spans="1:2" x14ac:dyDescent="0.3">
      <c r="A7" s="2" t="s">
        <v>23</v>
      </c>
      <c r="B7" s="3">
        <v>19.360000000000003</v>
      </c>
    </row>
    <row r="8" spans="1:2" x14ac:dyDescent="0.3">
      <c r="A8" s="2" t="s">
        <v>112</v>
      </c>
      <c r="B8" s="3">
        <v>12.47</v>
      </c>
    </row>
    <row r="9" spans="1:2" x14ac:dyDescent="0.3">
      <c r="A9" s="2" t="s">
        <v>174</v>
      </c>
      <c r="B9" s="3">
        <v>3.5199999999999996</v>
      </c>
    </row>
    <row r="10" spans="1:2" x14ac:dyDescent="0.3">
      <c r="A10" s="2" t="s">
        <v>159</v>
      </c>
      <c r="B10" s="3">
        <v>5.03</v>
      </c>
    </row>
    <row r="11" spans="1:2" x14ac:dyDescent="0.3">
      <c r="A11" s="2" t="s">
        <v>131</v>
      </c>
      <c r="B11" s="3">
        <v>0.65</v>
      </c>
    </row>
    <row r="12" spans="1:2" x14ac:dyDescent="0.3">
      <c r="A12" s="2" t="s">
        <v>70</v>
      </c>
      <c r="B12" s="3">
        <v>17.849999999999994</v>
      </c>
    </row>
    <row r="13" spans="1:2" x14ac:dyDescent="0.3">
      <c r="A13" s="2" t="s">
        <v>339</v>
      </c>
      <c r="B13" s="3">
        <v>0.52</v>
      </c>
    </row>
    <row r="14" spans="1:2" x14ac:dyDescent="0.3">
      <c r="A14" s="2" t="s">
        <v>33</v>
      </c>
      <c r="B14" s="3">
        <v>25.29</v>
      </c>
    </row>
    <row r="15" spans="1:2" x14ac:dyDescent="0.3">
      <c r="A15" s="2" t="s">
        <v>31</v>
      </c>
      <c r="B15" s="3">
        <v>62.730000000000011</v>
      </c>
    </row>
    <row r="16" spans="1:2" x14ac:dyDescent="0.3">
      <c r="A16" s="2" t="s">
        <v>49</v>
      </c>
      <c r="B16" s="3">
        <v>134.99</v>
      </c>
    </row>
    <row r="17" spans="1:2" x14ac:dyDescent="0.3">
      <c r="A17" s="2" t="s">
        <v>67</v>
      </c>
      <c r="B17" s="3">
        <v>4.5199999999999987</v>
      </c>
    </row>
    <row r="18" spans="1:2" x14ac:dyDescent="0.3">
      <c r="A18" s="2" t="s">
        <v>27</v>
      </c>
      <c r="B18" s="3">
        <v>92.850000000000009</v>
      </c>
    </row>
    <row r="19" spans="1:2" x14ac:dyDescent="0.3">
      <c r="A19" s="2" t="s">
        <v>75</v>
      </c>
      <c r="B19" s="3">
        <v>1.2800000000000002</v>
      </c>
    </row>
    <row r="20" spans="1:2" x14ac:dyDescent="0.3">
      <c r="A20" s="2" t="s">
        <v>252</v>
      </c>
      <c r="B20" s="3">
        <v>0.46000000000000008</v>
      </c>
    </row>
    <row r="21" spans="1:2" x14ac:dyDescent="0.3">
      <c r="A21" s="2" t="s">
        <v>856</v>
      </c>
      <c r="B21" s="3">
        <v>595.42000000000007</v>
      </c>
    </row>
    <row r="23" spans="1:2" x14ac:dyDescent="0.3">
      <c r="A23" s="5" t="s">
        <v>865</v>
      </c>
      <c r="B23">
        <f>MIN(B4,B20)</f>
        <v>0.46000000000000008</v>
      </c>
    </row>
    <row r="1048576" spans="2:2" x14ac:dyDescent="0.3">
      <c r="B1048576">
        <f>MIN(B1:B1048575)</f>
        <v>0.46000000000000008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B4" sqref="A4:B4"/>
    </sheetView>
  </sheetViews>
  <sheetFormatPr defaultRowHeight="14.4" x14ac:dyDescent="0.3"/>
  <cols>
    <col min="1" max="1" width="12.5546875" customWidth="1"/>
    <col min="2" max="2" width="21.6640625" customWidth="1"/>
    <col min="3" max="3" width="8" bestFit="1" customWidth="1"/>
    <col min="4" max="7" width="5" customWidth="1"/>
    <col min="8" max="8" width="10.77734375" customWidth="1"/>
    <col min="9" max="11" width="5" customWidth="1"/>
    <col min="12" max="12" width="4" customWidth="1"/>
    <col min="13" max="21" width="5" customWidth="1"/>
    <col min="22" max="22" width="4" customWidth="1"/>
    <col min="23" max="30" width="5" customWidth="1"/>
    <col min="31" max="31" width="4" customWidth="1"/>
    <col min="32" max="36" width="5" customWidth="1"/>
    <col min="37" max="37" width="4" customWidth="1"/>
    <col min="38" max="41" width="5" customWidth="1"/>
    <col min="42" max="43" width="4" customWidth="1"/>
    <col min="44" max="46" width="5" customWidth="1"/>
    <col min="47" max="47" width="10.77734375" customWidth="1"/>
    <col min="48" max="56" width="5" customWidth="1"/>
    <col min="57" max="57" width="4" customWidth="1"/>
    <col min="58" max="66" width="5" customWidth="1"/>
    <col min="67" max="67" width="4" customWidth="1"/>
    <col min="68" max="75" width="5" customWidth="1"/>
    <col min="76" max="76" width="4" customWidth="1"/>
    <col min="77" max="81" width="5" customWidth="1"/>
    <col min="82" max="82" width="4" customWidth="1"/>
    <col min="83" max="86" width="5" customWidth="1"/>
    <col min="87" max="88" width="4" customWidth="1"/>
    <col min="89" max="91" width="5" customWidth="1"/>
    <col min="92" max="92" width="15.88671875" bestFit="1" customWidth="1"/>
    <col min="93" max="93" width="26.44140625" bestFit="1" customWidth="1"/>
  </cols>
  <sheetData>
    <row r="3" spans="1:3" x14ac:dyDescent="0.3">
      <c r="A3" s="1" t="s">
        <v>854</v>
      </c>
      <c r="B3" t="s">
        <v>860</v>
      </c>
    </row>
    <row r="4" spans="1:3" x14ac:dyDescent="0.3">
      <c r="A4" s="6">
        <v>2018</v>
      </c>
      <c r="B4" s="7">
        <v>9.6499999999999861</v>
      </c>
    </row>
    <row r="5" spans="1:3" x14ac:dyDescent="0.3">
      <c r="A5" s="2">
        <v>2019</v>
      </c>
      <c r="B5" s="3">
        <v>9.0799999999999805</v>
      </c>
    </row>
    <row r="6" spans="1:3" x14ac:dyDescent="0.3">
      <c r="A6" s="2">
        <v>2017</v>
      </c>
      <c r="B6" s="3">
        <v>7.2799999999999994</v>
      </c>
    </row>
    <row r="7" spans="1:3" x14ac:dyDescent="0.3">
      <c r="A7" s="2">
        <v>2020</v>
      </c>
      <c r="B7" s="3">
        <v>4.129999999999999</v>
      </c>
    </row>
    <row r="8" spans="1:3" x14ac:dyDescent="0.3">
      <c r="A8" s="2">
        <v>2016</v>
      </c>
      <c r="B8" s="3">
        <v>3.5799999999999974</v>
      </c>
    </row>
    <row r="9" spans="1:3" x14ac:dyDescent="0.3">
      <c r="A9" s="2">
        <v>2015</v>
      </c>
      <c r="B9" s="3">
        <v>0.97</v>
      </c>
    </row>
    <row r="10" spans="1:3" x14ac:dyDescent="0.3">
      <c r="A10" s="2" t="s">
        <v>856</v>
      </c>
      <c r="B10" s="3">
        <v>34.689999999999962</v>
      </c>
    </row>
    <row r="14" spans="1:3" x14ac:dyDescent="0.3">
      <c r="B14" t="s">
        <v>866</v>
      </c>
      <c r="C14">
        <f>MAX(B4:B9)</f>
        <v>9.6499999999999861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29.77734375" customWidth="1"/>
    <col min="3" max="7" width="15.5546875" bestFit="1" customWidth="1"/>
    <col min="8" max="8" width="10.77734375" bestFit="1" customWidth="1"/>
  </cols>
  <sheetData>
    <row r="3" spans="1:2" x14ac:dyDescent="0.3">
      <c r="A3" s="1" t="s">
        <v>854</v>
      </c>
      <c r="B3" t="s">
        <v>862</v>
      </c>
    </row>
    <row r="4" spans="1:2" x14ac:dyDescent="0.3">
      <c r="A4" s="2">
        <v>2017</v>
      </c>
      <c r="B4" s="3">
        <v>49.599999999999987</v>
      </c>
    </row>
    <row r="5" spans="1:2" x14ac:dyDescent="0.3">
      <c r="A5" s="2">
        <v>2018</v>
      </c>
      <c r="B5" s="3">
        <v>47.400000000000013</v>
      </c>
    </row>
    <row r="6" spans="1:2" x14ac:dyDescent="0.3">
      <c r="A6" s="2">
        <v>2019</v>
      </c>
      <c r="B6" s="3">
        <v>44.770000000000046</v>
      </c>
    </row>
    <row r="7" spans="1:2" x14ac:dyDescent="0.3">
      <c r="A7" s="2" t="s">
        <v>856</v>
      </c>
      <c r="B7" s="3">
        <v>141.77000000000004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L124"/>
  <sheetViews>
    <sheetView workbookViewId="0">
      <selection activeCell="E5" sqref="E5"/>
    </sheetView>
  </sheetViews>
  <sheetFormatPr defaultRowHeight="14.4" x14ac:dyDescent="0.3"/>
  <cols>
    <col min="1" max="1" width="33.77734375" customWidth="1"/>
    <col min="2" max="2" width="16" bestFit="1" customWidth="1"/>
    <col min="3" max="3" width="11.77734375" bestFit="1" customWidth="1"/>
    <col min="4" max="4" width="10" customWidth="1"/>
    <col min="5" max="5" width="5.6640625" bestFit="1" customWidth="1"/>
    <col min="6" max="6" width="47" bestFit="1" customWidth="1"/>
    <col min="7" max="7" width="37.88671875" bestFit="1" customWidth="1"/>
    <col min="8" max="8" width="30.33203125" bestFit="1" customWidth="1"/>
    <col min="9" max="9" width="6.109375" customWidth="1"/>
    <col min="10" max="10" width="30.44140625" bestFit="1" customWidth="1"/>
    <col min="11" max="11" width="17.21875" customWidth="1"/>
    <col min="12" max="12" width="22.21875" bestFit="1" customWidth="1"/>
    <col min="13" max="13" width="11.21875" bestFit="1" customWidth="1"/>
    <col min="14" max="14" width="12.109375" bestFit="1" customWidth="1"/>
    <col min="15" max="15" width="14.44140625" bestFit="1" customWidth="1"/>
    <col min="16" max="16" width="13.5546875" bestFit="1" customWidth="1"/>
    <col min="17" max="17" width="55.21875" bestFit="1" customWidth="1"/>
    <col min="18" max="18" width="19.77734375" bestFit="1" customWidth="1"/>
    <col min="19" max="19" width="23.33203125" bestFit="1" customWidth="1"/>
    <col min="20" max="20" width="26.77734375" bestFit="1" customWidth="1"/>
    <col min="21" max="21" width="8" customWidth="1"/>
    <col min="22" max="22" width="15.33203125" customWidth="1"/>
    <col min="23" max="23" width="19.44140625" bestFit="1" customWidth="1"/>
    <col min="24" max="24" width="26.6640625" bestFit="1" customWidth="1"/>
    <col min="25" max="25" width="7.5546875" customWidth="1"/>
    <col min="26" max="26" width="27.109375" bestFit="1" customWidth="1"/>
    <col min="27" max="27" width="23.88671875" bestFit="1" customWidth="1"/>
    <col min="28" max="28" width="29.88671875" bestFit="1" customWidth="1"/>
    <col min="29" max="29" width="26.33203125" bestFit="1" customWidth="1"/>
    <col min="30" max="30" width="20.88671875" bestFit="1" customWidth="1"/>
    <col min="31" max="31" width="23.44140625" bestFit="1" customWidth="1"/>
    <col min="32" max="32" width="31.109375" bestFit="1" customWidth="1"/>
    <col min="33" max="33" width="20.21875" bestFit="1" customWidth="1"/>
    <col min="34" max="34" width="17.21875" bestFit="1" customWidth="1"/>
    <col min="35" max="35" width="12.33203125" customWidth="1"/>
    <col min="36" max="37" width="29.88671875" bestFit="1" customWidth="1"/>
    <col min="38" max="38" width="46.21875" bestFit="1" customWidth="1"/>
    <col min="39" max="39" width="54.21875" bestFit="1" customWidth="1"/>
    <col min="40" max="40" width="46.44140625" bestFit="1" customWidth="1"/>
    <col min="41" max="41" width="19.77734375" bestFit="1" customWidth="1"/>
    <col min="42" max="42" width="15.33203125" bestFit="1" customWidth="1"/>
    <col min="43" max="43" width="15.77734375" customWidth="1"/>
    <col min="44" max="44" width="14.109375" bestFit="1" customWidth="1"/>
    <col min="45" max="46" width="11.6640625" bestFit="1" customWidth="1"/>
    <col min="47" max="47" width="26.21875" bestFit="1" customWidth="1"/>
    <col min="48" max="48" width="21.88671875" customWidth="1"/>
    <col min="49" max="49" width="27.33203125" bestFit="1" customWidth="1"/>
    <col min="50" max="50" width="21.44140625" customWidth="1"/>
    <col min="51" max="51" width="18.21875" bestFit="1" customWidth="1"/>
    <col min="52" max="52" width="23.88671875" bestFit="1" customWidth="1"/>
    <col min="53" max="53" width="24.21875" bestFit="1" customWidth="1"/>
    <col min="54" max="54" width="21.77734375" bestFit="1" customWidth="1"/>
    <col min="55" max="55" width="21.6640625" bestFit="1" customWidth="1"/>
    <col min="56" max="56" width="19.33203125" bestFit="1" customWidth="1"/>
    <col min="57" max="57" width="9.88671875" customWidth="1"/>
    <col min="58" max="58" width="11" customWidth="1"/>
    <col min="59" max="59" width="11" bestFit="1" customWidth="1"/>
    <col min="60" max="60" width="17.77734375" bestFit="1" customWidth="1"/>
    <col min="61" max="61" width="9.88671875" customWidth="1"/>
    <col min="62" max="62" width="12.44140625" customWidth="1"/>
    <col min="63" max="63" width="30" bestFit="1" customWidth="1"/>
    <col min="64" max="64" width="20.88671875" bestFit="1" customWidth="1"/>
    <col min="65" max="65" width="21.44140625" bestFit="1" customWidth="1"/>
    <col min="66" max="66" width="21.109375" bestFit="1" customWidth="1"/>
    <col min="67" max="67" width="11.21875" customWidth="1"/>
    <col min="68" max="68" width="17.33203125" bestFit="1" customWidth="1"/>
    <col min="69" max="69" width="12.5546875" bestFit="1" customWidth="1"/>
    <col min="70" max="70" width="24.88671875" bestFit="1" customWidth="1"/>
    <col min="71" max="72" width="20.6640625" bestFit="1" customWidth="1"/>
    <col min="73" max="73" width="31.88671875" bestFit="1" customWidth="1"/>
    <col min="74" max="74" width="10.88671875" customWidth="1"/>
    <col min="75" max="75" width="44.77734375" bestFit="1" customWidth="1"/>
    <col min="76" max="76" width="34.109375" bestFit="1" customWidth="1"/>
    <col min="77" max="77" width="14.6640625" bestFit="1" customWidth="1"/>
    <col min="78" max="78" width="13.88671875" customWidth="1"/>
    <col min="79" max="79" width="32.21875" bestFit="1" customWidth="1"/>
    <col min="80" max="80" width="25.21875" bestFit="1" customWidth="1"/>
    <col min="81" max="81" width="27.44140625" bestFit="1" customWidth="1"/>
    <col min="82" max="82" width="24.77734375" bestFit="1" customWidth="1"/>
    <col min="83" max="83" width="27.77734375" bestFit="1" customWidth="1"/>
    <col min="84" max="84" width="21.5546875" bestFit="1" customWidth="1"/>
    <col min="85" max="85" width="17.5546875" bestFit="1" customWidth="1"/>
    <col min="86" max="86" width="25.21875" bestFit="1" customWidth="1"/>
    <col min="87" max="87" width="36.77734375" bestFit="1" customWidth="1"/>
    <col min="88" max="88" width="16.44140625" customWidth="1"/>
    <col min="89" max="89" width="25.21875" bestFit="1" customWidth="1"/>
    <col min="90" max="90" width="18.6640625" bestFit="1" customWidth="1"/>
    <col min="91" max="91" width="28.77734375" bestFit="1" customWidth="1"/>
    <col min="92" max="92" width="10.88671875" bestFit="1" customWidth="1"/>
    <col min="93" max="93" width="25.109375" bestFit="1" customWidth="1"/>
    <col min="94" max="94" width="12" customWidth="1"/>
    <col min="95" max="95" width="13.33203125" customWidth="1"/>
    <col min="96" max="96" width="22.44140625" bestFit="1" customWidth="1"/>
    <col min="97" max="97" width="14.88671875" bestFit="1" customWidth="1"/>
    <col min="98" max="98" width="13.88671875" customWidth="1"/>
    <col min="99" max="99" width="27.5546875" bestFit="1" customWidth="1"/>
    <col min="100" max="100" width="28.109375" bestFit="1" customWidth="1"/>
    <col min="101" max="101" width="18.44140625" customWidth="1"/>
    <col min="102" max="102" width="22.5546875" bestFit="1" customWidth="1"/>
    <col min="103" max="103" width="43.44140625" bestFit="1" customWidth="1"/>
    <col min="104" max="104" width="27.88671875" bestFit="1" customWidth="1"/>
    <col min="105" max="105" width="11.33203125" bestFit="1" customWidth="1"/>
    <col min="106" max="106" width="11.88671875" bestFit="1" customWidth="1"/>
    <col min="107" max="107" width="15.5546875" bestFit="1" customWidth="1"/>
    <col min="108" max="108" width="11.21875" bestFit="1" customWidth="1"/>
    <col min="109" max="109" width="11.77734375" customWidth="1"/>
    <col min="110" max="110" width="28.77734375" bestFit="1" customWidth="1"/>
    <col min="111" max="111" width="38.109375" bestFit="1" customWidth="1"/>
    <col min="112" max="112" width="12.33203125" bestFit="1" customWidth="1"/>
    <col min="113" max="113" width="15.33203125" bestFit="1" customWidth="1"/>
    <col min="114" max="114" width="28.44140625" bestFit="1" customWidth="1"/>
    <col min="115" max="115" width="13.6640625" customWidth="1"/>
    <col min="116" max="116" width="28.109375" customWidth="1"/>
    <col min="117" max="117" width="10.6640625" customWidth="1"/>
    <col min="118" max="118" width="12.109375" bestFit="1" customWidth="1"/>
    <col min="119" max="119" width="12.109375" customWidth="1"/>
    <col min="120" max="120" width="9.109375" bestFit="1" customWidth="1"/>
    <col min="121" max="121" width="21.6640625" bestFit="1" customWidth="1"/>
    <col min="122" max="122" width="19.6640625" bestFit="1" customWidth="1"/>
    <col min="123" max="123" width="9.77734375" customWidth="1"/>
    <col min="124" max="124" width="13.109375" customWidth="1"/>
    <col min="125" max="125" width="7.21875" customWidth="1"/>
    <col min="126" max="126" width="8.6640625" customWidth="1"/>
    <col min="127" max="127" width="20.33203125" customWidth="1"/>
    <col min="128" max="128" width="21.33203125" customWidth="1"/>
    <col min="129" max="129" width="21.44140625" customWidth="1"/>
    <col min="130" max="130" width="23.109375" customWidth="1"/>
    <col min="131" max="131" width="14.109375" customWidth="1"/>
    <col min="132" max="132" width="8.44140625" customWidth="1"/>
    <col min="133" max="133" width="24.88671875" customWidth="1"/>
    <col min="134" max="134" width="41.5546875" customWidth="1"/>
    <col min="135" max="135" width="24" customWidth="1"/>
    <col min="136" max="136" width="23.5546875" customWidth="1"/>
    <col min="137" max="137" width="6.21875" customWidth="1"/>
    <col min="138" max="138" width="9.21875" customWidth="1"/>
    <col min="139" max="139" width="28.88671875" customWidth="1"/>
    <col min="140" max="140" width="10.6640625" customWidth="1"/>
    <col min="141" max="141" width="12.109375" customWidth="1"/>
    <col min="142" max="142" width="30.21875" customWidth="1"/>
    <col min="143" max="143" width="35.109375" customWidth="1"/>
    <col min="144" max="144" width="16.109375" customWidth="1"/>
    <col min="145" max="145" width="21.5546875" customWidth="1"/>
    <col min="146" max="146" width="18" customWidth="1"/>
    <col min="147" max="147" width="14.109375" customWidth="1"/>
    <col min="148" max="148" width="17.77734375" customWidth="1"/>
    <col min="149" max="149" width="21.5546875" customWidth="1"/>
    <col min="150" max="150" width="11.33203125" customWidth="1"/>
    <col min="151" max="151" width="11.88671875" customWidth="1"/>
    <col min="152" max="152" width="10.33203125" customWidth="1"/>
    <col min="153" max="153" width="23.109375" customWidth="1"/>
    <col min="154" max="154" width="18.44140625" customWidth="1"/>
    <col min="155" max="155" width="20.77734375" customWidth="1"/>
    <col min="156" max="156" width="22.109375" customWidth="1"/>
    <col min="157" max="157" width="34.33203125" customWidth="1"/>
    <col min="158" max="158" width="51.44140625" customWidth="1"/>
    <col min="159" max="159" width="56.88671875" customWidth="1"/>
    <col min="160" max="160" width="31" customWidth="1"/>
    <col min="161" max="161" width="14.6640625" customWidth="1"/>
    <col min="162" max="162" width="14.88671875" customWidth="1"/>
    <col min="163" max="164" width="29.6640625" customWidth="1"/>
    <col min="165" max="165" width="9.109375" customWidth="1"/>
    <col min="166" max="166" width="11.88671875" customWidth="1"/>
    <col min="167" max="167" width="40.44140625" customWidth="1"/>
    <col min="168" max="169" width="10.88671875" customWidth="1"/>
    <col min="170" max="170" width="10.33203125" customWidth="1"/>
    <col min="171" max="171" width="24.77734375" customWidth="1"/>
    <col min="172" max="172" width="31.77734375" customWidth="1"/>
    <col min="173" max="173" width="26" customWidth="1"/>
    <col min="174" max="174" width="12.77734375" customWidth="1"/>
    <col min="175" max="176" width="14.33203125" customWidth="1"/>
    <col min="177" max="177" width="10.44140625" customWidth="1"/>
    <col min="178" max="178" width="49.109375" customWidth="1"/>
    <col min="179" max="179" width="46.109375" customWidth="1"/>
    <col min="180" max="180" width="11.88671875" customWidth="1"/>
    <col min="181" max="181" width="4.33203125" customWidth="1"/>
    <col min="182" max="182" width="14.6640625" customWidth="1"/>
    <col min="183" max="183" width="12" customWidth="1"/>
    <col min="184" max="184" width="15.21875" customWidth="1"/>
    <col min="185" max="185" width="6.5546875" customWidth="1"/>
    <col min="186" max="186" width="34.44140625" customWidth="1"/>
    <col min="187" max="187" width="9.33203125" customWidth="1"/>
    <col min="188" max="188" width="7.33203125" customWidth="1"/>
    <col min="189" max="189" width="20.21875" customWidth="1"/>
    <col min="190" max="190" width="7.33203125" customWidth="1"/>
    <col min="191" max="191" width="29.21875" customWidth="1"/>
    <col min="192" max="192" width="8.109375" customWidth="1"/>
    <col min="193" max="194" width="8.21875" customWidth="1"/>
    <col min="195" max="195" width="13.21875" customWidth="1"/>
    <col min="196" max="196" width="26.77734375" customWidth="1"/>
    <col min="197" max="197" width="19" customWidth="1"/>
    <col min="198" max="198" width="21" customWidth="1"/>
    <col min="199" max="199" width="8" customWidth="1"/>
    <col min="200" max="200" width="25.88671875" customWidth="1"/>
    <col min="201" max="204" width="7" customWidth="1"/>
    <col min="205" max="205" width="13.109375" customWidth="1"/>
    <col min="206" max="206" width="18.21875" customWidth="1"/>
    <col min="207" max="208" width="28.6640625" customWidth="1"/>
    <col min="209" max="209" width="36.5546875" customWidth="1"/>
    <col min="210" max="210" width="30.109375" customWidth="1"/>
    <col min="211" max="211" width="27.88671875" customWidth="1"/>
    <col min="212" max="212" width="26.5546875" customWidth="1"/>
    <col min="213" max="213" width="14.6640625" customWidth="1"/>
    <col min="214" max="214" width="21.109375" customWidth="1"/>
    <col min="215" max="215" width="9.33203125" customWidth="1"/>
    <col min="216" max="216" width="7.5546875" customWidth="1"/>
    <col min="217" max="217" width="54.44140625" customWidth="1"/>
    <col min="218" max="218" width="23.33203125" customWidth="1"/>
    <col min="219" max="219" width="20.21875" customWidth="1"/>
    <col min="220" max="220" width="23.44140625" customWidth="1"/>
    <col min="221" max="221" width="25" customWidth="1"/>
    <col min="222" max="222" width="33.88671875" customWidth="1"/>
    <col min="223" max="223" width="18" customWidth="1"/>
    <col min="224" max="224" width="20.77734375" customWidth="1"/>
    <col min="225" max="225" width="56.33203125" customWidth="1"/>
    <col min="226" max="226" width="54" customWidth="1"/>
    <col min="227" max="227" width="62.109375" customWidth="1"/>
    <col min="228" max="228" width="63" customWidth="1"/>
    <col min="229" max="229" width="51.77734375" customWidth="1"/>
    <col min="230" max="230" width="20.44140625" customWidth="1"/>
    <col min="231" max="231" width="15.5546875" customWidth="1"/>
    <col min="232" max="232" width="12.6640625" customWidth="1"/>
    <col min="233" max="233" width="19.77734375" customWidth="1"/>
    <col min="234" max="234" width="13.44140625" customWidth="1"/>
    <col min="235" max="235" width="10.109375" customWidth="1"/>
    <col min="236" max="236" width="17.44140625" customWidth="1"/>
    <col min="237" max="237" width="19.5546875" customWidth="1"/>
    <col min="238" max="238" width="14.21875" customWidth="1"/>
    <col min="239" max="239" width="17.44140625" customWidth="1"/>
    <col min="240" max="240" width="13.109375" customWidth="1"/>
    <col min="241" max="241" width="22.33203125" customWidth="1"/>
    <col min="242" max="242" width="19" customWidth="1"/>
    <col min="243" max="243" width="23.6640625" customWidth="1"/>
    <col min="244" max="244" width="18.33203125" customWidth="1"/>
    <col min="245" max="245" width="14.44140625" customWidth="1"/>
    <col min="246" max="246" width="16.6640625" customWidth="1"/>
    <col min="247" max="247" width="14.33203125" customWidth="1"/>
    <col min="248" max="248" width="24" customWidth="1"/>
    <col min="249" max="249" width="10.88671875" customWidth="1"/>
    <col min="250" max="250" width="15.21875" customWidth="1"/>
    <col min="251" max="251" width="36.21875" customWidth="1"/>
    <col min="252" max="252" width="25.77734375" customWidth="1"/>
    <col min="253" max="253" width="8.77734375" customWidth="1"/>
    <col min="254" max="254" width="12.21875" customWidth="1"/>
    <col min="255" max="255" width="14" customWidth="1"/>
    <col min="256" max="256" width="12.88671875" customWidth="1"/>
    <col min="257" max="257" width="16.44140625" customWidth="1"/>
    <col min="258" max="258" width="24.21875" customWidth="1"/>
    <col min="259" max="259" width="17.6640625" customWidth="1"/>
    <col min="260" max="260" width="16.33203125" customWidth="1"/>
    <col min="261" max="261" width="16.44140625" customWidth="1"/>
    <col min="262" max="262" width="31.5546875" customWidth="1"/>
    <col min="263" max="263" width="18.21875" customWidth="1"/>
    <col min="264" max="264" width="21.33203125" customWidth="1"/>
    <col min="265" max="265" width="9.5546875" customWidth="1"/>
    <col min="266" max="266" width="22.77734375" customWidth="1"/>
    <col min="267" max="267" width="25.44140625" customWidth="1"/>
    <col min="268" max="268" width="15.77734375" customWidth="1"/>
    <col min="269" max="269" width="31" customWidth="1"/>
    <col min="270" max="270" width="12.44140625" customWidth="1"/>
    <col min="271" max="271" width="35.6640625" customWidth="1"/>
    <col min="272" max="272" width="11.109375" customWidth="1"/>
    <col min="273" max="277" width="14.44140625" customWidth="1"/>
    <col min="278" max="278" width="8.21875" customWidth="1"/>
    <col min="279" max="279" width="30.5546875" customWidth="1"/>
    <col min="280" max="280" width="14.44140625" customWidth="1"/>
    <col min="281" max="281" width="18.6640625" customWidth="1"/>
    <col min="282" max="282" width="25" customWidth="1"/>
    <col min="283" max="283" width="27.77734375" customWidth="1"/>
    <col min="284" max="284" width="40.44140625" customWidth="1"/>
    <col min="285" max="285" width="33.21875" customWidth="1"/>
    <col min="286" max="286" width="6.109375" customWidth="1"/>
    <col min="287" max="287" width="7.5546875" customWidth="1"/>
    <col min="288" max="288" width="18" customWidth="1"/>
    <col min="289" max="289" width="12.6640625" customWidth="1"/>
    <col min="290" max="290" width="65.88671875" customWidth="1"/>
    <col min="291" max="291" width="39.77734375" customWidth="1"/>
    <col min="292" max="292" width="9.21875" customWidth="1"/>
    <col min="293" max="293" width="30.44140625" customWidth="1"/>
    <col min="294" max="294" width="20.44140625" customWidth="1"/>
    <col min="295" max="295" width="12.88671875" customWidth="1"/>
    <col min="296" max="296" width="23.6640625" customWidth="1"/>
    <col min="297" max="297" width="28.5546875" customWidth="1"/>
    <col min="298" max="298" width="19.6640625" customWidth="1"/>
    <col min="299" max="299" width="15.6640625" customWidth="1"/>
    <col min="300" max="300" width="25.21875" customWidth="1"/>
    <col min="301" max="301" width="18" customWidth="1"/>
    <col min="302" max="302" width="23.21875" customWidth="1"/>
    <col min="303" max="303" width="25.109375" bestFit="1" customWidth="1"/>
    <col min="304" max="304" width="21.5546875" customWidth="1"/>
    <col min="305" max="305" width="31.109375" customWidth="1"/>
    <col min="306" max="306" width="15.21875" customWidth="1"/>
    <col min="307" max="307" width="11.77734375" customWidth="1"/>
    <col min="308" max="308" width="8.33203125" customWidth="1"/>
    <col min="309" max="309" width="13.33203125" customWidth="1"/>
    <col min="310" max="310" width="12.5546875" customWidth="1"/>
    <col min="311" max="311" width="15.33203125" customWidth="1"/>
    <col min="312" max="312" width="14.5546875" customWidth="1"/>
    <col min="313" max="313" width="14.33203125" customWidth="1"/>
    <col min="314" max="314" width="11.44140625" customWidth="1"/>
    <col min="315" max="315" width="19.88671875" customWidth="1"/>
    <col min="316" max="316" width="16.44140625" customWidth="1"/>
    <col min="317" max="317" width="10.77734375" customWidth="1"/>
    <col min="318" max="318" width="5.77734375" customWidth="1"/>
    <col min="319" max="319" width="14.88671875" customWidth="1"/>
    <col min="320" max="324" width="14.21875" customWidth="1"/>
    <col min="325" max="325" width="8" customWidth="1"/>
    <col min="326" max="326" width="23.5546875" customWidth="1"/>
    <col min="327" max="327" width="35.33203125" customWidth="1"/>
    <col min="328" max="328" width="24.33203125" customWidth="1"/>
    <col min="329" max="329" width="45.21875" customWidth="1"/>
    <col min="330" max="330" width="22" customWidth="1"/>
    <col min="331" max="331" width="25.5546875" customWidth="1"/>
    <col min="332" max="332" width="27" customWidth="1"/>
    <col min="333" max="333" width="27.109375" customWidth="1"/>
    <col min="334" max="334" width="39.33203125" customWidth="1"/>
    <col min="335" max="335" width="33.44140625" customWidth="1"/>
    <col min="336" max="336" width="28.5546875" customWidth="1"/>
    <col min="337" max="337" width="17" customWidth="1"/>
    <col min="338" max="338" width="11.6640625" customWidth="1"/>
    <col min="339" max="339" width="26.33203125" customWidth="1"/>
    <col min="340" max="340" width="29.33203125" customWidth="1"/>
    <col min="341" max="341" width="26.33203125" customWidth="1"/>
    <col min="342" max="342" width="11.88671875" customWidth="1"/>
    <col min="343" max="343" width="9.44140625" customWidth="1"/>
    <col min="344" max="344" width="20.33203125" customWidth="1"/>
    <col min="345" max="345" width="32.21875" customWidth="1"/>
    <col min="346" max="346" width="13.6640625" customWidth="1"/>
    <col min="347" max="347" width="16" customWidth="1"/>
    <col min="348" max="349" width="16.5546875" customWidth="1"/>
    <col min="350" max="351" width="16" customWidth="1"/>
    <col min="352" max="352" width="45.77734375" customWidth="1"/>
    <col min="353" max="353" width="40.6640625" customWidth="1"/>
    <col min="354" max="354" width="20.6640625" customWidth="1"/>
    <col min="355" max="355" width="19.5546875" customWidth="1"/>
    <col min="356" max="356" width="15.44140625" customWidth="1"/>
    <col min="357" max="357" width="12.21875" customWidth="1"/>
    <col min="358" max="358" width="12.6640625" customWidth="1"/>
    <col min="359" max="360" width="10.44140625" customWidth="1"/>
    <col min="361" max="361" width="21.44140625" customWidth="1"/>
    <col min="362" max="362" width="11.44140625" customWidth="1"/>
    <col min="363" max="363" width="42.44140625" customWidth="1"/>
    <col min="364" max="364" width="26.77734375" customWidth="1"/>
    <col min="365" max="365" width="7.6640625" customWidth="1"/>
    <col min="366" max="366" width="38.21875" customWidth="1"/>
    <col min="367" max="367" width="50.88671875" customWidth="1"/>
    <col min="368" max="368" width="37.21875" customWidth="1"/>
    <col min="369" max="369" width="42.21875" customWidth="1"/>
    <col min="370" max="370" width="29" customWidth="1"/>
    <col min="371" max="371" width="13.88671875" customWidth="1"/>
    <col min="372" max="372" width="21" customWidth="1"/>
    <col min="373" max="373" width="34.44140625" customWidth="1"/>
    <col min="374" max="374" width="14.88671875" customWidth="1"/>
    <col min="375" max="379" width="9.21875" customWidth="1"/>
    <col min="380" max="383" width="10.88671875" customWidth="1"/>
    <col min="384" max="384" width="20" customWidth="1"/>
    <col min="385" max="385" width="19.44140625" customWidth="1"/>
    <col min="386" max="386" width="22.44140625" customWidth="1"/>
    <col min="387" max="387" width="46.88671875" customWidth="1"/>
    <col min="388" max="388" width="29.21875" customWidth="1"/>
    <col min="389" max="392" width="6.88671875" customWidth="1"/>
    <col min="393" max="393" width="28.6640625" customWidth="1"/>
    <col min="394" max="395" width="13.88671875" customWidth="1"/>
    <col min="396" max="396" width="15.33203125" customWidth="1"/>
    <col min="397" max="397" width="5.88671875" customWidth="1"/>
    <col min="398" max="398" width="35.21875" customWidth="1"/>
    <col min="399" max="399" width="20.5546875" customWidth="1"/>
    <col min="400" max="400" width="12.44140625" customWidth="1"/>
    <col min="401" max="401" width="25.88671875" customWidth="1"/>
    <col min="402" max="402" width="27.77734375" customWidth="1"/>
    <col min="403" max="403" width="55.109375" customWidth="1"/>
    <col min="404" max="404" width="12.109375" customWidth="1"/>
    <col min="405" max="405" width="20.88671875" customWidth="1"/>
    <col min="406" max="406" width="6.44140625" customWidth="1"/>
    <col min="407" max="407" width="24" customWidth="1"/>
    <col min="408" max="408" width="17" customWidth="1"/>
    <col min="409" max="409" width="13.88671875" customWidth="1"/>
    <col min="410" max="410" width="22.5546875" customWidth="1"/>
    <col min="411" max="411" width="24.5546875" customWidth="1"/>
    <col min="412" max="412" width="28.21875" customWidth="1"/>
    <col min="413" max="413" width="21.109375" customWidth="1"/>
    <col min="414" max="414" width="22" customWidth="1"/>
    <col min="415" max="415" width="12.77734375" customWidth="1"/>
    <col min="416" max="416" width="11.21875" customWidth="1"/>
    <col min="417" max="417" width="10.109375" customWidth="1"/>
    <col min="418" max="418" width="48.33203125" customWidth="1"/>
    <col min="419" max="419" width="8" customWidth="1"/>
    <col min="420" max="420" width="29" customWidth="1"/>
    <col min="421" max="421" width="18.77734375" customWidth="1"/>
    <col min="422" max="422" width="8.6640625" customWidth="1"/>
    <col min="423" max="423" width="9.21875" customWidth="1"/>
    <col min="424" max="424" width="43.33203125" customWidth="1"/>
    <col min="425" max="425" width="9.44140625" customWidth="1"/>
    <col min="426" max="426" width="15.21875" customWidth="1"/>
    <col min="427" max="427" width="30.77734375" customWidth="1"/>
    <col min="428" max="428" width="32.77734375" customWidth="1"/>
    <col min="429" max="429" width="19.88671875" customWidth="1"/>
    <col min="430" max="430" width="12.6640625" customWidth="1"/>
    <col min="431" max="431" width="10.5546875" customWidth="1"/>
    <col min="432" max="432" width="14.33203125" customWidth="1"/>
    <col min="433" max="437" width="23.109375" customWidth="1"/>
    <col min="438" max="438" width="22.33203125" customWidth="1"/>
    <col min="439" max="439" width="11.88671875" customWidth="1"/>
    <col min="440" max="440" width="13.44140625" customWidth="1"/>
    <col min="441" max="441" width="14.21875" customWidth="1"/>
    <col min="442" max="442" width="25.5546875" customWidth="1"/>
    <col min="443" max="443" width="31.33203125" customWidth="1"/>
    <col min="444" max="444" width="10.21875" customWidth="1"/>
    <col min="445" max="445" width="16.6640625" customWidth="1"/>
    <col min="446" max="446" width="11.33203125" customWidth="1"/>
    <col min="447" max="447" width="15.21875" customWidth="1"/>
    <col min="448" max="449" width="17.44140625" customWidth="1"/>
    <col min="450" max="450" width="37.21875" customWidth="1"/>
    <col min="451" max="451" width="16.33203125" customWidth="1"/>
    <col min="452" max="452" width="8.44140625" customWidth="1"/>
    <col min="453" max="453" width="21.88671875" customWidth="1"/>
    <col min="454" max="454" width="20.44140625" customWidth="1"/>
    <col min="455" max="455" width="10.6640625" customWidth="1"/>
    <col min="456" max="456" width="15.33203125" customWidth="1"/>
    <col min="457" max="457" width="46.88671875" customWidth="1"/>
    <col min="458" max="458" width="9.21875" customWidth="1"/>
    <col min="459" max="459" width="21.5546875" customWidth="1"/>
    <col min="460" max="460" width="7.109375" customWidth="1"/>
    <col min="461" max="461" width="10.5546875" customWidth="1"/>
    <col min="462" max="463" width="16" customWidth="1"/>
    <col min="464" max="464" width="13.109375" customWidth="1"/>
    <col min="465" max="465" width="24" customWidth="1"/>
    <col min="466" max="466" width="15.88671875" customWidth="1"/>
    <col min="467" max="467" width="22.5546875" customWidth="1"/>
    <col min="468" max="468" width="24" customWidth="1"/>
    <col min="469" max="469" width="25.88671875" customWidth="1"/>
    <col min="470" max="470" width="22.109375" customWidth="1"/>
    <col min="471" max="471" width="4.6640625" customWidth="1"/>
    <col min="472" max="472" width="6.109375" customWidth="1"/>
    <col min="473" max="473" width="30.21875" customWidth="1"/>
    <col min="474" max="474" width="5.21875" customWidth="1"/>
    <col min="475" max="475" width="21.109375" customWidth="1"/>
    <col min="476" max="476" width="17.33203125" customWidth="1"/>
    <col min="477" max="477" width="9.88671875" customWidth="1"/>
    <col min="478" max="478" width="20.33203125" customWidth="1"/>
    <col min="479" max="479" width="11.33203125" customWidth="1"/>
    <col min="480" max="480" width="13.33203125" customWidth="1"/>
    <col min="481" max="481" width="31.5546875" customWidth="1"/>
    <col min="482" max="482" width="14.33203125" customWidth="1"/>
    <col min="483" max="483" width="19.88671875" customWidth="1"/>
    <col min="484" max="484" width="31.33203125" customWidth="1"/>
    <col min="485" max="485" width="47.44140625" customWidth="1"/>
    <col min="486" max="486" width="10.33203125" customWidth="1"/>
    <col min="487" max="487" width="20.33203125" customWidth="1"/>
    <col min="488" max="489" width="8.77734375" customWidth="1"/>
    <col min="490" max="490" width="16.5546875" customWidth="1"/>
    <col min="491" max="492" width="18.21875" customWidth="1"/>
    <col min="493" max="493" width="20.33203125" customWidth="1"/>
    <col min="494" max="494" width="23.5546875" customWidth="1"/>
    <col min="495" max="495" width="22.5546875" customWidth="1"/>
    <col min="496" max="496" width="12.33203125" customWidth="1"/>
    <col min="497" max="497" width="23.44140625" customWidth="1"/>
    <col min="498" max="498" width="17" customWidth="1"/>
    <col min="499" max="499" width="24.88671875" customWidth="1"/>
    <col min="500" max="500" width="18.88671875" customWidth="1"/>
    <col min="501" max="501" width="28.109375" customWidth="1"/>
    <col min="502" max="502" width="29.6640625" customWidth="1"/>
    <col min="503" max="503" width="13.88671875" customWidth="1"/>
    <col min="504" max="504" width="25" customWidth="1"/>
    <col min="505" max="505" width="34.6640625" customWidth="1"/>
    <col min="506" max="506" width="26" customWidth="1"/>
    <col min="507" max="507" width="31.33203125" customWidth="1"/>
    <col min="508" max="508" width="30.21875" customWidth="1"/>
    <col min="509" max="509" width="21.109375" customWidth="1"/>
    <col min="510" max="510" width="33.21875" customWidth="1"/>
    <col min="511" max="511" width="20.5546875" customWidth="1"/>
    <col min="512" max="512" width="22.44140625" customWidth="1"/>
    <col min="513" max="513" width="23.5546875" customWidth="1"/>
    <col min="514" max="514" width="35.44140625" customWidth="1"/>
    <col min="515" max="515" width="33.6640625" customWidth="1"/>
    <col min="516" max="516" width="16.109375" customWidth="1"/>
    <col min="517" max="517" width="12.5546875" customWidth="1"/>
    <col min="518" max="518" width="9.5546875" customWidth="1"/>
    <col min="519" max="519" width="18" customWidth="1"/>
    <col min="520" max="520" width="21" customWidth="1"/>
    <col min="521" max="521" width="19" customWidth="1"/>
    <col min="522" max="522" width="20.77734375" customWidth="1"/>
    <col min="523" max="523" width="20.88671875" customWidth="1"/>
    <col min="524" max="524" width="23.6640625" customWidth="1"/>
    <col min="525" max="525" width="20.21875" customWidth="1"/>
    <col min="526" max="526" width="12.6640625" customWidth="1"/>
    <col min="527" max="528" width="11.77734375" customWidth="1"/>
    <col min="529" max="529" width="20.6640625" customWidth="1"/>
    <col min="530" max="530" width="15.5546875" customWidth="1"/>
    <col min="531" max="532" width="11.33203125" customWidth="1"/>
    <col min="533" max="533" width="32.5546875" customWidth="1"/>
    <col min="534" max="534" width="20.44140625" customWidth="1"/>
    <col min="535" max="535" width="15.88671875" customWidth="1"/>
    <col min="536" max="536" width="19.5546875" customWidth="1"/>
    <col min="537" max="537" width="35.21875" customWidth="1"/>
    <col min="538" max="538" width="22" customWidth="1"/>
    <col min="539" max="539" width="23.33203125" customWidth="1"/>
    <col min="540" max="540" width="26.33203125" customWidth="1"/>
    <col min="541" max="541" width="17.6640625" customWidth="1"/>
    <col min="542" max="542" width="13.5546875" customWidth="1"/>
    <col min="543" max="543" width="20.44140625" customWidth="1"/>
    <col min="544" max="544" width="5.77734375" customWidth="1"/>
    <col min="545" max="545" width="11.88671875" customWidth="1"/>
    <col min="546" max="546" width="14" customWidth="1"/>
    <col min="547" max="547" width="20.88671875" customWidth="1"/>
    <col min="548" max="548" width="14.21875" customWidth="1"/>
    <col min="549" max="549" width="38.77734375" customWidth="1"/>
    <col min="550" max="550" width="26.88671875" customWidth="1"/>
    <col min="551" max="551" width="18.33203125" customWidth="1"/>
    <col min="552" max="552" width="14.5546875" customWidth="1"/>
    <col min="553" max="553" width="36.88671875" customWidth="1"/>
    <col min="554" max="554" width="18" customWidth="1"/>
    <col min="555" max="555" width="20.88671875" customWidth="1"/>
    <col min="556" max="556" width="15.44140625" customWidth="1"/>
    <col min="557" max="557" width="25.88671875" customWidth="1"/>
    <col min="558" max="558" width="36.44140625" customWidth="1"/>
    <col min="559" max="559" width="31" customWidth="1"/>
    <col min="560" max="560" width="32.109375" customWidth="1"/>
    <col min="561" max="561" width="24.6640625" customWidth="1"/>
    <col min="562" max="562" width="9.33203125" customWidth="1"/>
    <col min="563" max="563" width="28.77734375" customWidth="1"/>
    <col min="564" max="564" width="14.6640625" customWidth="1"/>
    <col min="565" max="565" width="14" customWidth="1"/>
    <col min="566" max="566" width="17.6640625" customWidth="1"/>
    <col min="567" max="567" width="46.88671875" customWidth="1"/>
    <col min="568" max="568" width="8.5546875" customWidth="1"/>
    <col min="569" max="569" width="7.44140625" customWidth="1"/>
    <col min="570" max="570" width="9" customWidth="1"/>
    <col min="571" max="571" width="9.6640625" customWidth="1"/>
    <col min="572" max="572" width="29.88671875" customWidth="1"/>
    <col min="573" max="573" width="18" customWidth="1"/>
    <col min="574" max="574" width="26.5546875" customWidth="1"/>
    <col min="575" max="575" width="8.77734375" customWidth="1"/>
    <col min="576" max="576" width="10.21875" customWidth="1"/>
    <col min="577" max="577" width="17.5546875" customWidth="1"/>
    <col min="578" max="578" width="11.6640625" customWidth="1"/>
    <col min="579" max="579" width="20.6640625" customWidth="1"/>
    <col min="580" max="580" width="31.44140625" customWidth="1"/>
    <col min="581" max="581" width="23.33203125" customWidth="1"/>
    <col min="582" max="582" width="28.33203125" customWidth="1"/>
    <col min="583" max="583" width="13.5546875" customWidth="1"/>
    <col min="584" max="584" width="28.5546875" customWidth="1"/>
    <col min="585" max="585" width="13.5546875" customWidth="1"/>
    <col min="586" max="586" width="15.109375" customWidth="1"/>
    <col min="587" max="587" width="20" customWidth="1"/>
    <col min="588" max="588" width="12.21875" customWidth="1"/>
    <col min="589" max="589" width="43.5546875" customWidth="1"/>
    <col min="590" max="590" width="27.109375" customWidth="1"/>
    <col min="591" max="591" width="33.33203125" customWidth="1"/>
    <col min="592" max="592" width="12.21875" customWidth="1"/>
    <col min="593" max="593" width="16.88671875" customWidth="1"/>
    <col min="594" max="594" width="21" customWidth="1"/>
    <col min="595" max="595" width="16.109375" customWidth="1"/>
    <col min="596" max="596" width="12.6640625" customWidth="1"/>
    <col min="597" max="597" width="38.33203125" customWidth="1"/>
    <col min="598" max="598" width="25.109375" customWidth="1"/>
    <col min="599" max="599" width="31.88671875" customWidth="1"/>
    <col min="600" max="600" width="12.6640625" customWidth="1"/>
    <col min="601" max="601" width="14.44140625" customWidth="1"/>
    <col min="602" max="602" width="41.44140625" customWidth="1"/>
    <col min="603" max="603" width="20" customWidth="1"/>
    <col min="604" max="604" width="15" customWidth="1"/>
    <col min="605" max="605" width="13.5546875" customWidth="1"/>
    <col min="606" max="606" width="9.88671875" customWidth="1"/>
    <col min="607" max="607" width="9.33203125" customWidth="1"/>
    <col min="608" max="608" width="16.6640625" customWidth="1"/>
    <col min="609" max="609" width="17.33203125" customWidth="1"/>
    <col min="610" max="610" width="16.109375" customWidth="1"/>
    <col min="611" max="611" width="47" customWidth="1"/>
    <col min="612" max="612" width="36.88671875" customWidth="1"/>
    <col min="613" max="613" width="39.6640625" customWidth="1"/>
    <col min="614" max="614" width="27.5546875" customWidth="1"/>
    <col min="615" max="615" width="30.5546875" customWidth="1"/>
    <col min="616" max="616" width="32.77734375" customWidth="1"/>
    <col min="617" max="617" width="22.21875" customWidth="1"/>
    <col min="618" max="618" width="17.88671875" customWidth="1"/>
    <col min="619" max="619" width="23.5546875" customWidth="1"/>
    <col min="620" max="620" width="6.6640625" customWidth="1"/>
    <col min="621" max="621" width="15.21875" customWidth="1"/>
    <col min="622" max="622" width="9.21875" customWidth="1"/>
    <col min="623" max="623" width="45.6640625" customWidth="1"/>
    <col min="624" max="624" width="16.77734375" customWidth="1"/>
    <col min="625" max="625" width="32.21875" customWidth="1"/>
    <col min="626" max="626" width="28.44140625" customWidth="1"/>
    <col min="627" max="627" width="22.88671875" customWidth="1"/>
    <col min="628" max="628" width="17.6640625" customWidth="1"/>
    <col min="629" max="629" width="22.44140625" customWidth="1"/>
    <col min="630" max="630" width="25.5546875" customWidth="1"/>
    <col min="631" max="631" width="30.6640625" customWidth="1"/>
    <col min="632" max="632" width="22.33203125" customWidth="1"/>
    <col min="633" max="633" width="27" customWidth="1"/>
    <col min="634" max="634" width="38.33203125" customWidth="1"/>
    <col min="635" max="635" width="10.33203125" customWidth="1"/>
    <col min="636" max="636" width="15.5546875" customWidth="1"/>
    <col min="637" max="637" width="18.109375" customWidth="1"/>
    <col min="638" max="638" width="20.88671875" customWidth="1"/>
    <col min="639" max="639" width="16.44140625" customWidth="1"/>
    <col min="640" max="640" width="31.21875" customWidth="1"/>
    <col min="641" max="641" width="23.44140625" customWidth="1"/>
    <col min="642" max="642" width="11.21875" customWidth="1"/>
    <col min="643" max="643" width="12.44140625" customWidth="1"/>
    <col min="644" max="644" width="9.33203125" customWidth="1"/>
    <col min="645" max="645" width="8.77734375" customWidth="1"/>
    <col min="646" max="646" width="12" customWidth="1"/>
    <col min="647" max="647" width="14.33203125" customWidth="1"/>
    <col min="648" max="648" width="26.5546875" customWidth="1"/>
    <col min="649" max="649" width="24.77734375" customWidth="1"/>
    <col min="650" max="650" width="14.88671875" customWidth="1"/>
    <col min="651" max="651" width="24.44140625" customWidth="1"/>
    <col min="652" max="652" width="35.44140625" customWidth="1"/>
    <col min="653" max="653" width="27.33203125" customWidth="1"/>
    <col min="654" max="654" width="10.21875" customWidth="1"/>
    <col min="655" max="655" width="23.21875" customWidth="1"/>
    <col min="656" max="656" width="31.5546875" customWidth="1"/>
    <col min="657" max="657" width="32.109375" customWidth="1"/>
    <col min="658" max="658" width="23.5546875" customWidth="1"/>
    <col min="659" max="659" width="11.44140625" customWidth="1"/>
    <col min="660" max="660" width="17" customWidth="1"/>
    <col min="661" max="661" width="23.44140625" customWidth="1"/>
    <col min="662" max="662" width="7.6640625" customWidth="1"/>
    <col min="663" max="663" width="24.21875" customWidth="1"/>
    <col min="664" max="664" width="8" customWidth="1"/>
    <col min="665" max="665" width="36.21875" customWidth="1"/>
    <col min="666" max="666" width="15.6640625" customWidth="1"/>
    <col min="667" max="667" width="11.33203125" customWidth="1"/>
    <col min="668" max="668" width="11" customWidth="1"/>
    <col min="669" max="669" width="12.44140625" customWidth="1"/>
    <col min="670" max="670" width="13.5546875" customWidth="1"/>
    <col min="671" max="671" width="13.6640625" customWidth="1"/>
    <col min="672" max="672" width="17.44140625" customWidth="1"/>
    <col min="673" max="673" width="9.6640625" customWidth="1"/>
    <col min="674" max="675" width="18.21875" customWidth="1"/>
    <col min="676" max="676" width="23.77734375" customWidth="1"/>
    <col min="677" max="677" width="29.109375" customWidth="1"/>
    <col min="678" max="678" width="23.44140625" customWidth="1"/>
    <col min="679" max="679" width="25" customWidth="1"/>
    <col min="680" max="680" width="24.21875" customWidth="1"/>
    <col min="681" max="681" width="36.77734375" customWidth="1"/>
    <col min="682" max="682" width="24.44140625" customWidth="1"/>
    <col min="683" max="683" width="19.77734375" customWidth="1"/>
    <col min="684" max="684" width="12.77734375" customWidth="1"/>
    <col min="685" max="685" width="33.21875" customWidth="1"/>
    <col min="686" max="687" width="6.44140625" customWidth="1"/>
    <col min="688" max="691" width="10.109375" customWidth="1"/>
    <col min="692" max="692" width="7.77734375" customWidth="1"/>
    <col min="693" max="693" width="75" customWidth="1"/>
    <col min="694" max="694" width="8.33203125" customWidth="1"/>
    <col min="695" max="695" width="13.5546875" customWidth="1"/>
    <col min="696" max="696" width="15" customWidth="1"/>
    <col min="697" max="697" width="27.33203125" customWidth="1"/>
    <col min="698" max="698" width="11.88671875" customWidth="1"/>
    <col min="699" max="699" width="26.44140625" customWidth="1"/>
    <col min="700" max="700" width="33" customWidth="1"/>
    <col min="701" max="701" width="40.6640625" customWidth="1"/>
    <col min="702" max="702" width="12.21875" customWidth="1"/>
    <col min="703" max="703" width="15.109375" customWidth="1"/>
    <col min="704" max="704" width="22.88671875" customWidth="1"/>
    <col min="705" max="705" width="27.77734375" customWidth="1"/>
    <col min="706" max="706" width="28.6640625" customWidth="1"/>
    <col min="707" max="707" width="7.88671875" customWidth="1"/>
    <col min="708" max="708" width="18.6640625" customWidth="1"/>
    <col min="709" max="709" width="13.88671875" customWidth="1"/>
    <col min="710" max="710" width="7.6640625" customWidth="1"/>
    <col min="711" max="711" width="7" customWidth="1"/>
    <col min="712" max="712" width="10.77734375" customWidth="1"/>
    <col min="713" max="713" width="14.6640625" bestFit="1" customWidth="1"/>
    <col min="714" max="714" width="17.5546875" bestFit="1" customWidth="1"/>
    <col min="715" max="715" width="13.6640625" bestFit="1" customWidth="1"/>
    <col min="716" max="716" width="15.21875" bestFit="1" customWidth="1"/>
    <col min="717" max="717" width="12.44140625" bestFit="1" customWidth="1"/>
    <col min="718" max="718" width="15.21875" bestFit="1" customWidth="1"/>
    <col min="719" max="719" width="23.44140625" bestFit="1" customWidth="1"/>
    <col min="720" max="720" width="26.21875" bestFit="1" customWidth="1"/>
    <col min="721" max="721" width="13.44140625" bestFit="1" customWidth="1"/>
    <col min="722" max="722" width="16.21875" bestFit="1" customWidth="1"/>
    <col min="723" max="723" width="44.44140625" bestFit="1" customWidth="1"/>
    <col min="724" max="724" width="47.21875" bestFit="1" customWidth="1"/>
    <col min="725" max="725" width="28.77734375" bestFit="1" customWidth="1"/>
    <col min="726" max="726" width="31.5546875" bestFit="1" customWidth="1"/>
    <col min="727" max="727" width="13.6640625" bestFit="1" customWidth="1"/>
    <col min="728" max="728" width="12.33203125" bestFit="1" customWidth="1"/>
    <col min="729" max="729" width="40.21875" bestFit="1" customWidth="1"/>
    <col min="730" max="730" width="43" bestFit="1" customWidth="1"/>
    <col min="731" max="731" width="52.88671875" bestFit="1" customWidth="1"/>
    <col min="732" max="732" width="55.6640625" bestFit="1" customWidth="1"/>
    <col min="733" max="733" width="39.21875" bestFit="1" customWidth="1"/>
    <col min="734" max="734" width="42.109375" bestFit="1" customWidth="1"/>
    <col min="735" max="735" width="44.21875" bestFit="1" customWidth="1"/>
    <col min="736" max="736" width="47" bestFit="1" customWidth="1"/>
    <col min="737" max="737" width="31" bestFit="1" customWidth="1"/>
    <col min="738" max="738" width="33.88671875" bestFit="1" customWidth="1"/>
    <col min="739" max="739" width="15.88671875" bestFit="1" customWidth="1"/>
    <col min="740" max="740" width="18.6640625" bestFit="1" customWidth="1"/>
    <col min="741" max="741" width="23.109375" bestFit="1" customWidth="1"/>
    <col min="742" max="742" width="25.88671875" bestFit="1" customWidth="1"/>
    <col min="743" max="743" width="36.44140625" bestFit="1" customWidth="1"/>
    <col min="744" max="744" width="39.21875" bestFit="1" customWidth="1"/>
    <col min="745" max="745" width="16.88671875" bestFit="1" customWidth="1"/>
    <col min="746" max="746" width="19.6640625" bestFit="1" customWidth="1"/>
    <col min="747" max="747" width="11.21875" bestFit="1" customWidth="1"/>
    <col min="748" max="748" width="14" bestFit="1" customWidth="1"/>
    <col min="749" max="749" width="11.21875" bestFit="1" customWidth="1"/>
    <col min="750" max="750" width="14" bestFit="1" customWidth="1"/>
    <col min="751" max="751" width="11.21875" bestFit="1" customWidth="1"/>
    <col min="752" max="752" width="14" bestFit="1" customWidth="1"/>
    <col min="753" max="753" width="11.21875" bestFit="1" customWidth="1"/>
    <col min="754" max="754" width="14" bestFit="1" customWidth="1"/>
    <col min="755" max="755" width="11.21875" bestFit="1" customWidth="1"/>
    <col min="756" max="756" width="14" bestFit="1" customWidth="1"/>
    <col min="757" max="757" width="12.88671875" bestFit="1" customWidth="1"/>
    <col min="758" max="758" width="15.6640625" bestFit="1" customWidth="1"/>
    <col min="759" max="759" width="13.109375" bestFit="1" customWidth="1"/>
    <col min="760" max="760" width="15.6640625" bestFit="1" customWidth="1"/>
    <col min="761" max="761" width="12.88671875" bestFit="1" customWidth="1"/>
    <col min="762" max="762" width="15.6640625" bestFit="1" customWidth="1"/>
    <col min="763" max="763" width="12.88671875" bestFit="1" customWidth="1"/>
    <col min="764" max="764" width="15.6640625" bestFit="1" customWidth="1"/>
    <col min="765" max="765" width="22" bestFit="1" customWidth="1"/>
    <col min="766" max="766" width="24.77734375" bestFit="1" customWidth="1"/>
    <col min="767" max="767" width="21.44140625" bestFit="1" customWidth="1"/>
    <col min="768" max="768" width="24.21875" bestFit="1" customWidth="1"/>
    <col min="769" max="769" width="24.44140625" bestFit="1" customWidth="1"/>
    <col min="770" max="770" width="27.21875" bestFit="1" customWidth="1"/>
    <col min="771" max="771" width="48.88671875" bestFit="1" customWidth="1"/>
    <col min="772" max="772" width="51.6640625" bestFit="1" customWidth="1"/>
    <col min="773" max="773" width="31.21875" bestFit="1" customWidth="1"/>
    <col min="774" max="774" width="34.109375" bestFit="1" customWidth="1"/>
    <col min="775" max="775" width="9" bestFit="1" customWidth="1"/>
    <col min="776" max="776" width="11.5546875" bestFit="1" customWidth="1"/>
    <col min="777" max="777" width="9" bestFit="1" customWidth="1"/>
    <col min="778" max="778" width="11.5546875" bestFit="1" customWidth="1"/>
    <col min="779" max="779" width="9" bestFit="1" customWidth="1"/>
    <col min="780" max="780" width="11.5546875" bestFit="1" customWidth="1"/>
    <col min="781" max="781" width="9" bestFit="1" customWidth="1"/>
    <col min="782" max="782" width="11.5546875" bestFit="1" customWidth="1"/>
    <col min="783" max="783" width="30.6640625" bestFit="1" customWidth="1"/>
    <col min="784" max="784" width="33.44140625" bestFit="1" customWidth="1"/>
    <col min="785" max="785" width="15.88671875" bestFit="1" customWidth="1"/>
    <col min="786" max="786" width="18.6640625" bestFit="1" customWidth="1"/>
    <col min="787" max="787" width="15.88671875" bestFit="1" customWidth="1"/>
    <col min="788" max="788" width="18.6640625" bestFit="1" customWidth="1"/>
    <col min="789" max="789" width="17.33203125" bestFit="1" customWidth="1"/>
    <col min="790" max="790" width="20.109375" bestFit="1" customWidth="1"/>
    <col min="791" max="791" width="10.77734375" bestFit="1" customWidth="1"/>
    <col min="792" max="792" width="10.5546875" bestFit="1" customWidth="1"/>
    <col min="793" max="793" width="37.21875" bestFit="1" customWidth="1"/>
    <col min="794" max="794" width="40" bestFit="1" customWidth="1"/>
    <col min="795" max="795" width="27.6640625" bestFit="1" customWidth="1"/>
    <col min="796" max="796" width="25.44140625" bestFit="1" customWidth="1"/>
    <col min="797" max="797" width="14.44140625" bestFit="1" customWidth="1"/>
    <col min="798" max="798" width="17.33203125" bestFit="1" customWidth="1"/>
    <col min="799" max="799" width="27.88671875" bestFit="1" customWidth="1"/>
    <col min="800" max="800" width="30.6640625" bestFit="1" customWidth="1"/>
    <col min="801" max="801" width="29.77734375" bestFit="1" customWidth="1"/>
    <col min="802" max="802" width="32.5546875" bestFit="1" customWidth="1"/>
    <col min="803" max="803" width="57.109375" bestFit="1" customWidth="1"/>
    <col min="804" max="804" width="59.88671875" bestFit="1" customWidth="1"/>
    <col min="805" max="805" width="14.109375" bestFit="1" customWidth="1"/>
    <col min="806" max="806" width="16.88671875" bestFit="1" customWidth="1"/>
    <col min="807" max="807" width="22.88671875" bestFit="1" customWidth="1"/>
    <col min="808" max="808" width="25.77734375" bestFit="1" customWidth="1"/>
    <col min="809" max="809" width="8.44140625" customWidth="1"/>
    <col min="810" max="810" width="11.109375" bestFit="1" customWidth="1"/>
    <col min="811" max="811" width="26" bestFit="1" customWidth="1"/>
    <col min="812" max="812" width="28.77734375" bestFit="1" customWidth="1"/>
    <col min="813" max="813" width="19" bestFit="1" customWidth="1"/>
    <col min="814" max="814" width="21.88671875" bestFit="1" customWidth="1"/>
    <col min="815" max="815" width="15.88671875" bestFit="1" customWidth="1"/>
    <col min="816" max="816" width="18.6640625" bestFit="1" customWidth="1"/>
    <col min="817" max="817" width="24.5546875" bestFit="1" customWidth="1"/>
    <col min="818" max="818" width="27.33203125" bestFit="1" customWidth="1"/>
    <col min="819" max="819" width="26.5546875" bestFit="1" customWidth="1"/>
    <col min="820" max="820" width="29.33203125" bestFit="1" customWidth="1"/>
    <col min="821" max="821" width="30.21875" bestFit="1" customWidth="1"/>
    <col min="822" max="822" width="33" bestFit="1" customWidth="1"/>
    <col min="823" max="823" width="23.109375" bestFit="1" customWidth="1"/>
    <col min="824" max="824" width="26" bestFit="1" customWidth="1"/>
    <col min="825" max="825" width="24" bestFit="1" customWidth="1"/>
    <col min="826" max="826" width="26.77734375" bestFit="1" customWidth="1"/>
    <col min="827" max="827" width="34.5546875" bestFit="1" customWidth="1"/>
    <col min="828" max="828" width="17.6640625" bestFit="1" customWidth="1"/>
    <col min="829" max="829" width="13.21875" bestFit="1" customWidth="1"/>
    <col min="830" max="830" width="16" bestFit="1" customWidth="1"/>
    <col min="831" max="831" width="20.109375" bestFit="1" customWidth="1"/>
    <col min="832" max="832" width="14.88671875" bestFit="1" customWidth="1"/>
    <col min="833" max="833" width="50.33203125" bestFit="1" customWidth="1"/>
    <col min="834" max="834" width="53.109375" bestFit="1" customWidth="1"/>
    <col min="835" max="835" width="27.6640625" bestFit="1" customWidth="1"/>
    <col min="836" max="836" width="12.6640625" bestFit="1" customWidth="1"/>
    <col min="837" max="837" width="31" bestFit="1" customWidth="1"/>
    <col min="838" max="838" width="33.88671875" bestFit="1" customWidth="1"/>
    <col min="839" max="839" width="27.6640625" bestFit="1" customWidth="1"/>
    <col min="840" max="840" width="23.5546875" bestFit="1" customWidth="1"/>
    <col min="841" max="841" width="10.6640625" bestFit="1" customWidth="1"/>
    <col min="842" max="842" width="13.44140625" bestFit="1" customWidth="1"/>
    <col min="843" max="843" width="11.21875" bestFit="1" customWidth="1"/>
    <col min="844" max="844" width="14" bestFit="1" customWidth="1"/>
    <col min="845" max="845" width="45.33203125" bestFit="1" customWidth="1"/>
    <col min="846" max="846" width="48.109375" bestFit="1" customWidth="1"/>
    <col min="847" max="847" width="11.44140625" bestFit="1" customWidth="1"/>
    <col min="848" max="848" width="14.21875" bestFit="1" customWidth="1"/>
    <col min="849" max="849" width="19.77734375" bestFit="1" customWidth="1"/>
    <col min="850" max="850" width="20" bestFit="1" customWidth="1"/>
    <col min="851" max="851" width="32.77734375" bestFit="1" customWidth="1"/>
    <col min="852" max="852" width="35.5546875" bestFit="1" customWidth="1"/>
    <col min="853" max="853" width="34.77734375" bestFit="1" customWidth="1"/>
    <col min="854" max="854" width="37.5546875" bestFit="1" customWidth="1"/>
    <col min="855" max="855" width="27.6640625" bestFit="1" customWidth="1"/>
    <col min="856" max="856" width="24.6640625" bestFit="1" customWidth="1"/>
    <col min="857" max="857" width="14.6640625" bestFit="1" customWidth="1"/>
    <col min="858" max="858" width="17.5546875" bestFit="1" customWidth="1"/>
    <col min="859" max="859" width="17.88671875" bestFit="1" customWidth="1"/>
    <col min="860" max="860" width="15.33203125" bestFit="1" customWidth="1"/>
    <col min="861" max="861" width="19.44140625" bestFit="1" customWidth="1"/>
    <col min="862" max="862" width="19.109375" bestFit="1" customWidth="1"/>
    <col min="863" max="863" width="25.109375" bestFit="1" customWidth="1"/>
    <col min="864" max="864" width="27.88671875" bestFit="1" customWidth="1"/>
    <col min="865" max="865" width="26.109375" bestFit="1" customWidth="1"/>
    <col min="866" max="866" width="27.88671875" bestFit="1" customWidth="1"/>
    <col min="867" max="867" width="26.109375" bestFit="1" customWidth="1"/>
    <col min="868" max="868" width="27.88671875" bestFit="1" customWidth="1"/>
    <col min="869" max="869" width="26.109375" bestFit="1" customWidth="1"/>
    <col min="870" max="870" width="27.88671875" bestFit="1" customWidth="1"/>
    <col min="871" max="871" width="26.109375" bestFit="1" customWidth="1"/>
    <col min="872" max="872" width="27.88671875" bestFit="1" customWidth="1"/>
    <col min="873" max="873" width="24.33203125" bestFit="1" customWidth="1"/>
    <col min="874" max="874" width="27.109375" bestFit="1" customWidth="1"/>
    <col min="875" max="875" width="19.5546875" bestFit="1" customWidth="1"/>
    <col min="876" max="876" width="16.6640625" bestFit="1" customWidth="1"/>
    <col min="877" max="877" width="19.5546875" bestFit="1" customWidth="1"/>
    <col min="878" max="878" width="18.21875" bestFit="1" customWidth="1"/>
    <col min="879" max="879" width="16.21875" bestFit="1" customWidth="1"/>
    <col min="880" max="880" width="19" bestFit="1" customWidth="1"/>
    <col min="881" max="881" width="27.5546875" bestFit="1" customWidth="1"/>
    <col min="882" max="882" width="30.33203125" bestFit="1" customWidth="1"/>
    <col min="883" max="883" width="33.33203125" bestFit="1" customWidth="1"/>
    <col min="884" max="884" width="36.109375" bestFit="1" customWidth="1"/>
    <col min="885" max="885" width="12.21875" bestFit="1" customWidth="1"/>
    <col min="886" max="886" width="15" bestFit="1" customWidth="1"/>
    <col min="887" max="887" width="18.6640625" bestFit="1" customWidth="1"/>
    <col min="888" max="888" width="21.5546875" bestFit="1" customWidth="1"/>
    <col min="889" max="889" width="13.33203125" bestFit="1" customWidth="1"/>
    <col min="890" max="890" width="16.109375" bestFit="1" customWidth="1"/>
    <col min="891" max="891" width="17.21875" bestFit="1" customWidth="1"/>
    <col min="892" max="892" width="20" bestFit="1" customWidth="1"/>
    <col min="893" max="893" width="19.44140625" bestFit="1" customWidth="1"/>
    <col min="894" max="894" width="22.21875" bestFit="1" customWidth="1"/>
    <col min="895" max="895" width="19.44140625" bestFit="1" customWidth="1"/>
    <col min="896" max="896" width="22.21875" bestFit="1" customWidth="1"/>
    <col min="897" max="897" width="39.21875" bestFit="1" customWidth="1"/>
    <col min="898" max="898" width="42.109375" bestFit="1" customWidth="1"/>
    <col min="899" max="899" width="18.33203125" bestFit="1" customWidth="1"/>
    <col min="900" max="900" width="21.109375" bestFit="1" customWidth="1"/>
    <col min="901" max="901" width="14.109375" bestFit="1" customWidth="1"/>
    <col min="902" max="902" width="13.21875" bestFit="1" customWidth="1"/>
    <col min="903" max="903" width="23.88671875" bestFit="1" customWidth="1"/>
    <col min="904" max="904" width="26.6640625" bestFit="1" customWidth="1"/>
    <col min="905" max="905" width="27.6640625" bestFit="1" customWidth="1"/>
    <col min="906" max="906" width="25.21875" bestFit="1" customWidth="1"/>
    <col min="907" max="907" width="18.33203125" bestFit="1" customWidth="1"/>
    <col min="908" max="908" width="15.44140625" bestFit="1" customWidth="1"/>
    <col min="909" max="909" width="17.33203125" bestFit="1" customWidth="1"/>
    <col min="910" max="910" width="20.109375" bestFit="1" customWidth="1"/>
    <col min="911" max="911" width="48.88671875" bestFit="1" customWidth="1"/>
    <col min="912" max="912" width="51.6640625" bestFit="1" customWidth="1"/>
    <col min="913" max="913" width="11.21875" bestFit="1" customWidth="1"/>
    <col min="914" max="914" width="14" bestFit="1" customWidth="1"/>
    <col min="915" max="915" width="23.5546875" bestFit="1" customWidth="1"/>
    <col min="916" max="916" width="26.33203125" bestFit="1" customWidth="1"/>
    <col min="917" max="917" width="10.109375" bestFit="1" customWidth="1"/>
    <col min="918" max="918" width="11.77734375" bestFit="1" customWidth="1"/>
    <col min="919" max="919" width="25.5546875" bestFit="1" customWidth="1"/>
    <col min="920" max="920" width="15.33203125" bestFit="1" customWidth="1"/>
    <col min="921" max="921" width="18" bestFit="1" customWidth="1"/>
    <col min="922" max="922" width="20.77734375" bestFit="1" customWidth="1"/>
    <col min="923" max="923" width="18" bestFit="1" customWidth="1"/>
    <col min="924" max="924" width="20.77734375" bestFit="1" customWidth="1"/>
    <col min="925" max="925" width="15.109375" bestFit="1" customWidth="1"/>
    <col min="926" max="926" width="17.88671875" bestFit="1" customWidth="1"/>
    <col min="927" max="927" width="26" bestFit="1" customWidth="1"/>
    <col min="928" max="928" width="28.77734375" bestFit="1" customWidth="1"/>
    <col min="929" max="929" width="17.88671875" bestFit="1" customWidth="1"/>
    <col min="930" max="930" width="20.6640625" bestFit="1" customWidth="1"/>
    <col min="931" max="931" width="24.5546875" bestFit="1" customWidth="1"/>
    <col min="932" max="932" width="27.33203125" bestFit="1" customWidth="1"/>
    <col min="933" max="933" width="26" bestFit="1" customWidth="1"/>
    <col min="934" max="934" width="28.77734375" bestFit="1" customWidth="1"/>
    <col min="935" max="935" width="27.88671875" bestFit="1" customWidth="1"/>
    <col min="936" max="936" width="30.6640625" bestFit="1" customWidth="1"/>
    <col min="937" max="937" width="24.109375" bestFit="1" customWidth="1"/>
    <col min="938" max="938" width="26.88671875" bestFit="1" customWidth="1"/>
    <col min="939" max="939" width="13.6640625" bestFit="1" customWidth="1"/>
    <col min="940" max="940" width="9.33203125" bestFit="1" customWidth="1"/>
    <col min="941" max="941" width="13.109375" bestFit="1" customWidth="1"/>
    <col min="942" max="942" width="10.77734375" bestFit="1" customWidth="1"/>
    <col min="943" max="943" width="32.21875" bestFit="1" customWidth="1"/>
    <col min="944" max="944" width="35" bestFit="1" customWidth="1"/>
    <col min="945" max="945" width="8.44140625" customWidth="1"/>
    <col min="946" max="946" width="9.88671875" bestFit="1" customWidth="1"/>
    <col min="947" max="947" width="23.109375" bestFit="1" customWidth="1"/>
    <col min="948" max="948" width="26" bestFit="1" customWidth="1"/>
    <col min="949" max="949" width="19.33203125" bestFit="1" customWidth="1"/>
    <col min="950" max="950" width="22.109375" bestFit="1" customWidth="1"/>
    <col min="951" max="951" width="15.77734375" bestFit="1" customWidth="1"/>
    <col min="952" max="952" width="14.6640625" bestFit="1" customWidth="1"/>
    <col min="953" max="953" width="27.6640625" bestFit="1" customWidth="1"/>
    <col min="954" max="954" width="25.109375" bestFit="1" customWidth="1"/>
    <col min="955" max="955" width="22.21875" bestFit="1" customWidth="1"/>
    <col min="956" max="956" width="16.109375" bestFit="1" customWidth="1"/>
    <col min="957" max="957" width="15.33203125" bestFit="1" customWidth="1"/>
    <col min="958" max="958" width="18.109375" bestFit="1" customWidth="1"/>
    <col min="959" max="959" width="33.5546875" bestFit="1" customWidth="1"/>
    <col min="960" max="960" width="36.33203125" bestFit="1" customWidth="1"/>
    <col min="961" max="961" width="16.33203125" bestFit="1" customWidth="1"/>
    <col min="962" max="962" width="19.109375" bestFit="1" customWidth="1"/>
    <col min="963" max="963" width="21.88671875" bestFit="1" customWidth="1"/>
    <col min="964" max="964" width="24.6640625" bestFit="1" customWidth="1"/>
    <col min="965" max="965" width="33.33203125" bestFit="1" customWidth="1"/>
    <col min="966" max="966" width="36.109375" bestFit="1" customWidth="1"/>
    <col min="967" max="967" width="49.44140625" bestFit="1" customWidth="1"/>
    <col min="968" max="968" width="52.21875" bestFit="1" customWidth="1"/>
    <col min="969" max="969" width="12.33203125" bestFit="1" customWidth="1"/>
    <col min="970" max="970" width="15.109375" bestFit="1" customWidth="1"/>
    <col min="971" max="971" width="22.33203125" bestFit="1" customWidth="1"/>
    <col min="972" max="972" width="25.109375" bestFit="1" customWidth="1"/>
    <col min="973" max="973" width="16.33203125" bestFit="1" customWidth="1"/>
    <col min="974" max="974" width="13.5546875" bestFit="1" customWidth="1"/>
    <col min="975" max="975" width="11" bestFit="1" customWidth="1"/>
    <col min="976" max="976" width="13.5546875" bestFit="1" customWidth="1"/>
    <col min="977" max="977" width="18.5546875" bestFit="1" customWidth="1"/>
    <col min="978" max="978" width="21.44140625" bestFit="1" customWidth="1"/>
    <col min="979" max="979" width="20.21875" bestFit="1" customWidth="1"/>
    <col min="980" max="980" width="23" bestFit="1" customWidth="1"/>
    <col min="981" max="981" width="20.21875" bestFit="1" customWidth="1"/>
    <col min="982" max="982" width="23" bestFit="1" customWidth="1"/>
    <col min="983" max="983" width="22.33203125" bestFit="1" customWidth="1"/>
    <col min="984" max="984" width="25.109375" bestFit="1" customWidth="1"/>
    <col min="985" max="985" width="25.5546875" bestFit="1" customWidth="1"/>
    <col min="986" max="986" width="28.33203125" bestFit="1" customWidth="1"/>
    <col min="987" max="987" width="24.5546875" bestFit="1" customWidth="1"/>
    <col min="988" max="988" width="27.33203125" bestFit="1" customWidth="1"/>
    <col min="989" max="989" width="14.33203125" bestFit="1" customWidth="1"/>
    <col min="990" max="990" width="17.21875" bestFit="1" customWidth="1"/>
    <col min="991" max="991" width="25.44140625" bestFit="1" customWidth="1"/>
    <col min="992" max="992" width="28.21875" bestFit="1" customWidth="1"/>
    <col min="993" max="993" width="19" bestFit="1" customWidth="1"/>
    <col min="994" max="994" width="21.88671875" bestFit="1" customWidth="1"/>
    <col min="995" max="995" width="26.88671875" bestFit="1" customWidth="1"/>
    <col min="996" max="996" width="29.77734375" bestFit="1" customWidth="1"/>
    <col min="997" max="997" width="20.88671875" bestFit="1" customWidth="1"/>
    <col min="998" max="998" width="23.6640625" bestFit="1" customWidth="1"/>
    <col min="999" max="999" width="30.109375" bestFit="1" customWidth="1"/>
    <col min="1000" max="1000" width="32.88671875" bestFit="1" customWidth="1"/>
    <col min="1001" max="1001" width="31.6640625" bestFit="1" customWidth="1"/>
    <col min="1002" max="1002" width="34.44140625" bestFit="1" customWidth="1"/>
    <col min="1003" max="1003" width="15.88671875" bestFit="1" customWidth="1"/>
    <col min="1004" max="1004" width="18.6640625" bestFit="1" customWidth="1"/>
    <col min="1005" max="1005" width="27" bestFit="1" customWidth="1"/>
    <col min="1006" max="1006" width="29.88671875" bestFit="1" customWidth="1"/>
    <col min="1007" max="1007" width="36.6640625" bestFit="1" customWidth="1"/>
    <col min="1008" max="1008" width="39.44140625" bestFit="1" customWidth="1"/>
    <col min="1009" max="1009" width="28" bestFit="1" customWidth="1"/>
    <col min="1010" max="1010" width="30.77734375" bestFit="1" customWidth="1"/>
    <col min="1011" max="1011" width="33.33203125" bestFit="1" customWidth="1"/>
    <col min="1012" max="1012" width="36.109375" bestFit="1" customWidth="1"/>
    <col min="1013" max="1013" width="32.21875" bestFit="1" customWidth="1"/>
    <col min="1014" max="1014" width="35" bestFit="1" customWidth="1"/>
    <col min="1015" max="1015" width="27.6640625" bestFit="1" customWidth="1"/>
    <col min="1016" max="1016" width="26" bestFit="1" customWidth="1"/>
    <col min="1017" max="1017" width="35.21875" bestFit="1" customWidth="1"/>
    <col min="1018" max="1018" width="38.109375" bestFit="1" customWidth="1"/>
    <col min="1019" max="1019" width="22.5546875" bestFit="1" customWidth="1"/>
    <col min="1020" max="1020" width="25.44140625" bestFit="1" customWidth="1"/>
    <col min="1021" max="1021" width="24.44140625" bestFit="1" customWidth="1"/>
    <col min="1022" max="1022" width="27.21875" bestFit="1" customWidth="1"/>
    <col min="1023" max="1023" width="25.5546875" bestFit="1" customWidth="1"/>
    <col min="1024" max="1024" width="28.33203125" bestFit="1" customWidth="1"/>
    <col min="1025" max="1025" width="37.44140625" bestFit="1" customWidth="1"/>
    <col min="1026" max="1026" width="40.21875" bestFit="1" customWidth="1"/>
    <col min="1027" max="1027" width="35.6640625" bestFit="1" customWidth="1"/>
    <col min="1028" max="1028" width="38.44140625" bestFit="1" customWidth="1"/>
    <col min="1029" max="1029" width="18.88671875" bestFit="1" customWidth="1"/>
    <col min="1030" max="1030" width="20.88671875" bestFit="1" customWidth="1"/>
    <col min="1031" max="1031" width="16.109375" bestFit="1" customWidth="1"/>
    <col min="1032" max="1032" width="17.44140625" bestFit="1" customWidth="1"/>
    <col min="1033" max="1033" width="11.5546875" bestFit="1" customWidth="1"/>
    <col min="1034" max="1034" width="14.33203125" bestFit="1" customWidth="1"/>
    <col min="1035" max="1035" width="27.6640625" bestFit="1" customWidth="1"/>
    <col min="1036" max="1036" width="22.77734375" bestFit="1" customWidth="1"/>
    <col min="1037" max="1037" width="27.109375" bestFit="1" customWidth="1"/>
    <col min="1038" max="1038" width="25.88671875" bestFit="1" customWidth="1"/>
    <col min="1039" max="1039" width="21" bestFit="1" customWidth="1"/>
    <col min="1040" max="1040" width="23.77734375" bestFit="1" customWidth="1"/>
    <col min="1041" max="1041" width="22.77734375" bestFit="1" customWidth="1"/>
    <col min="1042" max="1042" width="25.6640625" bestFit="1" customWidth="1"/>
    <col min="1043" max="1043" width="22.88671875" bestFit="1" customWidth="1"/>
    <col min="1044" max="1044" width="25.77734375" bestFit="1" customWidth="1"/>
    <col min="1045" max="1045" width="25.6640625" bestFit="1" customWidth="1"/>
    <col min="1046" max="1046" width="28.44140625" bestFit="1" customWidth="1"/>
    <col min="1047" max="1047" width="22.21875" bestFit="1" customWidth="1"/>
    <col min="1048" max="1048" width="25" bestFit="1" customWidth="1"/>
    <col min="1049" max="1049" width="14.6640625" bestFit="1" customWidth="1"/>
    <col min="1050" max="1050" width="17.5546875" bestFit="1" customWidth="1"/>
    <col min="1051" max="1051" width="13.77734375" bestFit="1" customWidth="1"/>
    <col min="1052" max="1052" width="16.5546875" bestFit="1" customWidth="1"/>
    <col min="1053" max="1053" width="21.6640625" bestFit="1" customWidth="1"/>
    <col min="1054" max="1054" width="16.5546875" bestFit="1" customWidth="1"/>
    <col min="1055" max="1055" width="22.6640625" bestFit="1" customWidth="1"/>
    <col min="1056" max="1056" width="25.5546875" bestFit="1" customWidth="1"/>
    <col min="1057" max="1057" width="17.5546875" bestFit="1" customWidth="1"/>
    <col min="1058" max="1058" width="20.33203125" bestFit="1" customWidth="1"/>
    <col min="1059" max="1059" width="13.33203125" bestFit="1" customWidth="1"/>
    <col min="1060" max="1060" width="16.109375" bestFit="1" customWidth="1"/>
    <col min="1061" max="1061" width="13.33203125" bestFit="1" customWidth="1"/>
    <col min="1062" max="1062" width="16.109375" bestFit="1" customWidth="1"/>
    <col min="1063" max="1063" width="34.5546875" bestFit="1" customWidth="1"/>
    <col min="1064" max="1064" width="37.33203125" bestFit="1" customWidth="1"/>
    <col min="1065" max="1065" width="22.44140625" bestFit="1" customWidth="1"/>
    <col min="1066" max="1066" width="25.21875" bestFit="1" customWidth="1"/>
    <col min="1067" max="1067" width="27.6640625" bestFit="1" customWidth="1"/>
    <col min="1068" max="1068" width="20.6640625" bestFit="1" customWidth="1"/>
    <col min="1069" max="1069" width="21.5546875" bestFit="1" customWidth="1"/>
    <col min="1070" max="1070" width="24.33203125" bestFit="1" customWidth="1"/>
    <col min="1071" max="1071" width="37.21875" bestFit="1" customWidth="1"/>
    <col min="1072" max="1072" width="40" bestFit="1" customWidth="1"/>
    <col min="1073" max="1073" width="24" bestFit="1" customWidth="1"/>
    <col min="1074" max="1074" width="26.77734375" bestFit="1" customWidth="1"/>
    <col min="1075" max="1075" width="25.33203125" bestFit="1" customWidth="1"/>
    <col min="1076" max="1076" width="28.109375" bestFit="1" customWidth="1"/>
    <col min="1077" max="1077" width="28.33203125" bestFit="1" customWidth="1"/>
    <col min="1078" max="1078" width="31.109375" bestFit="1" customWidth="1"/>
    <col min="1079" max="1079" width="27.6640625" bestFit="1" customWidth="1"/>
    <col min="1080" max="1080" width="22.44140625" bestFit="1" customWidth="1"/>
    <col min="1081" max="1081" width="15.5546875" bestFit="1" customWidth="1"/>
    <col min="1082" max="1082" width="18.33203125" bestFit="1" customWidth="1"/>
    <col min="1083" max="1083" width="22.44140625" bestFit="1" customWidth="1"/>
    <col min="1084" max="1084" width="25.21875" bestFit="1" customWidth="1"/>
    <col min="1085" max="1085" width="7.77734375" customWidth="1"/>
    <col min="1086" max="1086" width="10.44140625" bestFit="1" customWidth="1"/>
    <col min="1087" max="1087" width="13.88671875" bestFit="1" customWidth="1"/>
    <col min="1088" max="1088" width="16.6640625" bestFit="1" customWidth="1"/>
    <col min="1089" max="1089" width="16" bestFit="1" customWidth="1"/>
    <col min="1090" max="1090" width="18.77734375" bestFit="1" customWidth="1"/>
    <col min="1091" max="1091" width="22.88671875" bestFit="1" customWidth="1"/>
    <col min="1092" max="1092" width="25.77734375" bestFit="1" customWidth="1"/>
    <col min="1093" max="1093" width="16.21875" bestFit="1" customWidth="1"/>
    <col min="1094" max="1094" width="19" bestFit="1" customWidth="1"/>
    <col min="1095" max="1095" width="40.77734375" bestFit="1" customWidth="1"/>
    <col min="1096" max="1096" width="43.5546875" bestFit="1" customWidth="1"/>
    <col min="1097" max="1097" width="28.88671875" bestFit="1" customWidth="1"/>
    <col min="1098" max="1098" width="31.6640625" bestFit="1" customWidth="1"/>
    <col min="1099" max="1099" width="20.33203125" bestFit="1" customWidth="1"/>
    <col min="1100" max="1100" width="23.109375" bestFit="1" customWidth="1"/>
    <col min="1101" max="1101" width="16.5546875" bestFit="1" customWidth="1"/>
    <col min="1102" max="1102" width="19.33203125" bestFit="1" customWidth="1"/>
    <col min="1103" max="1103" width="38.88671875" bestFit="1" customWidth="1"/>
    <col min="1104" max="1104" width="41.6640625" bestFit="1" customWidth="1"/>
    <col min="1105" max="1105" width="20" bestFit="1" customWidth="1"/>
    <col min="1106" max="1106" width="22.77734375" bestFit="1" customWidth="1"/>
    <col min="1107" max="1107" width="27.6640625" bestFit="1" customWidth="1"/>
    <col min="1108" max="1108" width="25.77734375" bestFit="1" customWidth="1"/>
    <col min="1109" max="1109" width="17.44140625" bestFit="1" customWidth="1"/>
    <col min="1110" max="1110" width="20.21875" bestFit="1" customWidth="1"/>
    <col min="1111" max="1111" width="27.88671875" bestFit="1" customWidth="1"/>
    <col min="1112" max="1112" width="30.6640625" bestFit="1" customWidth="1"/>
    <col min="1113" max="1113" width="38.44140625" bestFit="1" customWidth="1"/>
    <col min="1114" max="1114" width="41.21875" bestFit="1" customWidth="1"/>
    <col min="1115" max="1115" width="33" bestFit="1" customWidth="1"/>
    <col min="1116" max="1116" width="35.77734375" bestFit="1" customWidth="1"/>
    <col min="1117" max="1117" width="34.109375" bestFit="1" customWidth="1"/>
    <col min="1118" max="1118" width="36.88671875" bestFit="1" customWidth="1"/>
    <col min="1119" max="1119" width="26.6640625" bestFit="1" customWidth="1"/>
    <col min="1120" max="1120" width="29.5546875" bestFit="1" customWidth="1"/>
    <col min="1121" max="1121" width="11.33203125" bestFit="1" customWidth="1"/>
    <col min="1122" max="1122" width="14.109375" bestFit="1" customWidth="1"/>
    <col min="1123" max="1123" width="30.77734375" bestFit="1" customWidth="1"/>
    <col min="1124" max="1124" width="33.6640625" bestFit="1" customWidth="1"/>
    <col min="1125" max="1125" width="19.5546875" bestFit="1" customWidth="1"/>
    <col min="1126" max="1126" width="19.44140625" bestFit="1" customWidth="1"/>
    <col min="1127" max="1127" width="19.5546875" bestFit="1" customWidth="1"/>
    <col min="1128" max="1128" width="18.77734375" bestFit="1" customWidth="1"/>
    <col min="1129" max="1129" width="27.109375" bestFit="1" customWidth="1"/>
    <col min="1130" max="1130" width="22.44140625" bestFit="1" customWidth="1"/>
    <col min="1131" max="1131" width="48.88671875" bestFit="1" customWidth="1"/>
    <col min="1132" max="1132" width="51.6640625" bestFit="1" customWidth="1"/>
    <col min="1133" max="1133" width="19.5546875" bestFit="1" customWidth="1"/>
    <col min="1134" max="1134" width="13.33203125" bestFit="1" customWidth="1"/>
    <col min="1135" max="1135" width="10.109375" bestFit="1" customWidth="1"/>
    <col min="1136" max="1136" width="12.109375" bestFit="1" customWidth="1"/>
    <col min="1137" max="1137" width="11" bestFit="1" customWidth="1"/>
    <col min="1138" max="1138" width="13.77734375" bestFit="1" customWidth="1"/>
    <col min="1139" max="1139" width="27.6640625" bestFit="1" customWidth="1"/>
    <col min="1140" max="1140" width="14.44140625" bestFit="1" customWidth="1"/>
    <col min="1141" max="1141" width="31.88671875" bestFit="1" customWidth="1"/>
    <col min="1142" max="1142" width="34.6640625" bestFit="1" customWidth="1"/>
    <col min="1143" max="1143" width="20" bestFit="1" customWidth="1"/>
    <col min="1144" max="1144" width="22.77734375" bestFit="1" customWidth="1"/>
    <col min="1145" max="1145" width="28.5546875" bestFit="1" customWidth="1"/>
    <col min="1146" max="1146" width="31.33203125" bestFit="1" customWidth="1"/>
    <col min="1147" max="1147" width="10.77734375" bestFit="1" customWidth="1"/>
    <col min="1148" max="1148" width="13.5546875" bestFit="1" customWidth="1"/>
    <col min="1149" max="1149" width="12.21875" bestFit="1" customWidth="1"/>
    <col min="1150" max="1150" width="15" bestFit="1" customWidth="1"/>
    <col min="1151" max="1151" width="19.5546875" bestFit="1" customWidth="1"/>
    <col min="1152" max="1152" width="22.33203125" bestFit="1" customWidth="1"/>
    <col min="1153" max="1153" width="13.6640625" bestFit="1" customWidth="1"/>
    <col min="1154" max="1154" width="16.44140625" bestFit="1" customWidth="1"/>
    <col min="1155" max="1155" width="22.6640625" bestFit="1" customWidth="1"/>
    <col min="1156" max="1156" width="25.5546875" bestFit="1" customWidth="1"/>
    <col min="1157" max="1157" width="33.44140625" bestFit="1" customWidth="1"/>
    <col min="1158" max="1158" width="36.21875" bestFit="1" customWidth="1"/>
    <col min="1159" max="1159" width="25.33203125" bestFit="1" customWidth="1"/>
    <col min="1160" max="1160" width="28.109375" bestFit="1" customWidth="1"/>
    <col min="1161" max="1161" width="30.33203125" bestFit="1" customWidth="1"/>
    <col min="1162" max="1162" width="33.109375" bestFit="1" customWidth="1"/>
    <col min="1163" max="1163" width="15.5546875" bestFit="1" customWidth="1"/>
    <col min="1164" max="1164" width="18.33203125" bestFit="1" customWidth="1"/>
    <col min="1165" max="1165" width="30.5546875" bestFit="1" customWidth="1"/>
    <col min="1166" max="1166" width="33.33203125" bestFit="1" customWidth="1"/>
    <col min="1167" max="1167" width="17.88671875" bestFit="1" customWidth="1"/>
    <col min="1168" max="1168" width="18.33203125" bestFit="1" customWidth="1"/>
    <col min="1169" max="1169" width="17.88671875" bestFit="1" customWidth="1"/>
    <col min="1170" max="1170" width="19.88671875" bestFit="1" customWidth="1"/>
    <col min="1171" max="1171" width="22" bestFit="1" customWidth="1"/>
    <col min="1172" max="1172" width="24.77734375" bestFit="1" customWidth="1"/>
    <col min="1173" max="1173" width="14.21875" bestFit="1" customWidth="1"/>
    <col min="1174" max="1174" width="17" bestFit="1" customWidth="1"/>
    <col min="1175" max="1175" width="45.5546875" bestFit="1" customWidth="1"/>
    <col min="1176" max="1176" width="48.33203125" bestFit="1" customWidth="1"/>
    <col min="1177" max="1177" width="29.109375" bestFit="1" customWidth="1"/>
    <col min="1178" max="1178" width="31.88671875" bestFit="1" customWidth="1"/>
    <col min="1179" max="1179" width="35.33203125" bestFit="1" customWidth="1"/>
    <col min="1180" max="1180" width="38.21875" bestFit="1" customWidth="1"/>
    <col min="1181" max="1181" width="27.6640625" bestFit="1" customWidth="1"/>
    <col min="1182" max="1182" width="17" bestFit="1" customWidth="1"/>
    <col min="1183" max="1183" width="18.88671875" bestFit="1" customWidth="1"/>
    <col min="1184" max="1184" width="21.77734375" bestFit="1" customWidth="1"/>
    <col min="1185" max="1185" width="23" bestFit="1" customWidth="1"/>
    <col min="1186" max="1186" width="25.88671875" bestFit="1" customWidth="1"/>
    <col min="1187" max="1187" width="27.6640625" bestFit="1" customWidth="1"/>
    <col min="1188" max="1188" width="20.88671875" bestFit="1" customWidth="1"/>
    <col min="1189" max="1189" width="27.109375" bestFit="1" customWidth="1"/>
    <col min="1190" max="1190" width="17.5546875" bestFit="1" customWidth="1"/>
    <col min="1191" max="1191" width="40.33203125" bestFit="1" customWidth="1"/>
    <col min="1192" max="1192" width="43.109375" bestFit="1" customWidth="1"/>
    <col min="1193" max="1193" width="34.5546875" bestFit="1" customWidth="1"/>
    <col min="1194" max="1194" width="30" bestFit="1" customWidth="1"/>
    <col min="1195" max="1195" width="34.5546875" bestFit="1" customWidth="1"/>
    <col min="1196" max="1196" width="36.6640625" bestFit="1" customWidth="1"/>
    <col min="1197" max="1197" width="16" bestFit="1" customWidth="1"/>
    <col min="1198" max="1198" width="17.5546875" bestFit="1" customWidth="1"/>
    <col min="1199" max="1199" width="27.109375" bestFit="1" customWidth="1"/>
    <col min="1200" max="1200" width="19.21875" bestFit="1" customWidth="1"/>
    <col min="1201" max="1201" width="43.44140625" bestFit="1" customWidth="1"/>
    <col min="1202" max="1202" width="46.33203125" bestFit="1" customWidth="1"/>
    <col min="1203" max="1203" width="22" bestFit="1" customWidth="1"/>
    <col min="1204" max="1204" width="24.77734375" bestFit="1" customWidth="1"/>
    <col min="1205" max="1205" width="17" bestFit="1" customWidth="1"/>
    <col min="1206" max="1206" width="19.77734375" bestFit="1" customWidth="1"/>
    <col min="1207" max="1207" width="15.5546875" bestFit="1" customWidth="1"/>
    <col min="1208" max="1208" width="18.33203125" bestFit="1" customWidth="1"/>
    <col min="1209" max="1209" width="13.109375" bestFit="1" customWidth="1"/>
    <col min="1210" max="1210" width="14.6640625" bestFit="1" customWidth="1"/>
    <col min="1211" max="1211" width="11.33203125" bestFit="1" customWidth="1"/>
    <col min="1212" max="1212" width="14.109375" bestFit="1" customWidth="1"/>
    <col min="1213" max="1213" width="19.77734375" bestFit="1" customWidth="1"/>
    <col min="1214" max="1214" width="21.5546875" bestFit="1" customWidth="1"/>
    <col min="1215" max="1215" width="20.88671875" bestFit="1" customWidth="1"/>
    <col min="1216" max="1216" width="22.109375" bestFit="1" customWidth="1"/>
    <col min="1217" max="1217" width="18.109375" bestFit="1" customWidth="1"/>
    <col min="1218" max="1218" width="20.88671875" bestFit="1" customWidth="1"/>
    <col min="1219" max="1219" width="49" bestFit="1" customWidth="1"/>
    <col min="1220" max="1220" width="51.77734375" bestFit="1" customWidth="1"/>
    <col min="1221" max="1221" width="38.88671875" bestFit="1" customWidth="1"/>
    <col min="1222" max="1223" width="41.6640625" bestFit="1" customWidth="1"/>
    <col min="1224" max="1224" width="44.44140625" bestFit="1" customWidth="1"/>
    <col min="1225" max="1225" width="29.5546875" bestFit="1" customWidth="1"/>
    <col min="1226" max="1226" width="32.33203125" bestFit="1" customWidth="1"/>
    <col min="1227" max="1227" width="32.5546875" bestFit="1" customWidth="1"/>
    <col min="1228" max="1228" width="35.33203125" bestFit="1" customWidth="1"/>
    <col min="1229" max="1229" width="34.77734375" bestFit="1" customWidth="1"/>
    <col min="1230" max="1230" width="37.5546875" bestFit="1" customWidth="1"/>
    <col min="1231" max="1231" width="24.21875" bestFit="1" customWidth="1"/>
    <col min="1232" max="1232" width="27" bestFit="1" customWidth="1"/>
    <col min="1233" max="1233" width="19.88671875" bestFit="1" customWidth="1"/>
    <col min="1234" max="1234" width="22.6640625" bestFit="1" customWidth="1"/>
    <col min="1235" max="1235" width="25.5546875" bestFit="1" customWidth="1"/>
    <col min="1236" max="1236" width="28.33203125" bestFit="1" customWidth="1"/>
    <col min="1237" max="1237" width="10.77734375" bestFit="1" customWidth="1"/>
    <col min="1238" max="1238" width="11.33203125" bestFit="1" customWidth="1"/>
    <col min="1239" max="1239" width="17.21875" bestFit="1" customWidth="1"/>
    <col min="1240" max="1240" width="20" bestFit="1" customWidth="1"/>
    <col min="1241" max="1241" width="13.109375" bestFit="1" customWidth="1"/>
    <col min="1242" max="1242" width="14" bestFit="1" customWidth="1"/>
    <col min="1243" max="1243" width="47.6640625" bestFit="1" customWidth="1"/>
    <col min="1244" max="1244" width="50.5546875" bestFit="1" customWidth="1"/>
    <col min="1245" max="1245" width="23.44140625" bestFit="1" customWidth="1"/>
    <col min="1246" max="1246" width="21.6640625" bestFit="1" customWidth="1"/>
    <col min="1247" max="1247" width="34.21875" bestFit="1" customWidth="1"/>
    <col min="1248" max="1248" width="37" bestFit="1" customWidth="1"/>
    <col min="1249" max="1249" width="30.44140625" bestFit="1" customWidth="1"/>
    <col min="1250" max="1250" width="33.21875" bestFit="1" customWidth="1"/>
    <col min="1251" max="1251" width="24.88671875" bestFit="1" customWidth="1"/>
    <col min="1252" max="1252" width="27.6640625" bestFit="1" customWidth="1"/>
    <col min="1253" max="1253" width="19.6640625" bestFit="1" customWidth="1"/>
    <col min="1254" max="1254" width="22.44140625" bestFit="1" customWidth="1"/>
    <col min="1255" max="1255" width="24.44140625" bestFit="1" customWidth="1"/>
    <col min="1256" max="1256" width="27.21875" bestFit="1" customWidth="1"/>
    <col min="1257" max="1257" width="27.5546875" bestFit="1" customWidth="1"/>
    <col min="1258" max="1258" width="30.33203125" bestFit="1" customWidth="1"/>
    <col min="1259" max="1259" width="32.6640625" bestFit="1" customWidth="1"/>
    <col min="1260" max="1260" width="35.44140625" bestFit="1" customWidth="1"/>
    <col min="1261" max="1261" width="24.33203125" bestFit="1" customWidth="1"/>
    <col min="1262" max="1262" width="27.109375" bestFit="1" customWidth="1"/>
    <col min="1263" max="1263" width="29" bestFit="1" customWidth="1"/>
    <col min="1264" max="1264" width="31.77734375" bestFit="1" customWidth="1"/>
    <col min="1265" max="1265" width="40.33203125" bestFit="1" customWidth="1"/>
    <col min="1266" max="1266" width="43.109375" bestFit="1" customWidth="1"/>
    <col min="1267" max="1267" width="12.33203125" bestFit="1" customWidth="1"/>
    <col min="1268" max="1268" width="15.109375" bestFit="1" customWidth="1"/>
    <col min="1269" max="1269" width="17.5546875" bestFit="1" customWidth="1"/>
    <col min="1270" max="1270" width="20.33203125" bestFit="1" customWidth="1"/>
    <col min="1271" max="1271" width="20.88671875" bestFit="1" customWidth="1"/>
    <col min="1272" max="1273" width="22.88671875" bestFit="1" customWidth="1"/>
    <col min="1274" max="1274" width="25.77734375" bestFit="1" customWidth="1"/>
    <col min="1275" max="1275" width="18.44140625" bestFit="1" customWidth="1"/>
    <col min="1276" max="1276" width="21.33203125" bestFit="1" customWidth="1"/>
    <col min="1277" max="1277" width="33.21875" bestFit="1" customWidth="1"/>
    <col min="1278" max="1278" width="36" bestFit="1" customWidth="1"/>
    <col min="1279" max="1279" width="25.44140625" bestFit="1" customWidth="1"/>
    <col min="1280" max="1280" width="28.21875" bestFit="1" customWidth="1"/>
    <col min="1281" max="1281" width="13.21875" bestFit="1" customWidth="1"/>
    <col min="1282" max="1282" width="16" bestFit="1" customWidth="1"/>
    <col min="1283" max="1283" width="14.44140625" bestFit="1" customWidth="1"/>
    <col min="1284" max="1284" width="17.33203125" bestFit="1" customWidth="1"/>
    <col min="1285" max="1285" width="15.77734375" bestFit="1" customWidth="1"/>
    <col min="1286" max="1286" width="14.109375" bestFit="1" customWidth="1"/>
    <col min="1287" max="1287" width="13.44140625" bestFit="1" customWidth="1"/>
    <col min="1288" max="1288" width="13.5546875" bestFit="1" customWidth="1"/>
    <col min="1289" max="1289" width="19.77734375" bestFit="1" customWidth="1"/>
    <col min="1290" max="1290" width="16.77734375" bestFit="1" customWidth="1"/>
    <col min="1291" max="1291" width="26.109375" bestFit="1" customWidth="1"/>
    <col min="1292" max="1292" width="19.109375" bestFit="1" customWidth="1"/>
    <col min="1293" max="1293" width="28.5546875" bestFit="1" customWidth="1"/>
    <col min="1294" max="1294" width="31.33203125" bestFit="1" customWidth="1"/>
    <col min="1295" max="1295" width="26.77734375" bestFit="1" customWidth="1"/>
    <col min="1296" max="1296" width="29.6640625" bestFit="1" customWidth="1"/>
    <col min="1297" max="1297" width="27.6640625" bestFit="1" customWidth="1"/>
    <col min="1298" max="1298" width="19.6640625" bestFit="1" customWidth="1"/>
    <col min="1299" max="1299" width="27.6640625" bestFit="1" customWidth="1"/>
    <col min="1300" max="1300" width="29.21875" bestFit="1" customWidth="1"/>
    <col min="1301" max="1301" width="37.44140625" bestFit="1" customWidth="1"/>
    <col min="1302" max="1302" width="40.21875" bestFit="1" customWidth="1"/>
    <col min="1303" max="1303" width="29.33203125" bestFit="1" customWidth="1"/>
    <col min="1304" max="1304" width="32.109375" bestFit="1" customWidth="1"/>
    <col min="1305" max="1305" width="27.109375" bestFit="1" customWidth="1"/>
    <col min="1306" max="1306" width="15" bestFit="1" customWidth="1"/>
    <col min="1307" max="1307" width="27.6640625" bestFit="1" customWidth="1"/>
    <col min="1308" max="1308" width="28" bestFit="1" customWidth="1"/>
    <col min="1309" max="1309" width="33.5546875" bestFit="1" customWidth="1"/>
    <col min="1310" max="1310" width="36.33203125" bestFit="1" customWidth="1"/>
    <col min="1311" max="1311" width="34.109375" bestFit="1" customWidth="1"/>
    <col min="1312" max="1312" width="36.88671875" bestFit="1" customWidth="1"/>
    <col min="1313" max="1313" width="25.5546875" bestFit="1" customWidth="1"/>
    <col min="1314" max="1314" width="28.33203125" bestFit="1" customWidth="1"/>
    <col min="1315" max="1315" width="13.44140625" bestFit="1" customWidth="1"/>
    <col min="1316" max="1316" width="16.21875" bestFit="1" customWidth="1"/>
    <col min="1317" max="1317" width="19" bestFit="1" customWidth="1"/>
    <col min="1318" max="1318" width="21.88671875" bestFit="1" customWidth="1"/>
    <col min="1319" max="1319" width="25.44140625" bestFit="1" customWidth="1"/>
    <col min="1320" max="1320" width="28.21875" bestFit="1" customWidth="1"/>
    <col min="1321" max="1321" width="20.88671875" bestFit="1" customWidth="1"/>
    <col min="1322" max="1322" width="12.33203125" bestFit="1" customWidth="1"/>
    <col min="1323" max="1323" width="26.21875" bestFit="1" customWidth="1"/>
    <col min="1324" max="1324" width="29" bestFit="1" customWidth="1"/>
    <col min="1325" max="1325" width="11" bestFit="1" customWidth="1"/>
    <col min="1326" max="1326" width="12.6640625" bestFit="1" customWidth="1"/>
    <col min="1327" max="1327" width="38.21875" bestFit="1" customWidth="1"/>
    <col min="1328" max="1328" width="41" bestFit="1" customWidth="1"/>
    <col min="1329" max="1329" width="17.6640625" bestFit="1" customWidth="1"/>
    <col min="1330" max="1330" width="20.44140625" bestFit="1" customWidth="1"/>
    <col min="1331" max="1331" width="13.33203125" bestFit="1" customWidth="1"/>
    <col min="1332" max="1332" width="16.109375" bestFit="1" customWidth="1"/>
    <col min="1333" max="1333" width="13" bestFit="1" customWidth="1"/>
    <col min="1334" max="1334" width="15.77734375" bestFit="1" customWidth="1"/>
    <col min="1335" max="1335" width="14.44140625" bestFit="1" customWidth="1"/>
    <col min="1336" max="1336" width="17.33203125" bestFit="1" customWidth="1"/>
    <col min="1337" max="1337" width="16.109375" bestFit="1" customWidth="1"/>
    <col min="1338" max="1338" width="18.33203125" bestFit="1" customWidth="1"/>
    <col min="1339" max="1339" width="15.6640625" bestFit="1" customWidth="1"/>
    <col min="1340" max="1340" width="18.44140625" bestFit="1" customWidth="1"/>
    <col min="1341" max="1341" width="19.44140625" bestFit="1" customWidth="1"/>
    <col min="1342" max="1342" width="22.21875" bestFit="1" customWidth="1"/>
    <col min="1343" max="1343" width="11.6640625" bestFit="1" customWidth="1"/>
    <col min="1344" max="1344" width="14.44140625" bestFit="1" customWidth="1"/>
    <col min="1345" max="1345" width="20.21875" bestFit="1" customWidth="1"/>
    <col min="1346" max="1346" width="23" bestFit="1" customWidth="1"/>
    <col min="1347" max="1347" width="20.21875" bestFit="1" customWidth="1"/>
    <col min="1348" max="1348" width="23" bestFit="1" customWidth="1"/>
    <col min="1349" max="1349" width="27.6640625" bestFit="1" customWidth="1"/>
    <col min="1350" max="1350" width="28.5546875" bestFit="1" customWidth="1"/>
    <col min="1351" max="1351" width="31.109375" bestFit="1" customWidth="1"/>
    <col min="1352" max="1352" width="34" bestFit="1" customWidth="1"/>
    <col min="1353" max="1353" width="25.44140625" bestFit="1" customWidth="1"/>
    <col min="1354" max="1354" width="28.21875" bestFit="1" customWidth="1"/>
    <col min="1355" max="1355" width="27" bestFit="1" customWidth="1"/>
    <col min="1356" max="1356" width="29.88671875" bestFit="1" customWidth="1"/>
    <col min="1357" max="1357" width="26.21875" bestFit="1" customWidth="1"/>
    <col min="1358" max="1358" width="29" bestFit="1" customWidth="1"/>
    <col min="1359" max="1359" width="38.77734375" bestFit="1" customWidth="1"/>
    <col min="1360" max="1360" width="41.5546875" bestFit="1" customWidth="1"/>
    <col min="1361" max="1361" width="26.44140625" bestFit="1" customWidth="1"/>
    <col min="1362" max="1362" width="29.21875" bestFit="1" customWidth="1"/>
    <col min="1363" max="1363" width="21.77734375" bestFit="1" customWidth="1"/>
    <col min="1364" max="1364" width="24.5546875" bestFit="1" customWidth="1"/>
    <col min="1365" max="1365" width="16.5546875" bestFit="1" customWidth="1"/>
    <col min="1366" max="1366" width="17.6640625" bestFit="1" customWidth="1"/>
    <col min="1367" max="1367" width="35.21875" bestFit="1" customWidth="1"/>
    <col min="1368" max="1368" width="38.109375" bestFit="1" customWidth="1"/>
    <col min="1369" max="1369" width="8.44140625" customWidth="1"/>
    <col min="1370" max="1370" width="11.109375" bestFit="1" customWidth="1"/>
    <col min="1371" max="1371" width="16.33203125" bestFit="1" customWidth="1"/>
    <col min="1372" max="1372" width="11.109375" bestFit="1" customWidth="1"/>
    <col min="1373" max="1373" width="12.109375" bestFit="1" customWidth="1"/>
    <col min="1374" max="1374" width="14.88671875" bestFit="1" customWidth="1"/>
    <col min="1375" max="1375" width="18.88671875" bestFit="1" customWidth="1"/>
    <col min="1376" max="1376" width="14.88671875" bestFit="1" customWidth="1"/>
    <col min="1377" max="1377" width="12.109375" bestFit="1" customWidth="1"/>
    <col min="1378" max="1378" width="14.88671875" bestFit="1" customWidth="1"/>
    <col min="1379" max="1379" width="12.109375" bestFit="1" customWidth="1"/>
    <col min="1380" max="1380" width="14.88671875" bestFit="1" customWidth="1"/>
    <col min="1381" max="1381" width="9.77734375" bestFit="1" customWidth="1"/>
    <col min="1382" max="1382" width="12.44140625" bestFit="1" customWidth="1"/>
    <col min="1383" max="1383" width="77" bestFit="1" customWidth="1"/>
    <col min="1384" max="1384" width="79.77734375" bestFit="1" customWidth="1"/>
    <col min="1385" max="1385" width="10.33203125" bestFit="1" customWidth="1"/>
    <col min="1386" max="1386" width="13.109375" bestFit="1" customWidth="1"/>
    <col min="1387" max="1387" width="15.5546875" bestFit="1" customWidth="1"/>
    <col min="1388" max="1388" width="18.33203125" bestFit="1" customWidth="1"/>
    <col min="1389" max="1389" width="17" bestFit="1" customWidth="1"/>
    <col min="1390" max="1390" width="19.77734375" bestFit="1" customWidth="1"/>
    <col min="1391" max="1391" width="29.33203125" bestFit="1" customWidth="1"/>
    <col min="1392" max="1392" width="32.109375" bestFit="1" customWidth="1"/>
    <col min="1393" max="1393" width="13.88671875" bestFit="1" customWidth="1"/>
    <col min="1394" max="1394" width="16.6640625" bestFit="1" customWidth="1"/>
    <col min="1395" max="1395" width="28.44140625" bestFit="1" customWidth="1"/>
    <col min="1396" max="1396" width="31.21875" bestFit="1" customWidth="1"/>
    <col min="1397" max="1397" width="35" bestFit="1" customWidth="1"/>
    <col min="1398" max="1398" width="37.88671875" bestFit="1" customWidth="1"/>
    <col min="1399" max="1399" width="42.6640625" bestFit="1" customWidth="1"/>
    <col min="1400" max="1400" width="45.44140625" bestFit="1" customWidth="1"/>
    <col min="1401" max="1401" width="14.21875" bestFit="1" customWidth="1"/>
    <col min="1402" max="1402" width="17" bestFit="1" customWidth="1"/>
    <col min="1403" max="1403" width="17.109375" bestFit="1" customWidth="1"/>
    <col min="1404" max="1404" width="19.88671875" bestFit="1" customWidth="1"/>
    <col min="1405" max="1405" width="24.88671875" bestFit="1" customWidth="1"/>
    <col min="1406" max="1406" width="27.6640625" bestFit="1" customWidth="1"/>
    <col min="1407" max="1407" width="29.77734375" bestFit="1" customWidth="1"/>
    <col min="1408" max="1408" width="32.5546875" bestFit="1" customWidth="1"/>
    <col min="1409" max="1409" width="30.6640625" bestFit="1" customWidth="1"/>
    <col min="1410" max="1410" width="33.44140625" bestFit="1" customWidth="1"/>
    <col min="1411" max="1411" width="9.88671875" bestFit="1" customWidth="1"/>
    <col min="1412" max="1412" width="12.5546875" bestFit="1" customWidth="1"/>
    <col min="1413" max="1413" width="21.6640625" bestFit="1" customWidth="1"/>
    <col min="1414" max="1414" width="23.44140625" bestFit="1" customWidth="1"/>
    <col min="1415" max="1415" width="15.88671875" bestFit="1" customWidth="1"/>
    <col min="1416" max="1416" width="18.6640625" bestFit="1" customWidth="1"/>
    <col min="1417" max="1417" width="9.6640625" bestFit="1" customWidth="1"/>
    <col min="1418" max="1418" width="12.33203125" bestFit="1" customWidth="1"/>
    <col min="1419" max="1419" width="9" bestFit="1" customWidth="1"/>
    <col min="1420" max="1420" width="11.6640625" bestFit="1" customWidth="1"/>
    <col min="1421" max="1421" width="10.77734375" bestFit="1" customWidth="1"/>
  </cols>
  <sheetData>
    <row r="3" spans="1:714" x14ac:dyDescent="0.3">
      <c r="A3" s="1" t="s">
        <v>854</v>
      </c>
      <c r="B3" t="s">
        <v>857</v>
      </c>
    </row>
    <row r="4" spans="1:714" x14ac:dyDescent="0.3">
      <c r="A4" s="6" t="s">
        <v>24</v>
      </c>
      <c r="B4" s="7">
        <v>54</v>
      </c>
    </row>
    <row r="5" spans="1:714" x14ac:dyDescent="0.3">
      <c r="A5" s="2" t="s">
        <v>19</v>
      </c>
      <c r="B5" s="3">
        <v>41</v>
      </c>
    </row>
    <row r="6" spans="1:714" x14ac:dyDescent="0.3">
      <c r="A6" s="2" t="s">
        <v>13</v>
      </c>
      <c r="B6" s="3">
        <v>39</v>
      </c>
    </row>
    <row r="7" spans="1:714" x14ac:dyDescent="0.3">
      <c r="A7" s="2" t="s">
        <v>39</v>
      </c>
      <c r="B7" s="3">
        <v>35</v>
      </c>
      <c r="AAL7" t="s">
        <v>858</v>
      </c>
    </row>
    <row r="8" spans="1:714" x14ac:dyDescent="0.3">
      <c r="A8" s="2" t="s">
        <v>119</v>
      </c>
      <c r="B8" s="3">
        <v>33</v>
      </c>
    </row>
    <row r="9" spans="1:714" x14ac:dyDescent="0.3">
      <c r="A9" s="2" t="s">
        <v>80</v>
      </c>
      <c r="B9" s="3">
        <v>28</v>
      </c>
    </row>
    <row r="10" spans="1:714" x14ac:dyDescent="0.3">
      <c r="A10" s="2" t="s">
        <v>17</v>
      </c>
      <c r="B10" s="3">
        <v>27</v>
      </c>
    </row>
    <row r="11" spans="1:714" x14ac:dyDescent="0.3">
      <c r="A11" s="2" t="s">
        <v>96</v>
      </c>
      <c r="B11" s="3">
        <v>26</v>
      </c>
    </row>
    <row r="12" spans="1:714" x14ac:dyDescent="0.3">
      <c r="A12" s="2" t="s">
        <v>168</v>
      </c>
      <c r="B12" s="3">
        <v>21</v>
      </c>
    </row>
    <row r="13" spans="1:714" x14ac:dyDescent="0.3">
      <c r="A13" s="2" t="s">
        <v>414</v>
      </c>
      <c r="B13" s="3">
        <v>20</v>
      </c>
    </row>
    <row r="14" spans="1:714" x14ac:dyDescent="0.3">
      <c r="A14" s="2" t="s">
        <v>37</v>
      </c>
      <c r="B14" s="3">
        <v>20</v>
      </c>
    </row>
    <row r="15" spans="1:714" x14ac:dyDescent="0.3">
      <c r="A15" s="2" t="s">
        <v>29</v>
      </c>
      <c r="B15" s="3">
        <v>18</v>
      </c>
    </row>
    <row r="16" spans="1:714" x14ac:dyDescent="0.3">
      <c r="A16" s="2" t="s">
        <v>107</v>
      </c>
      <c r="B16" s="3">
        <v>17</v>
      </c>
    </row>
    <row r="17" spans="1:2" x14ac:dyDescent="0.3">
      <c r="A17" s="2" t="s">
        <v>64</v>
      </c>
      <c r="B17" s="3">
        <v>16</v>
      </c>
    </row>
    <row r="18" spans="1:2" x14ac:dyDescent="0.3">
      <c r="A18" s="2" t="s">
        <v>183</v>
      </c>
      <c r="B18" s="3">
        <v>16</v>
      </c>
    </row>
    <row r="19" spans="1:2" x14ac:dyDescent="0.3">
      <c r="A19" s="2" t="s">
        <v>43</v>
      </c>
      <c r="B19" s="3">
        <v>14</v>
      </c>
    </row>
    <row r="20" spans="1:2" x14ac:dyDescent="0.3">
      <c r="A20" s="2" t="s">
        <v>35</v>
      </c>
      <c r="B20" s="3">
        <v>14</v>
      </c>
    </row>
    <row r="21" spans="1:2" x14ac:dyDescent="0.3">
      <c r="A21" s="2" t="s">
        <v>41</v>
      </c>
      <c r="B21" s="3">
        <v>12</v>
      </c>
    </row>
    <row r="22" spans="1:2" x14ac:dyDescent="0.3">
      <c r="A22" s="2" t="s">
        <v>51</v>
      </c>
      <c r="B22" s="3">
        <v>12</v>
      </c>
    </row>
    <row r="23" spans="1:2" x14ac:dyDescent="0.3">
      <c r="A23" s="2" t="s">
        <v>62</v>
      </c>
      <c r="B23" s="3">
        <v>12</v>
      </c>
    </row>
    <row r="24" spans="1:2" x14ac:dyDescent="0.3">
      <c r="A24" s="2" t="s">
        <v>230</v>
      </c>
      <c r="B24" s="3">
        <v>11</v>
      </c>
    </row>
    <row r="25" spans="1:2" x14ac:dyDescent="0.3">
      <c r="A25" s="2" t="s">
        <v>53</v>
      </c>
      <c r="B25" s="3">
        <v>10</v>
      </c>
    </row>
    <row r="26" spans="1:2" x14ac:dyDescent="0.3">
      <c r="A26" s="2" t="s">
        <v>345</v>
      </c>
      <c r="B26" s="3">
        <v>8</v>
      </c>
    </row>
    <row r="27" spans="1:2" x14ac:dyDescent="0.3">
      <c r="A27" s="2" t="s">
        <v>219</v>
      </c>
      <c r="B27" s="3">
        <v>8</v>
      </c>
    </row>
    <row r="28" spans="1:2" x14ac:dyDescent="0.3">
      <c r="A28" s="2" t="s">
        <v>254</v>
      </c>
      <c r="B28" s="3">
        <v>7</v>
      </c>
    </row>
    <row r="29" spans="1:2" x14ac:dyDescent="0.3">
      <c r="A29" s="2" t="s">
        <v>595</v>
      </c>
      <c r="B29" s="3">
        <v>7</v>
      </c>
    </row>
    <row r="30" spans="1:2" x14ac:dyDescent="0.3">
      <c r="A30" s="2" t="s">
        <v>89</v>
      </c>
      <c r="B30" s="3">
        <v>7</v>
      </c>
    </row>
    <row r="31" spans="1:2" x14ac:dyDescent="0.3">
      <c r="A31" s="2" t="s">
        <v>392</v>
      </c>
      <c r="B31" s="3">
        <v>7</v>
      </c>
    </row>
    <row r="32" spans="1:2" x14ac:dyDescent="0.3">
      <c r="A32" s="2" t="s">
        <v>282</v>
      </c>
      <c r="B32" s="3">
        <v>6</v>
      </c>
    </row>
    <row r="33" spans="1:2" x14ac:dyDescent="0.3">
      <c r="A33" s="2" t="s">
        <v>129</v>
      </c>
      <c r="B33" s="3">
        <v>6</v>
      </c>
    </row>
    <row r="34" spans="1:2" x14ac:dyDescent="0.3">
      <c r="A34" s="2" t="s">
        <v>366</v>
      </c>
      <c r="B34" s="3">
        <v>5</v>
      </c>
    </row>
    <row r="35" spans="1:2" x14ac:dyDescent="0.3">
      <c r="A35" s="2" t="s">
        <v>544</v>
      </c>
      <c r="B35" s="3">
        <v>5</v>
      </c>
    </row>
    <row r="36" spans="1:2" x14ac:dyDescent="0.3">
      <c r="A36" s="2" t="s">
        <v>60</v>
      </c>
      <c r="B36" s="3">
        <v>5</v>
      </c>
    </row>
    <row r="37" spans="1:2" x14ac:dyDescent="0.3">
      <c r="A37" s="2" t="s">
        <v>144</v>
      </c>
      <c r="B37" s="3">
        <v>5</v>
      </c>
    </row>
    <row r="38" spans="1:2" x14ac:dyDescent="0.3">
      <c r="A38" s="2" t="s">
        <v>295</v>
      </c>
      <c r="B38" s="3">
        <v>4</v>
      </c>
    </row>
    <row r="39" spans="1:2" x14ac:dyDescent="0.3">
      <c r="A39" s="2" t="s">
        <v>299</v>
      </c>
      <c r="B39" s="3">
        <v>4</v>
      </c>
    </row>
    <row r="40" spans="1:2" x14ac:dyDescent="0.3">
      <c r="A40" s="2" t="s">
        <v>57</v>
      </c>
      <c r="B40" s="3">
        <v>4</v>
      </c>
    </row>
    <row r="41" spans="1:2" x14ac:dyDescent="0.3">
      <c r="A41" s="2" t="s">
        <v>246</v>
      </c>
      <c r="B41" s="3">
        <v>4</v>
      </c>
    </row>
    <row r="42" spans="1:2" x14ac:dyDescent="0.3">
      <c r="A42" s="2" t="s">
        <v>161</v>
      </c>
      <c r="B42" s="3">
        <v>4</v>
      </c>
    </row>
    <row r="43" spans="1:2" x14ac:dyDescent="0.3">
      <c r="A43" s="2" t="s">
        <v>204</v>
      </c>
      <c r="B43" s="3">
        <v>4</v>
      </c>
    </row>
    <row r="44" spans="1:2" x14ac:dyDescent="0.3">
      <c r="A44" s="2" t="s">
        <v>259</v>
      </c>
      <c r="B44" s="3">
        <v>4</v>
      </c>
    </row>
    <row r="45" spans="1:2" x14ac:dyDescent="0.3">
      <c r="A45" s="2" t="s">
        <v>78</v>
      </c>
      <c r="B45" s="3">
        <v>3</v>
      </c>
    </row>
    <row r="46" spans="1:2" x14ac:dyDescent="0.3">
      <c r="A46" s="2" t="s">
        <v>237</v>
      </c>
      <c r="B46" s="3">
        <v>3</v>
      </c>
    </row>
    <row r="47" spans="1:2" x14ac:dyDescent="0.3">
      <c r="A47" s="2" t="s">
        <v>241</v>
      </c>
      <c r="B47" s="3">
        <v>3</v>
      </c>
    </row>
    <row r="48" spans="1:2" x14ac:dyDescent="0.3">
      <c r="A48" s="2" t="s">
        <v>11</v>
      </c>
      <c r="B48" s="3">
        <v>3</v>
      </c>
    </row>
    <row r="49" spans="1:2" x14ac:dyDescent="0.3">
      <c r="A49" s="2" t="s">
        <v>333</v>
      </c>
      <c r="B49" s="3">
        <v>3</v>
      </c>
    </row>
    <row r="50" spans="1:2" x14ac:dyDescent="0.3">
      <c r="A50" s="2" t="s">
        <v>221</v>
      </c>
      <c r="B50" s="3">
        <v>2</v>
      </c>
    </row>
    <row r="51" spans="1:2" x14ac:dyDescent="0.3">
      <c r="A51" s="2" t="s">
        <v>217</v>
      </c>
      <c r="B51" s="3">
        <v>2</v>
      </c>
    </row>
    <row r="52" spans="1:2" x14ac:dyDescent="0.3">
      <c r="A52" s="2" t="s">
        <v>371</v>
      </c>
      <c r="B52" s="3">
        <v>2</v>
      </c>
    </row>
    <row r="53" spans="1:2" x14ac:dyDescent="0.3">
      <c r="A53" s="2" t="s">
        <v>714</v>
      </c>
      <c r="B53" s="3">
        <v>2</v>
      </c>
    </row>
    <row r="54" spans="1:2" x14ac:dyDescent="0.3">
      <c r="A54" s="2" t="s">
        <v>46</v>
      </c>
      <c r="B54" s="3">
        <v>2</v>
      </c>
    </row>
    <row r="55" spans="1:2" x14ac:dyDescent="0.3">
      <c r="A55" s="2" t="s">
        <v>141</v>
      </c>
      <c r="B55" s="3">
        <v>2</v>
      </c>
    </row>
    <row r="56" spans="1:2" x14ac:dyDescent="0.3">
      <c r="A56" s="2" t="s">
        <v>470</v>
      </c>
      <c r="B56" s="3">
        <v>2</v>
      </c>
    </row>
    <row r="57" spans="1:2" x14ac:dyDescent="0.3">
      <c r="A57" s="2" t="s">
        <v>307</v>
      </c>
      <c r="B57" s="3">
        <v>2</v>
      </c>
    </row>
    <row r="58" spans="1:2" x14ac:dyDescent="0.3">
      <c r="A58" s="2" t="s">
        <v>210</v>
      </c>
      <c r="B58" s="3">
        <v>2</v>
      </c>
    </row>
    <row r="59" spans="1:2" x14ac:dyDescent="0.3">
      <c r="A59" s="2" t="s">
        <v>384</v>
      </c>
      <c r="B59" s="3">
        <v>2</v>
      </c>
    </row>
    <row r="60" spans="1:2" x14ac:dyDescent="0.3">
      <c r="A60" s="2" t="s">
        <v>68</v>
      </c>
      <c r="B60" s="3">
        <v>2</v>
      </c>
    </row>
    <row r="61" spans="1:2" x14ac:dyDescent="0.3">
      <c r="A61" s="2" t="s">
        <v>527</v>
      </c>
      <c r="B61" s="3">
        <v>2</v>
      </c>
    </row>
    <row r="62" spans="1:2" x14ac:dyDescent="0.3">
      <c r="A62" s="2" t="s">
        <v>243</v>
      </c>
      <c r="B62" s="3">
        <v>2</v>
      </c>
    </row>
    <row r="63" spans="1:2" x14ac:dyDescent="0.3">
      <c r="A63" s="2" t="s">
        <v>71</v>
      </c>
      <c r="B63" s="3">
        <v>2</v>
      </c>
    </row>
    <row r="64" spans="1:2" x14ac:dyDescent="0.3">
      <c r="A64" s="2" t="s">
        <v>284</v>
      </c>
      <c r="B64" s="3">
        <v>2</v>
      </c>
    </row>
    <row r="65" spans="1:2" x14ac:dyDescent="0.3">
      <c r="A65" s="2" t="s">
        <v>73</v>
      </c>
      <c r="B65" s="3">
        <v>2</v>
      </c>
    </row>
    <row r="66" spans="1:2" x14ac:dyDescent="0.3">
      <c r="A66" s="2" t="s">
        <v>615</v>
      </c>
      <c r="B66" s="3">
        <v>2</v>
      </c>
    </row>
    <row r="67" spans="1:2" x14ac:dyDescent="0.3">
      <c r="A67" s="2" t="s">
        <v>647</v>
      </c>
      <c r="B67" s="3">
        <v>2</v>
      </c>
    </row>
    <row r="68" spans="1:2" x14ac:dyDescent="0.3">
      <c r="A68" s="2" t="s">
        <v>316</v>
      </c>
      <c r="B68" s="3">
        <v>2</v>
      </c>
    </row>
    <row r="69" spans="1:2" x14ac:dyDescent="0.3">
      <c r="A69" s="2" t="s">
        <v>552</v>
      </c>
      <c r="B69" s="3">
        <v>2</v>
      </c>
    </row>
    <row r="70" spans="1:2" x14ac:dyDescent="0.3">
      <c r="A70" s="2" t="s">
        <v>687</v>
      </c>
      <c r="B70" s="3">
        <v>2</v>
      </c>
    </row>
    <row r="71" spans="1:2" x14ac:dyDescent="0.3">
      <c r="A71" s="2" t="s">
        <v>699</v>
      </c>
      <c r="B71" s="3">
        <v>1</v>
      </c>
    </row>
    <row r="72" spans="1:2" x14ac:dyDescent="0.3">
      <c r="A72" s="2" t="s">
        <v>504</v>
      </c>
      <c r="B72" s="3">
        <v>1</v>
      </c>
    </row>
    <row r="73" spans="1:2" x14ac:dyDescent="0.3">
      <c r="A73" s="2" t="s">
        <v>593</v>
      </c>
      <c r="B73" s="3">
        <v>1</v>
      </c>
    </row>
    <row r="74" spans="1:2" x14ac:dyDescent="0.3">
      <c r="A74" s="2" t="s">
        <v>645</v>
      </c>
      <c r="B74" s="3">
        <v>1</v>
      </c>
    </row>
    <row r="75" spans="1:2" x14ac:dyDescent="0.3">
      <c r="A75" s="2" t="s">
        <v>325</v>
      </c>
      <c r="B75" s="3">
        <v>1</v>
      </c>
    </row>
    <row r="76" spans="1:2" x14ac:dyDescent="0.3">
      <c r="A76" s="2" t="s">
        <v>525</v>
      </c>
      <c r="B76" s="3">
        <v>1</v>
      </c>
    </row>
    <row r="77" spans="1:2" x14ac:dyDescent="0.3">
      <c r="A77" s="2" t="s">
        <v>604</v>
      </c>
      <c r="B77" s="3">
        <v>1</v>
      </c>
    </row>
    <row r="78" spans="1:2" x14ac:dyDescent="0.3">
      <c r="A78" s="2" t="s">
        <v>376</v>
      </c>
      <c r="B78" s="3">
        <v>1</v>
      </c>
    </row>
    <row r="79" spans="1:2" x14ac:dyDescent="0.3">
      <c r="A79" s="2" t="s">
        <v>239</v>
      </c>
      <c r="B79" s="3">
        <v>1</v>
      </c>
    </row>
    <row r="80" spans="1:2" x14ac:dyDescent="0.3">
      <c r="A80" s="2" t="s">
        <v>733</v>
      </c>
      <c r="B80" s="3">
        <v>1</v>
      </c>
    </row>
    <row r="81" spans="1:2" x14ac:dyDescent="0.3">
      <c r="A81" s="2" t="s">
        <v>566</v>
      </c>
      <c r="B81" s="3">
        <v>1</v>
      </c>
    </row>
    <row r="82" spans="1:2" x14ac:dyDescent="0.3">
      <c r="A82" s="2" t="s">
        <v>223</v>
      </c>
      <c r="B82" s="3">
        <v>1</v>
      </c>
    </row>
    <row r="83" spans="1:2" x14ac:dyDescent="0.3">
      <c r="A83" s="2" t="s">
        <v>587</v>
      </c>
      <c r="B83" s="3">
        <v>1</v>
      </c>
    </row>
    <row r="84" spans="1:2" x14ac:dyDescent="0.3">
      <c r="A84" s="2" t="s">
        <v>147</v>
      </c>
      <c r="B84" s="3">
        <v>1</v>
      </c>
    </row>
    <row r="85" spans="1:2" x14ac:dyDescent="0.3">
      <c r="A85" s="2" t="s">
        <v>606</v>
      </c>
      <c r="B85" s="3">
        <v>1</v>
      </c>
    </row>
    <row r="86" spans="1:2" x14ac:dyDescent="0.3">
      <c r="A86" s="2" t="s">
        <v>355</v>
      </c>
      <c r="B86" s="3">
        <v>1</v>
      </c>
    </row>
    <row r="87" spans="1:2" x14ac:dyDescent="0.3">
      <c r="A87" s="2" t="s">
        <v>153</v>
      </c>
      <c r="B87" s="3">
        <v>1</v>
      </c>
    </row>
    <row r="88" spans="1:2" x14ac:dyDescent="0.3">
      <c r="A88" s="2" t="s">
        <v>578</v>
      </c>
      <c r="B88" s="3">
        <v>1</v>
      </c>
    </row>
    <row r="89" spans="1:2" x14ac:dyDescent="0.3">
      <c r="A89" s="2" t="s">
        <v>454</v>
      </c>
      <c r="B89" s="3">
        <v>1</v>
      </c>
    </row>
    <row r="90" spans="1:2" x14ac:dyDescent="0.3">
      <c r="A90" s="2" t="s">
        <v>286</v>
      </c>
      <c r="B90" s="3">
        <v>1</v>
      </c>
    </row>
    <row r="91" spans="1:2" x14ac:dyDescent="0.3">
      <c r="A91" s="2" t="s">
        <v>599</v>
      </c>
      <c r="B91" s="3">
        <v>1</v>
      </c>
    </row>
    <row r="92" spans="1:2" x14ac:dyDescent="0.3">
      <c r="A92" s="2" t="s">
        <v>199</v>
      </c>
      <c r="B92" s="3">
        <v>1</v>
      </c>
    </row>
    <row r="93" spans="1:2" x14ac:dyDescent="0.3">
      <c r="A93" s="2" t="s">
        <v>510</v>
      </c>
      <c r="B93" s="3">
        <v>1</v>
      </c>
    </row>
    <row r="94" spans="1:2" x14ac:dyDescent="0.3">
      <c r="A94" s="2" t="s">
        <v>309</v>
      </c>
      <c r="B94" s="3">
        <v>1</v>
      </c>
    </row>
    <row r="95" spans="1:2" x14ac:dyDescent="0.3">
      <c r="A95" s="2" t="s">
        <v>584</v>
      </c>
      <c r="B95" s="3">
        <v>1</v>
      </c>
    </row>
    <row r="96" spans="1:2" x14ac:dyDescent="0.3">
      <c r="A96" s="2" t="s">
        <v>336</v>
      </c>
      <c r="B96" s="3">
        <v>1</v>
      </c>
    </row>
    <row r="97" spans="1:2" x14ac:dyDescent="0.3">
      <c r="A97" s="2" t="s">
        <v>76</v>
      </c>
      <c r="B97" s="3">
        <v>1</v>
      </c>
    </row>
    <row r="98" spans="1:2" x14ac:dyDescent="0.3">
      <c r="A98" s="2" t="s">
        <v>656</v>
      </c>
      <c r="B98" s="3">
        <v>1</v>
      </c>
    </row>
    <row r="99" spans="1:2" x14ac:dyDescent="0.3">
      <c r="A99" s="2" t="s">
        <v>122</v>
      </c>
      <c r="B99" s="3">
        <v>1</v>
      </c>
    </row>
    <row r="100" spans="1:2" x14ac:dyDescent="0.3">
      <c r="A100" s="2" t="s">
        <v>837</v>
      </c>
      <c r="B100" s="3">
        <v>1</v>
      </c>
    </row>
    <row r="101" spans="1:2" x14ac:dyDescent="0.3">
      <c r="A101" s="2" t="s">
        <v>631</v>
      </c>
      <c r="B101" s="3">
        <v>1</v>
      </c>
    </row>
    <row r="102" spans="1:2" x14ac:dyDescent="0.3">
      <c r="A102" s="2" t="s">
        <v>397</v>
      </c>
      <c r="B102" s="3">
        <v>1</v>
      </c>
    </row>
    <row r="103" spans="1:2" x14ac:dyDescent="0.3">
      <c r="A103" s="2" t="s">
        <v>537</v>
      </c>
      <c r="B103" s="3">
        <v>1</v>
      </c>
    </row>
    <row r="104" spans="1:2" x14ac:dyDescent="0.3">
      <c r="A104" s="2" t="s">
        <v>267</v>
      </c>
      <c r="B104" s="3">
        <v>1</v>
      </c>
    </row>
    <row r="105" spans="1:2" x14ac:dyDescent="0.3">
      <c r="A105" s="2" t="s">
        <v>597</v>
      </c>
      <c r="B105" s="3">
        <v>1</v>
      </c>
    </row>
    <row r="106" spans="1:2" x14ac:dyDescent="0.3">
      <c r="A106" s="2" t="s">
        <v>350</v>
      </c>
      <c r="B106" s="3">
        <v>1</v>
      </c>
    </row>
    <row r="107" spans="1:2" x14ac:dyDescent="0.3">
      <c r="A107" s="2" t="s">
        <v>177</v>
      </c>
      <c r="B107" s="3">
        <v>1</v>
      </c>
    </row>
    <row r="108" spans="1:2" x14ac:dyDescent="0.3">
      <c r="A108" s="2" t="s">
        <v>487</v>
      </c>
      <c r="B108" s="3">
        <v>1</v>
      </c>
    </row>
    <row r="109" spans="1:2" x14ac:dyDescent="0.3">
      <c r="A109" s="2" t="s">
        <v>754</v>
      </c>
      <c r="B109" s="3">
        <v>1</v>
      </c>
    </row>
    <row r="110" spans="1:2" x14ac:dyDescent="0.3">
      <c r="A110" s="2" t="s">
        <v>724</v>
      </c>
      <c r="B110" s="3">
        <v>1</v>
      </c>
    </row>
    <row r="111" spans="1:2" x14ac:dyDescent="0.3">
      <c r="A111" s="2" t="s">
        <v>188</v>
      </c>
      <c r="B111" s="3">
        <v>1</v>
      </c>
    </row>
    <row r="112" spans="1:2" x14ac:dyDescent="0.3">
      <c r="A112" s="2" t="s">
        <v>478</v>
      </c>
      <c r="B112" s="3">
        <v>1</v>
      </c>
    </row>
    <row r="113" spans="1:2" x14ac:dyDescent="0.3">
      <c r="A113" s="2" t="s">
        <v>311</v>
      </c>
      <c r="B113" s="3">
        <v>1</v>
      </c>
    </row>
    <row r="114" spans="1:2" x14ac:dyDescent="0.3">
      <c r="A114" s="2" t="s">
        <v>542</v>
      </c>
      <c r="B114" s="3">
        <v>1</v>
      </c>
    </row>
    <row r="115" spans="1:2" x14ac:dyDescent="0.3">
      <c r="A115" s="2" t="s">
        <v>194</v>
      </c>
      <c r="B115" s="3">
        <v>1</v>
      </c>
    </row>
    <row r="116" spans="1:2" x14ac:dyDescent="0.3">
      <c r="A116" s="2" t="s">
        <v>824</v>
      </c>
      <c r="B116" s="3">
        <v>1</v>
      </c>
    </row>
    <row r="117" spans="1:2" x14ac:dyDescent="0.3">
      <c r="A117" s="2" t="s">
        <v>301</v>
      </c>
      <c r="B117" s="3">
        <v>1</v>
      </c>
    </row>
    <row r="118" spans="1:2" x14ac:dyDescent="0.3">
      <c r="A118" s="2" t="s">
        <v>548</v>
      </c>
      <c r="B118" s="3">
        <v>1</v>
      </c>
    </row>
    <row r="119" spans="1:2" x14ac:dyDescent="0.3">
      <c r="A119" s="2" t="s">
        <v>697</v>
      </c>
      <c r="B119" s="3">
        <v>1</v>
      </c>
    </row>
    <row r="120" spans="1:2" x14ac:dyDescent="0.3">
      <c r="A120" s="2" t="s">
        <v>475</v>
      </c>
      <c r="B120" s="3">
        <v>1</v>
      </c>
    </row>
    <row r="121" spans="1:2" x14ac:dyDescent="0.3">
      <c r="A121" s="2" t="s">
        <v>55</v>
      </c>
      <c r="B121" s="3">
        <v>1</v>
      </c>
    </row>
    <row r="122" spans="1:2" x14ac:dyDescent="0.3">
      <c r="A122" s="2" t="s">
        <v>278</v>
      </c>
      <c r="B122" s="3">
        <v>1</v>
      </c>
    </row>
    <row r="123" spans="1:2" x14ac:dyDescent="0.3">
      <c r="A123" s="2" t="s">
        <v>855</v>
      </c>
      <c r="B123" s="3"/>
    </row>
    <row r="124" spans="1:2" x14ac:dyDescent="0.3">
      <c r="A124" s="2" t="s">
        <v>856</v>
      </c>
      <c r="B124" s="3">
        <v>709</v>
      </c>
    </row>
  </sheetData>
  <autoFilter ref="B3:B12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  <col min="2" max="2" width="10" bestFit="1" customWidth="1"/>
  </cols>
  <sheetData>
    <row r="1" spans="1:2" x14ac:dyDescent="0.3">
      <c r="A1" s="4" t="s">
        <v>861</v>
      </c>
      <c r="B1" s="4" t="s">
        <v>3</v>
      </c>
    </row>
    <row r="2" spans="1:2" x14ac:dyDescent="0.3">
      <c r="A2" t="s">
        <v>169</v>
      </c>
      <c r="B2" t="str">
        <f>VLOOKUP(A2,in!$A$2:$I$710,4,0)</f>
        <v>505 Games</v>
      </c>
    </row>
    <row r="3" spans="1:2" x14ac:dyDescent="0.3">
      <c r="A3" t="s">
        <v>327</v>
      </c>
      <c r="B3" t="str">
        <f>VLOOKUP(A3,in!$A$2:$I$710,4,0)</f>
        <v>Soedesco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B26"/>
  <sheetViews>
    <sheetView workbookViewId="0">
      <selection activeCell="F10" sqref="F10"/>
    </sheetView>
  </sheetViews>
  <sheetFormatPr defaultRowHeight="14.4" x14ac:dyDescent="0.3"/>
  <cols>
    <col min="1" max="1" width="34.5546875" customWidth="1"/>
    <col min="2" max="2" width="22.109375" bestFit="1" customWidth="1"/>
    <col min="3" max="5" width="5" bestFit="1" customWidth="1"/>
    <col min="6" max="6" width="13.33203125" customWidth="1"/>
    <col min="7" max="10" width="5" bestFit="1" customWidth="1"/>
    <col min="11" max="11" width="4" bestFit="1" customWidth="1"/>
    <col min="12" max="20" width="5" bestFit="1" customWidth="1"/>
    <col min="21" max="21" width="4" bestFit="1" customWidth="1"/>
    <col min="22" max="30" width="5" bestFit="1" customWidth="1"/>
    <col min="31" max="31" width="4" bestFit="1" customWidth="1"/>
    <col min="32" max="49" width="5" bestFit="1" customWidth="1"/>
    <col min="50" max="50" width="4" bestFit="1" customWidth="1"/>
    <col min="51" max="57" width="5" bestFit="1" customWidth="1"/>
    <col min="58" max="58" width="4" bestFit="1" customWidth="1"/>
    <col min="59" max="67" width="5" bestFit="1" customWidth="1"/>
    <col min="68" max="68" width="4" bestFit="1" customWidth="1"/>
    <col min="69" max="83" width="5" bestFit="1" customWidth="1"/>
    <col min="84" max="84" width="4" bestFit="1" customWidth="1"/>
    <col min="85" max="94" width="5" bestFit="1" customWidth="1"/>
    <col min="95" max="95" width="4" bestFit="1" customWidth="1"/>
    <col min="96" max="101" width="5" bestFit="1" customWidth="1"/>
    <col min="102" max="102" width="4" bestFit="1" customWidth="1"/>
    <col min="103" max="113" width="5" bestFit="1" customWidth="1"/>
    <col min="114" max="114" width="4" bestFit="1" customWidth="1"/>
    <col min="115" max="120" width="5" bestFit="1" customWidth="1"/>
    <col min="121" max="121" width="4" bestFit="1" customWidth="1"/>
    <col min="122" max="127" width="5" bestFit="1" customWidth="1"/>
    <col min="128" max="128" width="4" bestFit="1" customWidth="1"/>
    <col min="129" max="161" width="5" bestFit="1" customWidth="1"/>
    <col min="162" max="162" width="4" bestFit="1" customWidth="1"/>
    <col min="163" max="168" width="5" bestFit="1" customWidth="1"/>
    <col min="169" max="169" width="4" bestFit="1" customWidth="1"/>
    <col min="170" max="186" width="5" bestFit="1" customWidth="1"/>
    <col min="187" max="187" width="4" bestFit="1" customWidth="1"/>
    <col min="188" max="199" width="5" bestFit="1" customWidth="1"/>
    <col min="200" max="201" width="6" bestFit="1" customWidth="1"/>
    <col min="202" max="203" width="5" bestFit="1" customWidth="1"/>
    <col min="204" max="206" width="6" bestFit="1" customWidth="1"/>
    <col min="207" max="207" width="10.77734375" bestFit="1" customWidth="1"/>
  </cols>
  <sheetData>
    <row r="3" spans="1:2" x14ac:dyDescent="0.3">
      <c r="A3" s="1" t="s">
        <v>854</v>
      </c>
      <c r="B3" t="s">
        <v>859</v>
      </c>
    </row>
    <row r="4" spans="1:2" x14ac:dyDescent="0.3">
      <c r="A4" s="2" t="s">
        <v>381</v>
      </c>
      <c r="B4" s="3">
        <v>7.26</v>
      </c>
    </row>
    <row r="5" spans="1:2" x14ac:dyDescent="0.3">
      <c r="A5" s="2" t="s">
        <v>759</v>
      </c>
      <c r="B5" s="3">
        <v>7.53</v>
      </c>
    </row>
    <row r="6" spans="1:2" x14ac:dyDescent="0.3">
      <c r="A6" s="2" t="s">
        <v>607</v>
      </c>
      <c r="B6" s="3">
        <v>15.09</v>
      </c>
    </row>
    <row r="7" spans="1:2" x14ac:dyDescent="0.3">
      <c r="A7" s="2" t="s">
        <v>380</v>
      </c>
      <c r="B7" s="3">
        <v>8.48</v>
      </c>
    </row>
    <row r="8" spans="1:2" x14ac:dyDescent="0.3">
      <c r="A8" s="2" t="s">
        <v>79</v>
      </c>
      <c r="B8" s="3">
        <v>13.4</v>
      </c>
    </row>
    <row r="9" spans="1:2" x14ac:dyDescent="0.3">
      <c r="A9" s="2" t="s">
        <v>763</v>
      </c>
      <c r="B9" s="3">
        <v>5.76</v>
      </c>
    </row>
    <row r="10" spans="1:2" x14ac:dyDescent="0.3">
      <c r="A10" s="2" t="s">
        <v>608</v>
      </c>
      <c r="B10" s="3">
        <v>8.48</v>
      </c>
    </row>
    <row r="11" spans="1:2" x14ac:dyDescent="0.3">
      <c r="A11" s="2" t="s">
        <v>762</v>
      </c>
      <c r="B11" s="3">
        <v>6.32</v>
      </c>
    </row>
    <row r="12" spans="1:2" x14ac:dyDescent="0.3">
      <c r="A12" s="2" t="s">
        <v>609</v>
      </c>
      <c r="B12" s="3">
        <v>8.2200000000000006</v>
      </c>
    </row>
    <row r="13" spans="1:2" x14ac:dyDescent="0.3">
      <c r="A13" s="2" t="s">
        <v>378</v>
      </c>
      <c r="B13" s="3">
        <v>10.94</v>
      </c>
    </row>
    <row r="14" spans="1:2" x14ac:dyDescent="0.3">
      <c r="A14" s="2" t="s">
        <v>81</v>
      </c>
      <c r="B14" s="3">
        <v>11.8</v>
      </c>
    </row>
    <row r="15" spans="1:2" x14ac:dyDescent="0.3">
      <c r="A15" s="2" t="s">
        <v>382</v>
      </c>
      <c r="B15" s="3">
        <v>5.07</v>
      </c>
    </row>
    <row r="16" spans="1:2" x14ac:dyDescent="0.3">
      <c r="A16" s="2" t="s">
        <v>14</v>
      </c>
      <c r="B16" s="3">
        <v>6.15</v>
      </c>
    </row>
    <row r="17" spans="1:2" x14ac:dyDescent="0.3">
      <c r="A17" s="2" t="s">
        <v>758</v>
      </c>
      <c r="B17" s="3">
        <v>19.39</v>
      </c>
    </row>
    <row r="18" spans="1:2" x14ac:dyDescent="0.3">
      <c r="A18" s="2" t="s">
        <v>82</v>
      </c>
      <c r="B18" s="3">
        <v>5.82</v>
      </c>
    </row>
    <row r="19" spans="1:2" x14ac:dyDescent="0.3">
      <c r="A19" s="2" t="s">
        <v>761</v>
      </c>
      <c r="B19" s="3">
        <v>6.33</v>
      </c>
    </row>
    <row r="20" spans="1:2" x14ac:dyDescent="0.3">
      <c r="A20" s="2" t="s">
        <v>9</v>
      </c>
      <c r="B20" s="3">
        <v>13.94</v>
      </c>
    </row>
    <row r="21" spans="1:2" x14ac:dyDescent="0.3">
      <c r="A21" s="2" t="s">
        <v>12</v>
      </c>
      <c r="B21" s="3">
        <v>8.76</v>
      </c>
    </row>
    <row r="22" spans="1:2" x14ac:dyDescent="0.3">
      <c r="A22" s="2" t="s">
        <v>610</v>
      </c>
      <c r="B22" s="3">
        <v>8.0299999999999994</v>
      </c>
    </row>
    <row r="23" spans="1:2" x14ac:dyDescent="0.3">
      <c r="A23" s="2" t="s">
        <v>760</v>
      </c>
      <c r="B23" s="3">
        <v>6.77</v>
      </c>
    </row>
    <row r="24" spans="1:2" x14ac:dyDescent="0.3">
      <c r="A24" s="2" t="s">
        <v>612</v>
      </c>
      <c r="B24" s="3">
        <v>5.39</v>
      </c>
    </row>
    <row r="25" spans="1:2" x14ac:dyDescent="0.3">
      <c r="A25" s="2" t="s">
        <v>379</v>
      </c>
      <c r="B25" s="3">
        <v>10.33</v>
      </c>
    </row>
    <row r="26" spans="1:2" x14ac:dyDescent="0.3">
      <c r="A26" s="2" t="s">
        <v>611</v>
      </c>
      <c r="B26" s="3">
        <v>5.7</v>
      </c>
    </row>
  </sheetData>
  <autoFilter ref="B3:B26">
    <filterColumn colId="0">
      <customFilters>
        <customFilter operator="greaterThan" val="5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4" sqref="A4:B4"/>
    </sheetView>
  </sheetViews>
  <sheetFormatPr defaultRowHeight="14.4" x14ac:dyDescent="0.3"/>
  <cols>
    <col min="1" max="1" width="15.33203125" customWidth="1"/>
    <col min="2" max="2" width="16" bestFit="1" customWidth="1"/>
    <col min="3" max="3" width="11.77734375" bestFit="1" customWidth="1"/>
    <col min="4" max="4" width="10" bestFit="1" customWidth="1"/>
    <col min="5" max="5" width="5.6640625" bestFit="1" customWidth="1"/>
    <col min="6" max="6" width="47" bestFit="1" customWidth="1"/>
    <col min="7" max="7" width="37.88671875" bestFit="1" customWidth="1"/>
    <col min="8" max="8" width="30.33203125" bestFit="1" customWidth="1"/>
    <col min="9" max="9" width="6.109375" bestFit="1" customWidth="1"/>
    <col min="10" max="10" width="30.44140625" bestFit="1" customWidth="1"/>
    <col min="11" max="11" width="17.21875" bestFit="1" customWidth="1"/>
    <col min="12" max="12" width="22.21875" bestFit="1" customWidth="1"/>
    <col min="13" max="13" width="11.21875" bestFit="1" customWidth="1"/>
    <col min="14" max="14" width="12.109375" bestFit="1" customWidth="1"/>
    <col min="15" max="15" width="14.44140625" bestFit="1" customWidth="1"/>
    <col min="16" max="16" width="13.5546875" bestFit="1" customWidth="1"/>
    <col min="17" max="17" width="55.21875" bestFit="1" customWidth="1"/>
    <col min="18" max="18" width="19.77734375" bestFit="1" customWidth="1"/>
    <col min="19" max="19" width="23.33203125" bestFit="1" customWidth="1"/>
    <col min="20" max="20" width="26.77734375" bestFit="1" customWidth="1"/>
    <col min="21" max="21" width="8" bestFit="1" customWidth="1"/>
    <col min="22" max="22" width="15.33203125" bestFit="1" customWidth="1"/>
    <col min="23" max="23" width="19.44140625" bestFit="1" customWidth="1"/>
    <col min="24" max="24" width="26.6640625" bestFit="1" customWidth="1"/>
    <col min="25" max="25" width="7.5546875" bestFit="1" customWidth="1"/>
    <col min="26" max="26" width="27.109375" bestFit="1" customWidth="1"/>
    <col min="27" max="27" width="23.88671875" bestFit="1" customWidth="1"/>
    <col min="28" max="28" width="29.88671875" bestFit="1" customWidth="1"/>
    <col min="29" max="29" width="26.33203125" bestFit="1" customWidth="1"/>
    <col min="30" max="30" width="20.88671875" bestFit="1" customWidth="1"/>
    <col min="31" max="31" width="23.44140625" bestFit="1" customWidth="1"/>
    <col min="32" max="32" width="31.109375" bestFit="1" customWidth="1"/>
    <col min="33" max="33" width="20.21875" bestFit="1" customWidth="1"/>
    <col min="34" max="34" width="17.21875" bestFit="1" customWidth="1"/>
    <col min="35" max="35" width="12.33203125" bestFit="1" customWidth="1"/>
    <col min="36" max="37" width="29.88671875" bestFit="1" customWidth="1"/>
    <col min="38" max="38" width="46.21875" bestFit="1" customWidth="1"/>
    <col min="39" max="39" width="54.21875" bestFit="1" customWidth="1"/>
    <col min="40" max="40" width="46.44140625" bestFit="1" customWidth="1"/>
    <col min="41" max="41" width="19.77734375" bestFit="1" customWidth="1"/>
    <col min="42" max="42" width="15.33203125" bestFit="1" customWidth="1"/>
    <col min="43" max="43" width="15.77734375" bestFit="1" customWidth="1"/>
    <col min="44" max="44" width="14.109375" bestFit="1" customWidth="1"/>
    <col min="45" max="46" width="11.6640625" bestFit="1" customWidth="1"/>
    <col min="47" max="47" width="26.21875" bestFit="1" customWidth="1"/>
    <col min="48" max="48" width="21.88671875" bestFit="1" customWidth="1"/>
    <col min="49" max="49" width="27.33203125" bestFit="1" customWidth="1"/>
    <col min="50" max="50" width="21.44140625" bestFit="1" customWidth="1"/>
    <col min="51" max="51" width="18.21875" bestFit="1" customWidth="1"/>
    <col min="52" max="52" width="23.88671875" bestFit="1" customWidth="1"/>
    <col min="53" max="53" width="24.21875" bestFit="1" customWidth="1"/>
    <col min="54" max="54" width="21.77734375" bestFit="1" customWidth="1"/>
    <col min="55" max="55" width="21.6640625" bestFit="1" customWidth="1"/>
    <col min="56" max="56" width="19.33203125" bestFit="1" customWidth="1"/>
    <col min="57" max="57" width="9.88671875" bestFit="1" customWidth="1"/>
    <col min="58" max="59" width="11" bestFit="1" customWidth="1"/>
    <col min="60" max="60" width="17.77734375" bestFit="1" customWidth="1"/>
    <col min="61" max="61" width="9.88671875" bestFit="1" customWidth="1"/>
    <col min="62" max="62" width="12.44140625" bestFit="1" customWidth="1"/>
    <col min="63" max="63" width="30" bestFit="1" customWidth="1"/>
    <col min="64" max="64" width="20.88671875" bestFit="1" customWidth="1"/>
    <col min="65" max="65" width="21.44140625" bestFit="1" customWidth="1"/>
    <col min="66" max="66" width="21.109375" bestFit="1" customWidth="1"/>
    <col min="67" max="67" width="11.21875" bestFit="1" customWidth="1"/>
    <col min="68" max="68" width="17.33203125" bestFit="1" customWidth="1"/>
    <col min="69" max="69" width="12.5546875" bestFit="1" customWidth="1"/>
    <col min="70" max="70" width="24.88671875" bestFit="1" customWidth="1"/>
    <col min="71" max="72" width="20.6640625" bestFit="1" customWidth="1"/>
    <col min="73" max="73" width="31.88671875" bestFit="1" customWidth="1"/>
    <col min="74" max="74" width="10.88671875" bestFit="1" customWidth="1"/>
    <col min="75" max="75" width="44.77734375" bestFit="1" customWidth="1"/>
    <col min="76" max="76" width="34.109375" bestFit="1" customWidth="1"/>
    <col min="77" max="77" width="14.6640625" bestFit="1" customWidth="1"/>
    <col min="78" max="78" width="13.88671875" bestFit="1" customWidth="1"/>
    <col min="79" max="79" width="32.21875" bestFit="1" customWidth="1"/>
    <col min="80" max="80" width="25.21875" bestFit="1" customWidth="1"/>
    <col min="81" max="81" width="27.44140625" bestFit="1" customWidth="1"/>
    <col min="82" max="82" width="24.77734375" bestFit="1" customWidth="1"/>
    <col min="83" max="83" width="27.77734375" bestFit="1" customWidth="1"/>
    <col min="84" max="84" width="21.5546875" bestFit="1" customWidth="1"/>
    <col min="85" max="85" width="17.5546875" bestFit="1" customWidth="1"/>
    <col min="86" max="86" width="25.21875" bestFit="1" customWidth="1"/>
    <col min="87" max="87" width="36.77734375" bestFit="1" customWidth="1"/>
    <col min="88" max="88" width="16.44140625" bestFit="1" customWidth="1"/>
    <col min="89" max="89" width="25.21875" bestFit="1" customWidth="1"/>
    <col min="90" max="90" width="18.6640625" bestFit="1" customWidth="1"/>
    <col min="91" max="91" width="28.77734375" bestFit="1" customWidth="1"/>
    <col min="92" max="92" width="10.88671875" bestFit="1" customWidth="1"/>
    <col min="93" max="93" width="25.109375" bestFit="1" customWidth="1"/>
    <col min="94" max="94" width="12" bestFit="1" customWidth="1"/>
    <col min="95" max="95" width="13.33203125" bestFit="1" customWidth="1"/>
    <col min="96" max="96" width="22.44140625" bestFit="1" customWidth="1"/>
    <col min="97" max="97" width="14.88671875" bestFit="1" customWidth="1"/>
    <col min="98" max="98" width="13.88671875" bestFit="1" customWidth="1"/>
    <col min="99" max="99" width="27.5546875" bestFit="1" customWidth="1"/>
    <col min="100" max="100" width="28.109375" bestFit="1" customWidth="1"/>
    <col min="101" max="101" width="18.44140625" bestFit="1" customWidth="1"/>
    <col min="102" max="102" width="22.5546875" bestFit="1" customWidth="1"/>
    <col min="103" max="103" width="43.44140625" bestFit="1" customWidth="1"/>
    <col min="104" max="104" width="27.88671875" bestFit="1" customWidth="1"/>
    <col min="105" max="105" width="11.33203125" bestFit="1" customWidth="1"/>
    <col min="106" max="106" width="11.88671875" bestFit="1" customWidth="1"/>
    <col min="107" max="107" width="15.5546875" bestFit="1" customWidth="1"/>
    <col min="108" max="108" width="11.21875" bestFit="1" customWidth="1"/>
    <col min="109" max="109" width="11.77734375" bestFit="1" customWidth="1"/>
    <col min="110" max="110" width="28.77734375" bestFit="1" customWidth="1"/>
    <col min="111" max="111" width="38.109375" bestFit="1" customWidth="1"/>
    <col min="112" max="112" width="12.33203125" bestFit="1" customWidth="1"/>
    <col min="113" max="113" width="15.33203125" bestFit="1" customWidth="1"/>
    <col min="114" max="114" width="28.44140625" bestFit="1" customWidth="1"/>
    <col min="115" max="115" width="13.6640625" bestFit="1" customWidth="1"/>
    <col min="116" max="116" width="28.109375" bestFit="1" customWidth="1"/>
    <col min="117" max="117" width="10.6640625" bestFit="1" customWidth="1"/>
    <col min="118" max="119" width="12.109375" bestFit="1" customWidth="1"/>
    <col min="120" max="120" width="9.109375" bestFit="1" customWidth="1"/>
    <col min="121" max="121" width="21.6640625" bestFit="1" customWidth="1"/>
    <col min="122" max="122" width="19.6640625" bestFit="1" customWidth="1"/>
    <col min="123" max="123" width="9.77734375" bestFit="1" customWidth="1"/>
    <col min="124" max="124" width="13.109375" bestFit="1" customWidth="1"/>
    <col min="125" max="125" width="7.21875" bestFit="1" customWidth="1"/>
    <col min="126" max="126" width="8.6640625" bestFit="1" customWidth="1"/>
    <col min="127" max="127" width="20.33203125" bestFit="1" customWidth="1"/>
    <col min="128" max="128" width="21.33203125" bestFit="1" customWidth="1"/>
    <col min="129" max="129" width="21.44140625" bestFit="1" customWidth="1"/>
    <col min="130" max="130" width="23.109375" bestFit="1" customWidth="1"/>
    <col min="131" max="131" width="14.109375" bestFit="1" customWidth="1"/>
    <col min="132" max="132" width="8.44140625" bestFit="1" customWidth="1"/>
    <col min="133" max="133" width="24.88671875" bestFit="1" customWidth="1"/>
    <col min="134" max="134" width="41.5546875" bestFit="1" customWidth="1"/>
    <col min="135" max="135" width="24" bestFit="1" customWidth="1"/>
    <col min="136" max="136" width="23.5546875" bestFit="1" customWidth="1"/>
    <col min="137" max="137" width="6.21875" bestFit="1" customWidth="1"/>
    <col min="138" max="138" width="9.21875" bestFit="1" customWidth="1"/>
    <col min="139" max="139" width="28.88671875" bestFit="1" customWidth="1"/>
    <col min="140" max="140" width="10.6640625" bestFit="1" customWidth="1"/>
    <col min="141" max="141" width="12.109375" bestFit="1" customWidth="1"/>
    <col min="142" max="142" width="30.21875" bestFit="1" customWidth="1"/>
    <col min="143" max="143" width="35.109375" bestFit="1" customWidth="1"/>
    <col min="144" max="144" width="16.109375" bestFit="1" customWidth="1"/>
    <col min="145" max="145" width="21.5546875" bestFit="1" customWidth="1"/>
    <col min="146" max="146" width="18" bestFit="1" customWidth="1"/>
    <col min="147" max="147" width="14.109375" bestFit="1" customWidth="1"/>
    <col min="148" max="148" width="17.77734375" bestFit="1" customWidth="1"/>
    <col min="149" max="149" width="21.5546875" bestFit="1" customWidth="1"/>
    <col min="150" max="150" width="11.33203125" bestFit="1" customWidth="1"/>
    <col min="151" max="151" width="11.88671875" bestFit="1" customWidth="1"/>
    <col min="152" max="152" width="10.33203125" bestFit="1" customWidth="1"/>
    <col min="153" max="153" width="23.109375" bestFit="1" customWidth="1"/>
    <col min="154" max="154" width="18.44140625" bestFit="1" customWidth="1"/>
    <col min="155" max="155" width="20.77734375" bestFit="1" customWidth="1"/>
    <col min="156" max="156" width="22.109375" bestFit="1" customWidth="1"/>
    <col min="157" max="157" width="34.33203125" bestFit="1" customWidth="1"/>
    <col min="158" max="158" width="51.44140625" bestFit="1" customWidth="1"/>
    <col min="159" max="159" width="56.88671875" bestFit="1" customWidth="1"/>
    <col min="160" max="160" width="31" bestFit="1" customWidth="1"/>
    <col min="161" max="161" width="14.6640625" bestFit="1" customWidth="1"/>
    <col min="162" max="162" width="14.88671875" bestFit="1" customWidth="1"/>
    <col min="163" max="164" width="29.6640625" bestFit="1" customWidth="1"/>
    <col min="165" max="165" width="9.109375" bestFit="1" customWidth="1"/>
    <col min="166" max="166" width="11.88671875" bestFit="1" customWidth="1"/>
    <col min="167" max="167" width="40.44140625" bestFit="1" customWidth="1"/>
    <col min="168" max="169" width="10.88671875" bestFit="1" customWidth="1"/>
    <col min="170" max="170" width="10.33203125" bestFit="1" customWidth="1"/>
    <col min="171" max="171" width="24.77734375" bestFit="1" customWidth="1"/>
    <col min="172" max="172" width="31.77734375" bestFit="1" customWidth="1"/>
    <col min="173" max="173" width="26" bestFit="1" customWidth="1"/>
    <col min="174" max="174" width="12.77734375" bestFit="1" customWidth="1"/>
    <col min="175" max="176" width="14.33203125" bestFit="1" customWidth="1"/>
    <col min="177" max="177" width="10.44140625" bestFit="1" customWidth="1"/>
    <col min="178" max="178" width="49.109375" bestFit="1" customWidth="1"/>
    <col min="179" max="179" width="46.109375" bestFit="1" customWidth="1"/>
    <col min="180" max="180" width="11.88671875" bestFit="1" customWidth="1"/>
    <col min="181" max="181" width="4.33203125" bestFit="1" customWidth="1"/>
    <col min="182" max="182" width="14.6640625" bestFit="1" customWidth="1"/>
    <col min="183" max="183" width="12" bestFit="1" customWidth="1"/>
    <col min="184" max="184" width="15.21875" bestFit="1" customWidth="1"/>
    <col min="185" max="185" width="6.5546875" bestFit="1" customWidth="1"/>
    <col min="186" max="186" width="34.44140625" bestFit="1" customWidth="1"/>
    <col min="187" max="187" width="9.33203125" bestFit="1" customWidth="1"/>
    <col min="188" max="188" width="7.33203125" bestFit="1" customWidth="1"/>
    <col min="189" max="189" width="20.21875" bestFit="1" customWidth="1"/>
    <col min="190" max="190" width="7.33203125" bestFit="1" customWidth="1"/>
    <col min="191" max="191" width="29.21875" bestFit="1" customWidth="1"/>
    <col min="192" max="192" width="8.109375" bestFit="1" customWidth="1"/>
    <col min="193" max="194" width="8.21875" bestFit="1" customWidth="1"/>
    <col min="195" max="195" width="13.21875" bestFit="1" customWidth="1"/>
    <col min="196" max="196" width="26.77734375" bestFit="1" customWidth="1"/>
    <col min="197" max="197" width="19" bestFit="1" customWidth="1"/>
    <col min="198" max="198" width="21" bestFit="1" customWidth="1"/>
    <col min="199" max="199" width="8" bestFit="1" customWidth="1"/>
    <col min="200" max="200" width="25.88671875" bestFit="1" customWidth="1"/>
    <col min="201" max="204" width="7" bestFit="1" customWidth="1"/>
    <col min="205" max="205" width="13.109375" bestFit="1" customWidth="1"/>
    <col min="206" max="206" width="18.21875" bestFit="1" customWidth="1"/>
    <col min="207" max="208" width="28.6640625" bestFit="1" customWidth="1"/>
    <col min="209" max="209" width="36.5546875" bestFit="1" customWidth="1"/>
    <col min="210" max="210" width="30.109375" bestFit="1" customWidth="1"/>
    <col min="211" max="211" width="27.88671875" bestFit="1" customWidth="1"/>
    <col min="212" max="212" width="26.5546875" bestFit="1" customWidth="1"/>
    <col min="213" max="213" width="14.6640625" bestFit="1" customWidth="1"/>
    <col min="214" max="214" width="21.109375" bestFit="1" customWidth="1"/>
    <col min="215" max="215" width="9.33203125" bestFit="1" customWidth="1"/>
    <col min="216" max="216" width="7.5546875" bestFit="1" customWidth="1"/>
    <col min="217" max="217" width="54.44140625" bestFit="1" customWidth="1"/>
    <col min="218" max="218" width="23.33203125" bestFit="1" customWidth="1"/>
    <col min="219" max="219" width="20.21875" bestFit="1" customWidth="1"/>
    <col min="220" max="220" width="23.44140625" bestFit="1" customWidth="1"/>
    <col min="221" max="221" width="25" bestFit="1" customWidth="1"/>
    <col min="222" max="222" width="33.88671875" bestFit="1" customWidth="1"/>
    <col min="223" max="223" width="18" bestFit="1" customWidth="1"/>
    <col min="224" max="224" width="20.77734375" bestFit="1" customWidth="1"/>
    <col min="225" max="225" width="56.33203125" bestFit="1" customWidth="1"/>
    <col min="226" max="226" width="54" bestFit="1" customWidth="1"/>
    <col min="227" max="227" width="62.109375" bestFit="1" customWidth="1"/>
    <col min="228" max="228" width="63" bestFit="1" customWidth="1"/>
    <col min="229" max="229" width="51.77734375" bestFit="1" customWidth="1"/>
    <col min="230" max="230" width="20.44140625" bestFit="1" customWidth="1"/>
    <col min="231" max="231" width="15.5546875" bestFit="1" customWidth="1"/>
    <col min="232" max="232" width="12.6640625" bestFit="1" customWidth="1"/>
    <col min="233" max="233" width="19.77734375" bestFit="1" customWidth="1"/>
    <col min="234" max="234" width="13.44140625" bestFit="1" customWidth="1"/>
    <col min="235" max="235" width="10.109375" bestFit="1" customWidth="1"/>
    <col min="236" max="236" width="17.44140625" bestFit="1" customWidth="1"/>
    <col min="237" max="237" width="19.5546875" bestFit="1" customWidth="1"/>
    <col min="238" max="238" width="14.21875" bestFit="1" customWidth="1"/>
    <col min="239" max="239" width="17.44140625" bestFit="1" customWidth="1"/>
    <col min="240" max="240" width="13.109375" bestFit="1" customWidth="1"/>
    <col min="241" max="241" width="22.33203125" bestFit="1" customWidth="1"/>
    <col min="242" max="242" width="19" bestFit="1" customWidth="1"/>
    <col min="243" max="243" width="23.6640625" bestFit="1" customWidth="1"/>
    <col min="244" max="244" width="18.33203125" bestFit="1" customWidth="1"/>
    <col min="245" max="245" width="14.44140625" bestFit="1" customWidth="1"/>
    <col min="246" max="246" width="16.6640625" bestFit="1" customWidth="1"/>
    <col min="247" max="247" width="14.33203125" bestFit="1" customWidth="1"/>
    <col min="248" max="248" width="24" bestFit="1" customWidth="1"/>
    <col min="249" max="249" width="10.88671875" bestFit="1" customWidth="1"/>
    <col min="250" max="250" width="15.21875" bestFit="1" customWidth="1"/>
    <col min="251" max="251" width="36.21875" bestFit="1" customWidth="1"/>
    <col min="252" max="252" width="25.77734375" bestFit="1" customWidth="1"/>
    <col min="253" max="253" width="8.77734375" bestFit="1" customWidth="1"/>
    <col min="254" max="254" width="12.21875" bestFit="1" customWidth="1"/>
    <col min="255" max="255" width="14" bestFit="1" customWidth="1"/>
    <col min="256" max="256" width="12.88671875" bestFit="1" customWidth="1"/>
    <col min="257" max="257" width="16.44140625" bestFit="1" customWidth="1"/>
    <col min="258" max="258" width="24.21875" bestFit="1" customWidth="1"/>
    <col min="259" max="259" width="17.6640625" bestFit="1" customWidth="1"/>
    <col min="260" max="260" width="16.33203125" bestFit="1" customWidth="1"/>
    <col min="261" max="261" width="16.44140625" bestFit="1" customWidth="1"/>
    <col min="262" max="262" width="31.5546875" bestFit="1" customWidth="1"/>
    <col min="263" max="263" width="18.21875" bestFit="1" customWidth="1"/>
    <col min="264" max="264" width="21.33203125" bestFit="1" customWidth="1"/>
    <col min="265" max="265" width="9.5546875" bestFit="1" customWidth="1"/>
    <col min="266" max="266" width="22.77734375" bestFit="1" customWidth="1"/>
    <col min="267" max="267" width="25.44140625" bestFit="1" customWidth="1"/>
    <col min="268" max="268" width="15.77734375" bestFit="1" customWidth="1"/>
    <col min="269" max="269" width="31" bestFit="1" customWidth="1"/>
    <col min="270" max="270" width="12.44140625" bestFit="1" customWidth="1"/>
    <col min="271" max="271" width="35.6640625" bestFit="1" customWidth="1"/>
    <col min="272" max="272" width="11.109375" bestFit="1" customWidth="1"/>
    <col min="273" max="277" width="14.44140625" bestFit="1" customWidth="1"/>
    <col min="278" max="278" width="8.21875" bestFit="1" customWidth="1"/>
    <col min="279" max="279" width="30.5546875" bestFit="1" customWidth="1"/>
    <col min="280" max="280" width="14.44140625" bestFit="1" customWidth="1"/>
    <col min="281" max="281" width="18.6640625" bestFit="1" customWidth="1"/>
    <col min="282" max="282" width="25" bestFit="1" customWidth="1"/>
    <col min="283" max="283" width="27.77734375" bestFit="1" customWidth="1"/>
    <col min="284" max="284" width="40.44140625" bestFit="1" customWidth="1"/>
    <col min="285" max="285" width="33.21875" bestFit="1" customWidth="1"/>
    <col min="286" max="286" width="6.109375" bestFit="1" customWidth="1"/>
    <col min="287" max="287" width="7.5546875" bestFit="1" customWidth="1"/>
    <col min="288" max="288" width="18" bestFit="1" customWidth="1"/>
    <col min="289" max="289" width="12.6640625" bestFit="1" customWidth="1"/>
    <col min="290" max="290" width="65.88671875" bestFit="1" customWidth="1"/>
    <col min="291" max="291" width="39.77734375" bestFit="1" customWidth="1"/>
    <col min="292" max="292" width="9.21875" bestFit="1" customWidth="1"/>
    <col min="293" max="293" width="30.44140625" bestFit="1" customWidth="1"/>
    <col min="294" max="294" width="20.44140625" bestFit="1" customWidth="1"/>
    <col min="295" max="295" width="12.88671875" bestFit="1" customWidth="1"/>
    <col min="296" max="296" width="23.6640625" bestFit="1" customWidth="1"/>
    <col min="297" max="297" width="28.5546875" bestFit="1" customWidth="1"/>
    <col min="298" max="298" width="19.6640625" bestFit="1" customWidth="1"/>
    <col min="299" max="299" width="15.6640625" bestFit="1" customWidth="1"/>
    <col min="300" max="300" width="25.21875" bestFit="1" customWidth="1"/>
    <col min="301" max="301" width="18" bestFit="1" customWidth="1"/>
    <col min="302" max="302" width="23.21875" bestFit="1" customWidth="1"/>
    <col min="303" max="303" width="25.109375" bestFit="1" customWidth="1"/>
    <col min="304" max="304" width="21.5546875" bestFit="1" customWidth="1"/>
    <col min="305" max="305" width="31.109375" bestFit="1" customWidth="1"/>
    <col min="306" max="306" width="15.21875" bestFit="1" customWidth="1"/>
    <col min="307" max="307" width="11.77734375" bestFit="1" customWidth="1"/>
    <col min="308" max="308" width="8.33203125" bestFit="1" customWidth="1"/>
    <col min="309" max="309" width="13.33203125" bestFit="1" customWidth="1"/>
    <col min="310" max="310" width="12.5546875" bestFit="1" customWidth="1"/>
    <col min="311" max="311" width="15.33203125" bestFit="1" customWidth="1"/>
    <col min="312" max="312" width="14.5546875" bestFit="1" customWidth="1"/>
    <col min="313" max="313" width="14.33203125" bestFit="1" customWidth="1"/>
    <col min="314" max="314" width="11.44140625" bestFit="1" customWidth="1"/>
    <col min="315" max="315" width="19.88671875" bestFit="1" customWidth="1"/>
    <col min="316" max="316" width="16.44140625" bestFit="1" customWidth="1"/>
    <col min="317" max="317" width="10.77734375" bestFit="1" customWidth="1"/>
    <col min="318" max="318" width="5.77734375" bestFit="1" customWidth="1"/>
    <col min="319" max="319" width="14.88671875" bestFit="1" customWidth="1"/>
    <col min="320" max="324" width="14.21875" bestFit="1" customWidth="1"/>
    <col min="325" max="325" width="8" bestFit="1" customWidth="1"/>
    <col min="326" max="326" width="23.5546875" bestFit="1" customWidth="1"/>
    <col min="327" max="327" width="35.33203125" bestFit="1" customWidth="1"/>
    <col min="328" max="328" width="24.33203125" bestFit="1" customWidth="1"/>
    <col min="329" max="329" width="45.21875" bestFit="1" customWidth="1"/>
    <col min="330" max="330" width="22" bestFit="1" customWidth="1"/>
    <col min="331" max="331" width="25.5546875" bestFit="1" customWidth="1"/>
    <col min="332" max="332" width="27" bestFit="1" customWidth="1"/>
    <col min="333" max="333" width="27.109375" bestFit="1" customWidth="1"/>
    <col min="334" max="334" width="39.33203125" bestFit="1" customWidth="1"/>
    <col min="335" max="335" width="33.44140625" bestFit="1" customWidth="1"/>
    <col min="336" max="336" width="28.5546875" bestFit="1" customWidth="1"/>
    <col min="337" max="337" width="17" bestFit="1" customWidth="1"/>
    <col min="338" max="338" width="11.6640625" bestFit="1" customWidth="1"/>
    <col min="339" max="339" width="26.33203125" bestFit="1" customWidth="1"/>
    <col min="340" max="340" width="29.33203125" bestFit="1" customWidth="1"/>
    <col min="341" max="341" width="26.33203125" bestFit="1" customWidth="1"/>
    <col min="342" max="342" width="11.88671875" bestFit="1" customWidth="1"/>
    <col min="343" max="343" width="9.44140625" bestFit="1" customWidth="1"/>
    <col min="344" max="344" width="20.33203125" bestFit="1" customWidth="1"/>
    <col min="345" max="345" width="32.21875" bestFit="1" customWidth="1"/>
    <col min="346" max="346" width="13.6640625" bestFit="1" customWidth="1"/>
    <col min="347" max="347" width="16" bestFit="1" customWidth="1"/>
    <col min="348" max="349" width="16.5546875" bestFit="1" customWidth="1"/>
    <col min="350" max="351" width="16" bestFit="1" customWidth="1"/>
    <col min="352" max="352" width="45.77734375" bestFit="1" customWidth="1"/>
    <col min="353" max="353" width="40.6640625" bestFit="1" customWidth="1"/>
    <col min="354" max="354" width="20.6640625" bestFit="1" customWidth="1"/>
    <col min="355" max="355" width="19.5546875" bestFit="1" customWidth="1"/>
    <col min="356" max="356" width="15.44140625" bestFit="1" customWidth="1"/>
    <col min="357" max="357" width="12.21875" bestFit="1" customWidth="1"/>
    <col min="358" max="358" width="12.6640625" bestFit="1" customWidth="1"/>
    <col min="359" max="360" width="10.44140625" bestFit="1" customWidth="1"/>
    <col min="361" max="361" width="21.44140625" bestFit="1" customWidth="1"/>
    <col min="362" max="362" width="11.44140625" bestFit="1" customWidth="1"/>
    <col min="363" max="363" width="42.44140625" bestFit="1" customWidth="1"/>
    <col min="364" max="364" width="26.77734375" bestFit="1" customWidth="1"/>
    <col min="365" max="365" width="7.6640625" bestFit="1" customWidth="1"/>
    <col min="366" max="366" width="38.21875" bestFit="1" customWidth="1"/>
    <col min="367" max="367" width="50.88671875" bestFit="1" customWidth="1"/>
    <col min="368" max="368" width="37.21875" bestFit="1" customWidth="1"/>
    <col min="369" max="369" width="42.21875" bestFit="1" customWidth="1"/>
    <col min="370" max="370" width="29" bestFit="1" customWidth="1"/>
    <col min="371" max="371" width="13.88671875" bestFit="1" customWidth="1"/>
    <col min="372" max="372" width="21" bestFit="1" customWidth="1"/>
    <col min="373" max="373" width="34.44140625" bestFit="1" customWidth="1"/>
    <col min="374" max="374" width="14.88671875" bestFit="1" customWidth="1"/>
    <col min="375" max="379" width="9.21875" bestFit="1" customWidth="1"/>
    <col min="380" max="383" width="10.88671875" bestFit="1" customWidth="1"/>
    <col min="384" max="384" width="20" bestFit="1" customWidth="1"/>
    <col min="385" max="385" width="19.44140625" bestFit="1" customWidth="1"/>
    <col min="386" max="386" width="22.44140625" bestFit="1" customWidth="1"/>
    <col min="387" max="387" width="46.88671875" bestFit="1" customWidth="1"/>
    <col min="388" max="388" width="29.21875" bestFit="1" customWidth="1"/>
    <col min="389" max="392" width="6.88671875" bestFit="1" customWidth="1"/>
    <col min="393" max="393" width="28.6640625" bestFit="1" customWidth="1"/>
    <col min="394" max="395" width="13.88671875" bestFit="1" customWidth="1"/>
    <col min="396" max="396" width="15.33203125" bestFit="1" customWidth="1"/>
    <col min="397" max="397" width="5.88671875" bestFit="1" customWidth="1"/>
    <col min="398" max="398" width="35.21875" bestFit="1" customWidth="1"/>
    <col min="399" max="399" width="20.5546875" bestFit="1" customWidth="1"/>
    <col min="400" max="400" width="12.44140625" bestFit="1" customWidth="1"/>
    <col min="401" max="401" width="25.88671875" bestFit="1" customWidth="1"/>
    <col min="402" max="402" width="27.77734375" bestFit="1" customWidth="1"/>
    <col min="403" max="403" width="55.109375" bestFit="1" customWidth="1"/>
    <col min="404" max="404" width="12.109375" bestFit="1" customWidth="1"/>
    <col min="405" max="405" width="20.88671875" bestFit="1" customWidth="1"/>
    <col min="406" max="406" width="6.44140625" bestFit="1" customWidth="1"/>
    <col min="407" max="407" width="24" bestFit="1" customWidth="1"/>
    <col min="408" max="408" width="17" bestFit="1" customWidth="1"/>
    <col min="409" max="409" width="13.88671875" bestFit="1" customWidth="1"/>
    <col min="410" max="410" width="22.5546875" bestFit="1" customWidth="1"/>
    <col min="411" max="411" width="24.5546875" bestFit="1" customWidth="1"/>
    <col min="412" max="412" width="28.21875" bestFit="1" customWidth="1"/>
    <col min="413" max="413" width="21.109375" bestFit="1" customWidth="1"/>
    <col min="414" max="414" width="22" bestFit="1" customWidth="1"/>
    <col min="415" max="415" width="12.77734375" bestFit="1" customWidth="1"/>
    <col min="416" max="416" width="11.21875" bestFit="1" customWidth="1"/>
    <col min="417" max="417" width="10.109375" bestFit="1" customWidth="1"/>
    <col min="418" max="418" width="48.33203125" bestFit="1" customWidth="1"/>
    <col min="419" max="419" width="8" bestFit="1" customWidth="1"/>
    <col min="420" max="420" width="29" bestFit="1" customWidth="1"/>
    <col min="421" max="421" width="18.77734375" bestFit="1" customWidth="1"/>
    <col min="422" max="422" width="8.6640625" bestFit="1" customWidth="1"/>
    <col min="423" max="423" width="9.21875" bestFit="1" customWidth="1"/>
    <col min="424" max="424" width="43.33203125" bestFit="1" customWidth="1"/>
    <col min="425" max="425" width="9.44140625" bestFit="1" customWidth="1"/>
    <col min="426" max="426" width="15.21875" bestFit="1" customWidth="1"/>
    <col min="427" max="427" width="30.77734375" bestFit="1" customWidth="1"/>
    <col min="428" max="428" width="32.77734375" bestFit="1" customWidth="1"/>
    <col min="429" max="429" width="19.88671875" bestFit="1" customWidth="1"/>
    <col min="430" max="430" width="12.6640625" bestFit="1" customWidth="1"/>
    <col min="431" max="431" width="10.5546875" bestFit="1" customWidth="1"/>
    <col min="432" max="432" width="14.33203125" bestFit="1" customWidth="1"/>
    <col min="433" max="437" width="23.109375" bestFit="1" customWidth="1"/>
    <col min="438" max="438" width="22.33203125" bestFit="1" customWidth="1"/>
    <col min="439" max="439" width="11.88671875" bestFit="1" customWidth="1"/>
    <col min="440" max="440" width="13.44140625" bestFit="1" customWidth="1"/>
    <col min="441" max="441" width="14.21875" bestFit="1" customWidth="1"/>
    <col min="442" max="442" width="25.5546875" bestFit="1" customWidth="1"/>
    <col min="443" max="443" width="31.33203125" bestFit="1" customWidth="1"/>
    <col min="444" max="444" width="10.21875" bestFit="1" customWidth="1"/>
    <col min="445" max="445" width="16.6640625" bestFit="1" customWidth="1"/>
    <col min="446" max="446" width="11.33203125" bestFit="1" customWidth="1"/>
    <col min="447" max="447" width="15.21875" bestFit="1" customWidth="1"/>
    <col min="448" max="449" width="17.44140625" bestFit="1" customWidth="1"/>
    <col min="450" max="450" width="37.21875" bestFit="1" customWidth="1"/>
    <col min="451" max="451" width="16.33203125" bestFit="1" customWidth="1"/>
    <col min="452" max="452" width="8.44140625" bestFit="1" customWidth="1"/>
    <col min="453" max="453" width="21.88671875" bestFit="1" customWidth="1"/>
    <col min="454" max="454" width="20.44140625" bestFit="1" customWidth="1"/>
    <col min="455" max="455" width="10.6640625" bestFit="1" customWidth="1"/>
    <col min="456" max="456" width="15.33203125" bestFit="1" customWidth="1"/>
    <col min="457" max="457" width="46.88671875" bestFit="1" customWidth="1"/>
    <col min="458" max="458" width="9.21875" bestFit="1" customWidth="1"/>
    <col min="459" max="459" width="21.5546875" bestFit="1" customWidth="1"/>
    <col min="460" max="460" width="7.109375" bestFit="1" customWidth="1"/>
    <col min="461" max="461" width="10.5546875" bestFit="1" customWidth="1"/>
    <col min="462" max="463" width="16" bestFit="1" customWidth="1"/>
    <col min="464" max="464" width="13.109375" bestFit="1" customWidth="1"/>
    <col min="465" max="465" width="24" bestFit="1" customWidth="1"/>
    <col min="466" max="466" width="15.88671875" bestFit="1" customWidth="1"/>
    <col min="467" max="467" width="22.5546875" bestFit="1" customWidth="1"/>
    <col min="468" max="468" width="24" bestFit="1" customWidth="1"/>
    <col min="469" max="469" width="25.88671875" bestFit="1" customWidth="1"/>
    <col min="470" max="470" width="22.109375" bestFit="1" customWidth="1"/>
    <col min="471" max="471" width="4.6640625" bestFit="1" customWidth="1"/>
    <col min="472" max="472" width="6.109375" bestFit="1" customWidth="1"/>
    <col min="473" max="473" width="30.21875" bestFit="1" customWidth="1"/>
    <col min="474" max="474" width="5.21875" bestFit="1" customWidth="1"/>
    <col min="475" max="475" width="21.109375" bestFit="1" customWidth="1"/>
    <col min="476" max="476" width="17.33203125" bestFit="1" customWidth="1"/>
    <col min="477" max="477" width="9.88671875" bestFit="1" customWidth="1"/>
    <col min="478" max="478" width="20.33203125" bestFit="1" customWidth="1"/>
    <col min="479" max="479" width="11.33203125" bestFit="1" customWidth="1"/>
    <col min="480" max="480" width="13.33203125" bestFit="1" customWidth="1"/>
    <col min="481" max="481" width="31.5546875" bestFit="1" customWidth="1"/>
    <col min="482" max="482" width="14.33203125" bestFit="1" customWidth="1"/>
    <col min="483" max="483" width="19.88671875" bestFit="1" customWidth="1"/>
    <col min="484" max="484" width="31.33203125" bestFit="1" customWidth="1"/>
    <col min="485" max="485" width="47.44140625" bestFit="1" customWidth="1"/>
    <col min="486" max="486" width="10.33203125" bestFit="1" customWidth="1"/>
    <col min="487" max="487" width="20.33203125" bestFit="1" customWidth="1"/>
    <col min="488" max="489" width="8.77734375" bestFit="1" customWidth="1"/>
    <col min="490" max="490" width="16.5546875" bestFit="1" customWidth="1"/>
    <col min="491" max="492" width="18.21875" bestFit="1" customWidth="1"/>
    <col min="493" max="493" width="20.33203125" bestFit="1" customWidth="1"/>
    <col min="494" max="494" width="23.5546875" bestFit="1" customWidth="1"/>
    <col min="495" max="495" width="22.5546875" bestFit="1" customWidth="1"/>
    <col min="496" max="496" width="12.33203125" bestFit="1" customWidth="1"/>
    <col min="497" max="497" width="23.44140625" bestFit="1" customWidth="1"/>
    <col min="498" max="498" width="17" bestFit="1" customWidth="1"/>
    <col min="499" max="499" width="24.88671875" bestFit="1" customWidth="1"/>
    <col min="500" max="500" width="18.88671875" bestFit="1" customWidth="1"/>
    <col min="501" max="501" width="28.109375" bestFit="1" customWidth="1"/>
    <col min="502" max="502" width="29.6640625" bestFit="1" customWidth="1"/>
    <col min="503" max="503" width="13.88671875" bestFit="1" customWidth="1"/>
    <col min="504" max="504" width="25" bestFit="1" customWidth="1"/>
    <col min="505" max="505" width="34.6640625" bestFit="1" customWidth="1"/>
    <col min="506" max="506" width="26" bestFit="1" customWidth="1"/>
    <col min="507" max="507" width="31.33203125" bestFit="1" customWidth="1"/>
    <col min="508" max="508" width="30.21875" bestFit="1" customWidth="1"/>
    <col min="509" max="509" width="21.109375" bestFit="1" customWidth="1"/>
    <col min="510" max="510" width="33.21875" bestFit="1" customWidth="1"/>
    <col min="511" max="511" width="20.5546875" bestFit="1" customWidth="1"/>
    <col min="512" max="512" width="22.44140625" bestFit="1" customWidth="1"/>
    <col min="513" max="513" width="23.5546875" bestFit="1" customWidth="1"/>
    <col min="514" max="514" width="35.44140625" bestFit="1" customWidth="1"/>
    <col min="515" max="515" width="33.6640625" bestFit="1" customWidth="1"/>
    <col min="516" max="516" width="16.109375" bestFit="1" customWidth="1"/>
    <col min="517" max="517" width="12.5546875" bestFit="1" customWidth="1"/>
    <col min="518" max="518" width="9.5546875" bestFit="1" customWidth="1"/>
    <col min="519" max="519" width="18" bestFit="1" customWidth="1"/>
    <col min="520" max="520" width="21" bestFit="1" customWidth="1"/>
    <col min="521" max="521" width="19" bestFit="1" customWidth="1"/>
    <col min="522" max="522" width="20.77734375" bestFit="1" customWidth="1"/>
    <col min="523" max="523" width="20.88671875" bestFit="1" customWidth="1"/>
    <col min="524" max="524" width="23.6640625" bestFit="1" customWidth="1"/>
    <col min="525" max="525" width="20.21875" bestFit="1" customWidth="1"/>
    <col min="526" max="526" width="12.6640625" bestFit="1" customWidth="1"/>
    <col min="527" max="528" width="11.77734375" bestFit="1" customWidth="1"/>
    <col min="529" max="529" width="20.6640625" bestFit="1" customWidth="1"/>
    <col min="530" max="530" width="15.5546875" bestFit="1" customWidth="1"/>
    <col min="531" max="532" width="11.33203125" bestFit="1" customWidth="1"/>
    <col min="533" max="533" width="32.5546875" bestFit="1" customWidth="1"/>
    <col min="534" max="534" width="20.44140625" bestFit="1" customWidth="1"/>
    <col min="535" max="535" width="15.88671875" bestFit="1" customWidth="1"/>
    <col min="536" max="536" width="19.5546875" bestFit="1" customWidth="1"/>
    <col min="537" max="537" width="35.21875" bestFit="1" customWidth="1"/>
    <col min="538" max="538" width="22" bestFit="1" customWidth="1"/>
    <col min="539" max="539" width="23.33203125" bestFit="1" customWidth="1"/>
    <col min="540" max="540" width="26.33203125" bestFit="1" customWidth="1"/>
    <col min="541" max="541" width="17.6640625" bestFit="1" customWidth="1"/>
    <col min="542" max="542" width="13.5546875" bestFit="1" customWidth="1"/>
    <col min="543" max="543" width="20.44140625" bestFit="1" customWidth="1"/>
    <col min="544" max="544" width="5.77734375" bestFit="1" customWidth="1"/>
    <col min="545" max="545" width="11.88671875" bestFit="1" customWidth="1"/>
    <col min="546" max="546" width="14" bestFit="1" customWidth="1"/>
    <col min="547" max="547" width="20.88671875" bestFit="1" customWidth="1"/>
    <col min="548" max="548" width="14.21875" bestFit="1" customWidth="1"/>
    <col min="549" max="549" width="38.77734375" bestFit="1" customWidth="1"/>
    <col min="550" max="550" width="26.88671875" bestFit="1" customWidth="1"/>
    <col min="551" max="551" width="18.33203125" bestFit="1" customWidth="1"/>
    <col min="552" max="552" width="14.5546875" bestFit="1" customWidth="1"/>
    <col min="553" max="553" width="36.88671875" bestFit="1" customWidth="1"/>
    <col min="554" max="554" width="18" bestFit="1" customWidth="1"/>
    <col min="555" max="555" width="20.88671875" bestFit="1" customWidth="1"/>
    <col min="556" max="556" width="15.44140625" bestFit="1" customWidth="1"/>
    <col min="557" max="557" width="25.88671875" bestFit="1" customWidth="1"/>
    <col min="558" max="558" width="36.44140625" bestFit="1" customWidth="1"/>
    <col min="559" max="559" width="31" bestFit="1" customWidth="1"/>
    <col min="560" max="560" width="32.109375" bestFit="1" customWidth="1"/>
    <col min="561" max="561" width="24.6640625" bestFit="1" customWidth="1"/>
    <col min="562" max="562" width="9.33203125" bestFit="1" customWidth="1"/>
    <col min="563" max="563" width="28.77734375" bestFit="1" customWidth="1"/>
    <col min="564" max="564" width="14.6640625" bestFit="1" customWidth="1"/>
    <col min="565" max="565" width="14" bestFit="1" customWidth="1"/>
    <col min="566" max="566" width="17.6640625" bestFit="1" customWidth="1"/>
    <col min="567" max="567" width="46.88671875" bestFit="1" customWidth="1"/>
    <col min="568" max="568" width="8.5546875" bestFit="1" customWidth="1"/>
    <col min="569" max="569" width="7.44140625" bestFit="1" customWidth="1"/>
    <col min="570" max="570" width="9" bestFit="1" customWidth="1"/>
    <col min="571" max="571" width="9.6640625" bestFit="1" customWidth="1"/>
    <col min="572" max="572" width="29.88671875" bestFit="1" customWidth="1"/>
    <col min="573" max="573" width="18" bestFit="1" customWidth="1"/>
    <col min="574" max="574" width="26.5546875" bestFit="1" customWidth="1"/>
    <col min="575" max="575" width="8.77734375" bestFit="1" customWidth="1"/>
    <col min="576" max="576" width="10.21875" bestFit="1" customWidth="1"/>
    <col min="577" max="577" width="17.5546875" bestFit="1" customWidth="1"/>
    <col min="578" max="578" width="11.6640625" bestFit="1" customWidth="1"/>
    <col min="579" max="579" width="20.6640625" bestFit="1" customWidth="1"/>
    <col min="580" max="580" width="31.44140625" bestFit="1" customWidth="1"/>
    <col min="581" max="581" width="23.33203125" bestFit="1" customWidth="1"/>
    <col min="582" max="582" width="28.33203125" bestFit="1" customWidth="1"/>
    <col min="583" max="583" width="13.5546875" bestFit="1" customWidth="1"/>
    <col min="584" max="584" width="28.5546875" bestFit="1" customWidth="1"/>
    <col min="585" max="585" width="13.5546875" bestFit="1" customWidth="1"/>
    <col min="586" max="586" width="15.109375" bestFit="1" customWidth="1"/>
    <col min="587" max="587" width="20" bestFit="1" customWidth="1"/>
    <col min="588" max="588" width="12.21875" bestFit="1" customWidth="1"/>
    <col min="589" max="589" width="43.5546875" bestFit="1" customWidth="1"/>
    <col min="590" max="590" width="27.109375" bestFit="1" customWidth="1"/>
    <col min="591" max="591" width="33.33203125" bestFit="1" customWidth="1"/>
    <col min="592" max="592" width="12.21875" bestFit="1" customWidth="1"/>
    <col min="593" max="593" width="16.88671875" bestFit="1" customWidth="1"/>
    <col min="594" max="594" width="21" bestFit="1" customWidth="1"/>
    <col min="595" max="595" width="16.109375" bestFit="1" customWidth="1"/>
    <col min="596" max="596" width="12.6640625" bestFit="1" customWidth="1"/>
    <col min="597" max="597" width="38.33203125" bestFit="1" customWidth="1"/>
    <col min="598" max="598" width="25.109375" bestFit="1" customWidth="1"/>
    <col min="599" max="599" width="31.88671875" bestFit="1" customWidth="1"/>
    <col min="600" max="600" width="12.6640625" bestFit="1" customWidth="1"/>
    <col min="601" max="601" width="14.44140625" bestFit="1" customWidth="1"/>
    <col min="602" max="602" width="41.44140625" bestFit="1" customWidth="1"/>
    <col min="603" max="603" width="20" bestFit="1" customWidth="1"/>
    <col min="604" max="604" width="15" bestFit="1" customWidth="1"/>
    <col min="605" max="605" width="13.5546875" bestFit="1" customWidth="1"/>
    <col min="606" max="606" width="9.88671875" bestFit="1" customWidth="1"/>
    <col min="607" max="607" width="9.33203125" bestFit="1" customWidth="1"/>
    <col min="608" max="608" width="16.6640625" bestFit="1" customWidth="1"/>
    <col min="609" max="609" width="17.33203125" bestFit="1" customWidth="1"/>
    <col min="610" max="610" width="16.109375" bestFit="1" customWidth="1"/>
    <col min="611" max="611" width="47" bestFit="1" customWidth="1"/>
    <col min="612" max="612" width="36.88671875" bestFit="1" customWidth="1"/>
    <col min="613" max="613" width="39.6640625" bestFit="1" customWidth="1"/>
    <col min="614" max="614" width="27.5546875" bestFit="1" customWidth="1"/>
    <col min="615" max="615" width="30.5546875" bestFit="1" customWidth="1"/>
    <col min="616" max="616" width="32.77734375" bestFit="1" customWidth="1"/>
    <col min="617" max="617" width="22.21875" bestFit="1" customWidth="1"/>
    <col min="618" max="618" width="17.88671875" bestFit="1" customWidth="1"/>
    <col min="619" max="619" width="23.5546875" bestFit="1" customWidth="1"/>
    <col min="620" max="620" width="6.6640625" bestFit="1" customWidth="1"/>
    <col min="621" max="621" width="15.21875" bestFit="1" customWidth="1"/>
    <col min="622" max="622" width="9.21875" bestFit="1" customWidth="1"/>
    <col min="623" max="623" width="45.6640625" bestFit="1" customWidth="1"/>
    <col min="624" max="624" width="16.77734375" bestFit="1" customWidth="1"/>
    <col min="625" max="625" width="32.21875" bestFit="1" customWidth="1"/>
    <col min="626" max="626" width="28.44140625" bestFit="1" customWidth="1"/>
    <col min="627" max="627" width="22.88671875" bestFit="1" customWidth="1"/>
    <col min="628" max="628" width="17.6640625" bestFit="1" customWidth="1"/>
    <col min="629" max="629" width="22.44140625" bestFit="1" customWidth="1"/>
    <col min="630" max="630" width="25.5546875" bestFit="1" customWidth="1"/>
    <col min="631" max="631" width="30.6640625" bestFit="1" customWidth="1"/>
    <col min="632" max="632" width="22.33203125" bestFit="1" customWidth="1"/>
    <col min="633" max="633" width="27" bestFit="1" customWidth="1"/>
    <col min="634" max="634" width="38.33203125" bestFit="1" customWidth="1"/>
    <col min="635" max="635" width="10.33203125" bestFit="1" customWidth="1"/>
    <col min="636" max="636" width="15.5546875" bestFit="1" customWidth="1"/>
    <col min="637" max="637" width="18.109375" bestFit="1" customWidth="1"/>
    <col min="638" max="638" width="20.88671875" bestFit="1" customWidth="1"/>
    <col min="639" max="639" width="16.44140625" bestFit="1" customWidth="1"/>
    <col min="640" max="640" width="31.21875" bestFit="1" customWidth="1"/>
    <col min="641" max="641" width="23.44140625" bestFit="1" customWidth="1"/>
    <col min="642" max="642" width="11.21875" bestFit="1" customWidth="1"/>
    <col min="643" max="643" width="12.44140625" bestFit="1" customWidth="1"/>
    <col min="644" max="644" width="9.33203125" bestFit="1" customWidth="1"/>
    <col min="645" max="645" width="8.77734375" bestFit="1" customWidth="1"/>
    <col min="646" max="646" width="12" bestFit="1" customWidth="1"/>
    <col min="647" max="647" width="14.33203125" bestFit="1" customWidth="1"/>
    <col min="648" max="648" width="26.5546875" bestFit="1" customWidth="1"/>
    <col min="649" max="649" width="24.77734375" bestFit="1" customWidth="1"/>
    <col min="650" max="650" width="14.88671875" bestFit="1" customWidth="1"/>
    <col min="651" max="651" width="24.44140625" bestFit="1" customWidth="1"/>
    <col min="652" max="652" width="35.44140625" bestFit="1" customWidth="1"/>
    <col min="653" max="653" width="27.33203125" bestFit="1" customWidth="1"/>
    <col min="654" max="654" width="10.21875" bestFit="1" customWidth="1"/>
    <col min="655" max="655" width="23.21875" bestFit="1" customWidth="1"/>
    <col min="656" max="656" width="31.5546875" bestFit="1" customWidth="1"/>
    <col min="657" max="657" width="32.109375" bestFit="1" customWidth="1"/>
    <col min="658" max="658" width="23.5546875" bestFit="1" customWidth="1"/>
    <col min="659" max="659" width="11.44140625" bestFit="1" customWidth="1"/>
    <col min="660" max="660" width="17" bestFit="1" customWidth="1"/>
    <col min="661" max="661" width="23.44140625" bestFit="1" customWidth="1"/>
    <col min="662" max="662" width="7.6640625" bestFit="1" customWidth="1"/>
    <col min="663" max="663" width="24.21875" bestFit="1" customWidth="1"/>
    <col min="664" max="664" width="8" bestFit="1" customWidth="1"/>
    <col min="665" max="665" width="36.21875" bestFit="1" customWidth="1"/>
    <col min="666" max="666" width="15.6640625" bestFit="1" customWidth="1"/>
    <col min="667" max="667" width="11.33203125" bestFit="1" customWidth="1"/>
    <col min="668" max="668" width="11" bestFit="1" customWidth="1"/>
    <col min="669" max="669" width="12.44140625" bestFit="1" customWidth="1"/>
    <col min="670" max="670" width="13.5546875" bestFit="1" customWidth="1"/>
    <col min="671" max="671" width="13.6640625" bestFit="1" customWidth="1"/>
    <col min="672" max="672" width="17.44140625" bestFit="1" customWidth="1"/>
    <col min="673" max="673" width="9.6640625" bestFit="1" customWidth="1"/>
    <col min="674" max="675" width="18.21875" bestFit="1" customWidth="1"/>
    <col min="676" max="676" width="23.77734375" bestFit="1" customWidth="1"/>
    <col min="677" max="677" width="29.109375" bestFit="1" customWidth="1"/>
    <col min="678" max="678" width="23.44140625" bestFit="1" customWidth="1"/>
    <col min="679" max="679" width="25" bestFit="1" customWidth="1"/>
    <col min="680" max="680" width="24.21875" bestFit="1" customWidth="1"/>
    <col min="681" max="681" width="36.77734375" bestFit="1" customWidth="1"/>
    <col min="682" max="682" width="24.44140625" bestFit="1" customWidth="1"/>
    <col min="683" max="683" width="19.77734375" bestFit="1" customWidth="1"/>
    <col min="684" max="684" width="12.77734375" bestFit="1" customWidth="1"/>
    <col min="685" max="685" width="33.21875" bestFit="1" customWidth="1"/>
    <col min="686" max="687" width="6.44140625" bestFit="1" customWidth="1"/>
    <col min="688" max="691" width="10.109375" bestFit="1" customWidth="1"/>
    <col min="692" max="692" width="7.77734375" bestFit="1" customWidth="1"/>
    <col min="693" max="693" width="75" bestFit="1" customWidth="1"/>
    <col min="694" max="694" width="8.33203125" bestFit="1" customWidth="1"/>
    <col min="695" max="695" width="13.5546875" bestFit="1" customWidth="1"/>
    <col min="696" max="696" width="15" bestFit="1" customWidth="1"/>
    <col min="697" max="697" width="27.33203125" bestFit="1" customWidth="1"/>
    <col min="698" max="698" width="11.88671875" bestFit="1" customWidth="1"/>
    <col min="699" max="699" width="26.44140625" bestFit="1" customWidth="1"/>
    <col min="700" max="700" width="33" bestFit="1" customWidth="1"/>
    <col min="701" max="701" width="40.6640625" bestFit="1" customWidth="1"/>
    <col min="702" max="702" width="12.21875" bestFit="1" customWidth="1"/>
    <col min="703" max="703" width="15.109375" bestFit="1" customWidth="1"/>
    <col min="704" max="704" width="22.88671875" bestFit="1" customWidth="1"/>
    <col min="705" max="705" width="27.77734375" bestFit="1" customWidth="1"/>
    <col min="706" max="706" width="28.6640625" bestFit="1" customWidth="1"/>
    <col min="707" max="707" width="7.88671875" bestFit="1" customWidth="1"/>
    <col min="708" max="708" width="18.6640625" bestFit="1" customWidth="1"/>
    <col min="709" max="709" width="13.88671875" bestFit="1" customWidth="1"/>
    <col min="710" max="710" width="7.6640625" bestFit="1" customWidth="1"/>
    <col min="711" max="711" width="7" bestFit="1" customWidth="1"/>
    <col min="712" max="712" width="10.77734375" bestFit="1" customWidth="1"/>
  </cols>
  <sheetData>
    <row r="3" spans="1:2" x14ac:dyDescent="0.3">
      <c r="A3" s="1" t="s">
        <v>854</v>
      </c>
      <c r="B3" t="s">
        <v>857</v>
      </c>
    </row>
    <row r="4" spans="1:2" x14ac:dyDescent="0.3">
      <c r="A4" s="6" t="s">
        <v>15</v>
      </c>
      <c r="B4" s="7">
        <v>172</v>
      </c>
    </row>
    <row r="5" spans="1:2" x14ac:dyDescent="0.3">
      <c r="A5" s="2" t="s">
        <v>31</v>
      </c>
      <c r="B5" s="3">
        <v>93</v>
      </c>
    </row>
    <row r="6" spans="1:2" x14ac:dyDescent="0.3">
      <c r="A6" s="2" t="s">
        <v>49</v>
      </c>
      <c r="B6" s="3">
        <v>71</v>
      </c>
    </row>
    <row r="7" spans="1:2" x14ac:dyDescent="0.3">
      <c r="A7" s="2" t="s">
        <v>27</v>
      </c>
      <c r="B7" s="3">
        <v>63</v>
      </c>
    </row>
    <row r="8" spans="1:2" x14ac:dyDescent="0.3">
      <c r="A8" s="2" t="s">
        <v>21</v>
      </c>
      <c r="B8" s="3">
        <v>59</v>
      </c>
    </row>
    <row r="9" spans="1:2" x14ac:dyDescent="0.3">
      <c r="A9" s="2" t="s">
        <v>33</v>
      </c>
      <c r="B9" s="3">
        <v>46</v>
      </c>
    </row>
    <row r="10" spans="1:2" x14ac:dyDescent="0.3">
      <c r="A10" s="2" t="s">
        <v>10</v>
      </c>
      <c r="B10" s="3">
        <v>35</v>
      </c>
    </row>
    <row r="11" spans="1:2" x14ac:dyDescent="0.3">
      <c r="A11" s="2" t="s">
        <v>23</v>
      </c>
      <c r="B11" s="3">
        <v>32</v>
      </c>
    </row>
    <row r="12" spans="1:2" x14ac:dyDescent="0.3">
      <c r="A12" s="2" t="s">
        <v>70</v>
      </c>
      <c r="B12" s="3">
        <v>28</v>
      </c>
    </row>
    <row r="13" spans="1:2" x14ac:dyDescent="0.3">
      <c r="A13" s="2" t="s">
        <v>112</v>
      </c>
      <c r="B13" s="3">
        <v>27</v>
      </c>
    </row>
    <row r="14" spans="1:2" x14ac:dyDescent="0.3">
      <c r="A14" s="2" t="s">
        <v>75</v>
      </c>
      <c r="B14" s="3">
        <v>22</v>
      </c>
    </row>
    <row r="15" spans="1:2" x14ac:dyDescent="0.3">
      <c r="A15" s="2" t="s">
        <v>67</v>
      </c>
      <c r="B15" s="3">
        <v>19</v>
      </c>
    </row>
    <row r="16" spans="1:2" x14ac:dyDescent="0.3">
      <c r="A16" s="2" t="s">
        <v>159</v>
      </c>
      <c r="B16" s="3">
        <v>18</v>
      </c>
    </row>
    <row r="17" spans="1:2" x14ac:dyDescent="0.3">
      <c r="A17" s="2" t="s">
        <v>252</v>
      </c>
      <c r="B17" s="3">
        <v>8</v>
      </c>
    </row>
    <row r="18" spans="1:2" x14ac:dyDescent="0.3">
      <c r="A18" s="2" t="s">
        <v>339</v>
      </c>
      <c r="B18" s="3">
        <v>8</v>
      </c>
    </row>
    <row r="19" spans="1:2" x14ac:dyDescent="0.3">
      <c r="A19" s="2" t="s">
        <v>174</v>
      </c>
      <c r="B19" s="3">
        <v>6</v>
      </c>
    </row>
    <row r="20" spans="1:2" x14ac:dyDescent="0.3">
      <c r="A20" s="2" t="s">
        <v>131</v>
      </c>
      <c r="B20" s="3">
        <v>2</v>
      </c>
    </row>
    <row r="21" spans="1:2" x14ac:dyDescent="0.3">
      <c r="A21" s="2" t="s">
        <v>855</v>
      </c>
      <c r="B21" s="3"/>
    </row>
    <row r="22" spans="1:2" x14ac:dyDescent="0.3">
      <c r="A22" s="2" t="s">
        <v>856</v>
      </c>
      <c r="B22" s="3">
        <v>709</v>
      </c>
    </row>
  </sheetData>
  <autoFilter ref="B3:B73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tabSelected="1" workbookViewId="0">
      <selection activeCell="A3" sqref="A3"/>
    </sheetView>
  </sheetViews>
  <sheetFormatPr defaultRowHeight="14.4" x14ac:dyDescent="0.3"/>
  <cols>
    <col min="1" max="1" width="12.5546875" customWidth="1"/>
    <col min="2" max="2" width="29.77734375" bestFit="1" customWidth="1"/>
    <col min="3" max="3" width="22.77734375" bestFit="1" customWidth="1"/>
    <col min="4" max="4" width="22.109375" bestFit="1" customWidth="1"/>
    <col min="5" max="5" width="21.6640625" bestFit="1" customWidth="1"/>
    <col min="6" max="6" width="21.5546875" bestFit="1" customWidth="1"/>
    <col min="7" max="11" width="5" bestFit="1" customWidth="1"/>
    <col min="12" max="12" width="4" bestFit="1" customWidth="1"/>
    <col min="13" max="21" width="5" bestFit="1" customWidth="1"/>
    <col min="22" max="22" width="4" customWidth="1"/>
    <col min="23" max="31" width="5" bestFit="1" customWidth="1"/>
    <col min="32" max="32" width="4" customWidth="1"/>
    <col min="33" max="40" width="5" bestFit="1" customWidth="1"/>
    <col min="41" max="41" width="4" bestFit="1" customWidth="1"/>
    <col min="42" max="50" width="5" bestFit="1" customWidth="1"/>
    <col min="51" max="51" width="4" customWidth="1"/>
    <col min="52" max="59" width="5" bestFit="1" customWidth="1"/>
    <col min="60" max="60" width="4" customWidth="1"/>
    <col min="61" max="76" width="5" bestFit="1" customWidth="1"/>
    <col min="77" max="77" width="4" customWidth="1"/>
    <col min="78" max="82" width="5" bestFit="1" customWidth="1"/>
    <col min="83" max="83" width="2" customWidth="1"/>
    <col min="84" max="94" width="5" bestFit="1" customWidth="1"/>
    <col min="95" max="95" width="4" customWidth="1"/>
    <col min="96" max="96" width="5" bestFit="1" customWidth="1"/>
    <col min="97" max="97" width="4" bestFit="1" customWidth="1"/>
    <col min="98" max="102" width="5" bestFit="1" customWidth="1"/>
    <col min="103" max="103" width="4" customWidth="1"/>
    <col min="104" max="111" width="5" bestFit="1" customWidth="1"/>
    <col min="112" max="112" width="4" customWidth="1"/>
    <col min="113" max="113" width="5" bestFit="1" customWidth="1"/>
    <col min="114" max="114" width="4" customWidth="1"/>
    <col min="115" max="118" width="5" bestFit="1" customWidth="1"/>
    <col min="119" max="119" width="4" customWidth="1"/>
    <col min="120" max="130" width="5" bestFit="1" customWidth="1"/>
    <col min="131" max="131" width="10.77734375" bestFit="1" customWidth="1"/>
    <col min="132" max="140" width="5" bestFit="1" customWidth="1"/>
    <col min="141" max="141" width="10.77734375" bestFit="1" customWidth="1"/>
    <col min="142" max="142" width="7" bestFit="1" customWidth="1"/>
    <col min="143" max="152" width="5" bestFit="1" customWidth="1"/>
    <col min="153" max="153" width="9.21875" bestFit="1" customWidth="1"/>
    <col min="154" max="154" width="7" bestFit="1" customWidth="1"/>
    <col min="155" max="162" width="5" bestFit="1" customWidth="1"/>
    <col min="163" max="163" width="4" bestFit="1" customWidth="1"/>
    <col min="164" max="164" width="9.21875" bestFit="1" customWidth="1"/>
    <col min="165" max="165" width="7" bestFit="1" customWidth="1"/>
    <col min="166" max="173" width="5" bestFit="1" customWidth="1"/>
    <col min="174" max="174" width="9.21875" bestFit="1" customWidth="1"/>
    <col min="175" max="175" width="7" bestFit="1" customWidth="1"/>
    <col min="176" max="179" width="5" bestFit="1" customWidth="1"/>
    <col min="180" max="180" width="9.21875" bestFit="1" customWidth="1"/>
    <col min="181" max="181" width="7" bestFit="1" customWidth="1"/>
    <col min="182" max="182" width="5" bestFit="1" customWidth="1"/>
    <col min="183" max="183" width="4" bestFit="1" customWidth="1"/>
    <col min="184" max="186" width="5" bestFit="1" customWidth="1"/>
    <col min="187" max="187" width="9.21875" bestFit="1" customWidth="1"/>
    <col min="188" max="188" width="7" bestFit="1" customWidth="1"/>
    <col min="189" max="189" width="4" bestFit="1" customWidth="1"/>
    <col min="190" max="190" width="5" bestFit="1" customWidth="1"/>
    <col min="191" max="191" width="9.21875" bestFit="1" customWidth="1"/>
    <col min="192" max="192" width="7" bestFit="1" customWidth="1"/>
    <col min="193" max="197" width="5" bestFit="1" customWidth="1"/>
    <col min="198" max="198" width="9.21875" bestFit="1" customWidth="1"/>
    <col min="199" max="199" width="7" bestFit="1" customWidth="1"/>
    <col min="200" max="205" width="5" bestFit="1" customWidth="1"/>
    <col min="206" max="206" width="9.21875" bestFit="1" customWidth="1"/>
    <col min="207" max="207" width="6" bestFit="1" customWidth="1"/>
    <col min="208" max="209" width="5" bestFit="1" customWidth="1"/>
    <col min="210" max="210" width="8.21875" bestFit="1" customWidth="1"/>
    <col min="211" max="211" width="7" bestFit="1" customWidth="1"/>
    <col min="212" max="217" width="5" bestFit="1" customWidth="1"/>
    <col min="218" max="218" width="9.21875" bestFit="1" customWidth="1"/>
    <col min="219" max="219" width="7" bestFit="1" customWidth="1"/>
    <col min="220" max="224" width="5" bestFit="1" customWidth="1"/>
    <col min="225" max="225" width="9.21875" bestFit="1" customWidth="1"/>
    <col min="226" max="226" width="7" bestFit="1" customWidth="1"/>
    <col min="227" max="227" width="5" bestFit="1" customWidth="1"/>
    <col min="228" max="228" width="4" bestFit="1" customWidth="1"/>
    <col min="229" max="229" width="9.21875" bestFit="1" customWidth="1"/>
    <col min="230" max="230" width="7" bestFit="1" customWidth="1"/>
    <col min="231" max="231" width="4" bestFit="1" customWidth="1"/>
    <col min="232" max="232" width="5" bestFit="1" customWidth="1"/>
    <col min="233" max="233" width="4" bestFit="1" customWidth="1"/>
    <col min="234" max="234" width="9.21875" bestFit="1" customWidth="1"/>
    <col min="235" max="235" width="7" bestFit="1" customWidth="1"/>
    <col min="236" max="239" width="5" bestFit="1" customWidth="1"/>
    <col min="240" max="240" width="9.21875" bestFit="1" customWidth="1"/>
    <col min="241" max="241" width="7" bestFit="1" customWidth="1"/>
    <col min="242" max="242" width="5" bestFit="1" customWidth="1"/>
    <col min="243" max="243" width="9.21875" bestFit="1" customWidth="1"/>
    <col min="244" max="244" width="7" bestFit="1" customWidth="1"/>
    <col min="245" max="245" width="9.21875" bestFit="1" customWidth="1"/>
    <col min="246" max="246" width="7" bestFit="1" customWidth="1"/>
    <col min="247" max="247" width="5" bestFit="1" customWidth="1"/>
    <col min="248" max="248" width="9.21875" bestFit="1" customWidth="1"/>
    <col min="249" max="249" width="7" bestFit="1" customWidth="1"/>
    <col min="250" max="252" width="5" bestFit="1" customWidth="1"/>
    <col min="253" max="253" width="9.21875" bestFit="1" customWidth="1"/>
    <col min="254" max="254" width="6" bestFit="1" customWidth="1"/>
    <col min="255" max="255" width="8.21875" bestFit="1" customWidth="1"/>
    <col min="256" max="256" width="7" bestFit="1" customWidth="1"/>
    <col min="257" max="257" width="4" bestFit="1" customWidth="1"/>
    <col min="258" max="260" width="5" bestFit="1" customWidth="1"/>
    <col min="261" max="261" width="9.21875" bestFit="1" customWidth="1"/>
    <col min="262" max="262" width="7" bestFit="1" customWidth="1"/>
    <col min="263" max="264" width="5" bestFit="1" customWidth="1"/>
    <col min="265" max="265" width="4" bestFit="1" customWidth="1"/>
    <col min="266" max="266" width="9.21875" bestFit="1" customWidth="1"/>
    <col min="267" max="267" width="7" bestFit="1" customWidth="1"/>
    <col min="268" max="268" width="5" bestFit="1" customWidth="1"/>
    <col min="269" max="269" width="4" bestFit="1" customWidth="1"/>
    <col min="270" max="270" width="9.21875" bestFit="1" customWidth="1"/>
    <col min="271" max="271" width="7" bestFit="1" customWidth="1"/>
    <col min="272" max="272" width="9.21875" bestFit="1" customWidth="1"/>
    <col min="273" max="273" width="7" bestFit="1" customWidth="1"/>
    <col min="274" max="274" width="9.21875" bestFit="1" customWidth="1"/>
    <col min="275" max="275" width="7" bestFit="1" customWidth="1"/>
    <col min="276" max="277" width="4" bestFit="1" customWidth="1"/>
    <col min="278" max="278" width="9.21875" bestFit="1" customWidth="1"/>
    <col min="279" max="279" width="7" bestFit="1" customWidth="1"/>
    <col min="280" max="283" width="5" bestFit="1" customWidth="1"/>
    <col min="284" max="284" width="9.21875" bestFit="1" customWidth="1"/>
    <col min="285" max="285" width="7" bestFit="1" customWidth="1"/>
    <col min="286" max="288" width="5" bestFit="1" customWidth="1"/>
    <col min="289" max="289" width="9.21875" bestFit="1" customWidth="1"/>
    <col min="290" max="290" width="6" bestFit="1" customWidth="1"/>
    <col min="291" max="293" width="5" bestFit="1" customWidth="1"/>
    <col min="294" max="294" width="8.21875" bestFit="1" customWidth="1"/>
    <col min="295" max="295" width="7" bestFit="1" customWidth="1"/>
    <col min="296" max="297" width="5" bestFit="1" customWidth="1"/>
    <col min="298" max="298" width="9.21875" bestFit="1" customWidth="1"/>
    <col min="299" max="299" width="7" bestFit="1" customWidth="1"/>
    <col min="300" max="300" width="9.21875" bestFit="1" customWidth="1"/>
    <col min="301" max="301" width="7" bestFit="1" customWidth="1"/>
    <col min="302" max="302" width="9.21875" bestFit="1" customWidth="1"/>
    <col min="303" max="303" width="7" bestFit="1" customWidth="1"/>
    <col min="304" max="307" width="5" bestFit="1" customWidth="1"/>
    <col min="308" max="308" width="9.21875" bestFit="1" customWidth="1"/>
    <col min="309" max="309" width="7" bestFit="1" customWidth="1"/>
    <col min="310" max="310" width="5" bestFit="1" customWidth="1"/>
    <col min="311" max="311" width="9.21875" bestFit="1" customWidth="1"/>
    <col min="312" max="312" width="7" bestFit="1" customWidth="1"/>
    <col min="313" max="313" width="9.21875" bestFit="1" customWidth="1"/>
    <col min="314" max="314" width="7" bestFit="1" customWidth="1"/>
    <col min="315" max="315" width="5" bestFit="1" customWidth="1"/>
    <col min="316" max="316" width="9.21875" bestFit="1" customWidth="1"/>
    <col min="317" max="317" width="7" bestFit="1" customWidth="1"/>
    <col min="318" max="318" width="5" bestFit="1" customWidth="1"/>
    <col min="319" max="319" width="9.21875" bestFit="1" customWidth="1"/>
    <col min="320" max="320" width="7" bestFit="1" customWidth="1"/>
    <col min="321" max="321" width="9.21875" bestFit="1" customWidth="1"/>
    <col min="322" max="322" width="6" bestFit="1" customWidth="1"/>
    <col min="323" max="323" width="8.21875" bestFit="1" customWidth="1"/>
    <col min="324" max="324" width="7" bestFit="1" customWidth="1"/>
    <col min="325" max="325" width="9.21875" bestFit="1" customWidth="1"/>
    <col min="326" max="326" width="7" bestFit="1" customWidth="1"/>
    <col min="327" max="327" width="9.21875" bestFit="1" customWidth="1"/>
    <col min="328" max="328" width="7" bestFit="1" customWidth="1"/>
    <col min="329" max="329" width="9.21875" bestFit="1" customWidth="1"/>
    <col min="330" max="330" width="7" bestFit="1" customWidth="1"/>
    <col min="331" max="331" width="5" bestFit="1" customWidth="1"/>
    <col min="332" max="332" width="9.21875" bestFit="1" customWidth="1"/>
    <col min="333" max="333" width="7" bestFit="1" customWidth="1"/>
    <col min="334" max="334" width="4" bestFit="1" customWidth="1"/>
    <col min="335" max="335" width="9.21875" bestFit="1" customWidth="1"/>
    <col min="336" max="336" width="7" bestFit="1" customWidth="1"/>
    <col min="337" max="337" width="9.21875" bestFit="1" customWidth="1"/>
    <col min="338" max="338" width="7" bestFit="1" customWidth="1"/>
    <col min="339" max="339" width="5" bestFit="1" customWidth="1"/>
    <col min="340" max="340" width="9.21875" bestFit="1" customWidth="1"/>
    <col min="341" max="341" width="7" bestFit="1" customWidth="1"/>
    <col min="342" max="342" width="2" bestFit="1" customWidth="1"/>
    <col min="343" max="343" width="5" bestFit="1" customWidth="1"/>
    <col min="344" max="344" width="9.21875" bestFit="1" customWidth="1"/>
    <col min="345" max="345" width="6" bestFit="1" customWidth="1"/>
    <col min="346" max="346" width="8.21875" bestFit="1" customWidth="1"/>
    <col min="347" max="347" width="7" bestFit="1" customWidth="1"/>
    <col min="348" max="348" width="5" bestFit="1" customWidth="1"/>
    <col min="349" max="349" width="9.21875" bestFit="1" customWidth="1"/>
    <col min="350" max="350" width="7" bestFit="1" customWidth="1"/>
    <col min="351" max="355" width="5" bestFit="1" customWidth="1"/>
    <col min="356" max="356" width="9.21875" bestFit="1" customWidth="1"/>
    <col min="357" max="357" width="7" bestFit="1" customWidth="1"/>
    <col min="358" max="358" width="5" bestFit="1" customWidth="1"/>
    <col min="359" max="359" width="9.21875" bestFit="1" customWidth="1"/>
    <col min="360" max="360" width="7" bestFit="1" customWidth="1"/>
    <col min="361" max="361" width="5" bestFit="1" customWidth="1"/>
    <col min="362" max="362" width="9.21875" bestFit="1" customWidth="1"/>
    <col min="363" max="363" width="7" bestFit="1" customWidth="1"/>
    <col min="364" max="364" width="9.21875" bestFit="1" customWidth="1"/>
    <col min="365" max="365" width="7" bestFit="1" customWidth="1"/>
    <col min="366" max="366" width="9.21875" bestFit="1" customWidth="1"/>
    <col min="367" max="367" width="7" bestFit="1" customWidth="1"/>
    <col min="368" max="368" width="5" bestFit="1" customWidth="1"/>
    <col min="369" max="369" width="9.21875" bestFit="1" customWidth="1"/>
    <col min="370" max="370" width="7" bestFit="1" customWidth="1"/>
    <col min="371" max="371" width="9.21875" bestFit="1" customWidth="1"/>
    <col min="372" max="372" width="7" bestFit="1" customWidth="1"/>
    <col min="373" max="373" width="9.21875" bestFit="1" customWidth="1"/>
    <col min="374" max="374" width="7" bestFit="1" customWidth="1"/>
    <col min="375" max="377" width="5" bestFit="1" customWidth="1"/>
    <col min="378" max="378" width="9.21875" bestFit="1" customWidth="1"/>
    <col min="379" max="379" width="7" bestFit="1" customWidth="1"/>
    <col min="380" max="380" width="5" bestFit="1" customWidth="1"/>
    <col min="381" max="381" width="9.21875" bestFit="1" customWidth="1"/>
    <col min="382" max="382" width="7" bestFit="1" customWidth="1"/>
    <col min="383" max="383" width="9.21875" bestFit="1" customWidth="1"/>
    <col min="384" max="384" width="7" bestFit="1" customWidth="1"/>
    <col min="385" max="385" width="5" bestFit="1" customWidth="1"/>
    <col min="386" max="386" width="9.21875" bestFit="1" customWidth="1"/>
    <col min="387" max="387" width="7" bestFit="1" customWidth="1"/>
    <col min="388" max="388" width="9.21875" bestFit="1" customWidth="1"/>
    <col min="389" max="389" width="7" bestFit="1" customWidth="1"/>
    <col min="390" max="390" width="5" bestFit="1" customWidth="1"/>
    <col min="391" max="391" width="9.21875" bestFit="1" customWidth="1"/>
    <col min="392" max="392" width="7" bestFit="1" customWidth="1"/>
    <col min="393" max="393" width="5" bestFit="1" customWidth="1"/>
    <col min="394" max="394" width="9.21875" bestFit="1" customWidth="1"/>
    <col min="395" max="395" width="6" bestFit="1" customWidth="1"/>
    <col min="396" max="396" width="8.21875" bestFit="1" customWidth="1"/>
    <col min="397" max="397" width="7" bestFit="1" customWidth="1"/>
    <col min="398" max="398" width="9.21875" bestFit="1" customWidth="1"/>
    <col min="399" max="399" width="7" bestFit="1" customWidth="1"/>
    <col min="400" max="400" width="9.21875" bestFit="1" customWidth="1"/>
    <col min="401" max="401" width="7" bestFit="1" customWidth="1"/>
    <col min="402" max="402" width="9.21875" bestFit="1" customWidth="1"/>
    <col min="403" max="403" width="7" bestFit="1" customWidth="1"/>
    <col min="404" max="405" width="5" bestFit="1" customWidth="1"/>
    <col min="406" max="406" width="9.21875" bestFit="1" customWidth="1"/>
    <col min="407" max="407" width="7" bestFit="1" customWidth="1"/>
    <col min="408" max="408" width="9.21875" bestFit="1" customWidth="1"/>
    <col min="409" max="409" width="5" bestFit="1" customWidth="1"/>
    <col min="410" max="410" width="6.6640625" bestFit="1" customWidth="1"/>
    <col min="411" max="411" width="7" bestFit="1" customWidth="1"/>
    <col min="412" max="412" width="4" bestFit="1" customWidth="1"/>
    <col min="413" max="413" width="9.21875" bestFit="1" customWidth="1"/>
    <col min="414" max="414" width="7" bestFit="1" customWidth="1"/>
    <col min="415" max="416" width="5" bestFit="1" customWidth="1"/>
    <col min="417" max="417" width="9.21875" bestFit="1" customWidth="1"/>
    <col min="418" max="418" width="7" bestFit="1" customWidth="1"/>
    <col min="419" max="419" width="9.21875" bestFit="1" customWidth="1"/>
    <col min="420" max="420" width="7" bestFit="1" customWidth="1"/>
    <col min="421" max="421" width="9.21875" bestFit="1" customWidth="1"/>
    <col min="422" max="422" width="7" bestFit="1" customWidth="1"/>
    <col min="423" max="423" width="5" bestFit="1" customWidth="1"/>
    <col min="424" max="424" width="9.21875" bestFit="1" customWidth="1"/>
    <col min="425" max="425" width="7" bestFit="1" customWidth="1"/>
    <col min="426" max="426" width="9.21875" bestFit="1" customWidth="1"/>
    <col min="427" max="427" width="7" bestFit="1" customWidth="1"/>
    <col min="428" max="428" width="9.21875" bestFit="1" customWidth="1"/>
    <col min="429" max="429" width="7" bestFit="1" customWidth="1"/>
    <col min="430" max="430" width="9.21875" bestFit="1" customWidth="1"/>
    <col min="431" max="431" width="7" bestFit="1" customWidth="1"/>
    <col min="432" max="432" width="9.21875" bestFit="1" customWidth="1"/>
    <col min="433" max="433" width="7" bestFit="1" customWidth="1"/>
    <col min="434" max="434" width="9.21875" bestFit="1" customWidth="1"/>
    <col min="435" max="435" width="7" bestFit="1" customWidth="1"/>
    <col min="436" max="436" width="9.21875" bestFit="1" customWidth="1"/>
    <col min="437" max="437" width="6" bestFit="1" customWidth="1"/>
    <col min="438" max="438" width="8.21875" bestFit="1" customWidth="1"/>
    <col min="439" max="439" width="7" bestFit="1" customWidth="1"/>
    <col min="440" max="440" width="9.21875" bestFit="1" customWidth="1"/>
    <col min="441" max="441" width="6" bestFit="1" customWidth="1"/>
    <col min="442" max="442" width="5" bestFit="1" customWidth="1"/>
    <col min="443" max="443" width="8.21875" bestFit="1" customWidth="1"/>
    <col min="444" max="444" width="7" bestFit="1" customWidth="1"/>
    <col min="445" max="445" width="9.21875" bestFit="1" customWidth="1"/>
    <col min="446" max="446" width="7" bestFit="1" customWidth="1"/>
    <col min="447" max="447" width="9.21875" bestFit="1" customWidth="1"/>
    <col min="448" max="448" width="7" bestFit="1" customWidth="1"/>
    <col min="449" max="449" width="5" bestFit="1" customWidth="1"/>
    <col min="450" max="450" width="9.21875" bestFit="1" customWidth="1"/>
    <col min="451" max="451" width="7" bestFit="1" customWidth="1"/>
    <col min="452" max="452" width="9.21875" bestFit="1" customWidth="1"/>
    <col min="453" max="453" width="7" bestFit="1" customWidth="1"/>
    <col min="454" max="454" width="9.21875" bestFit="1" customWidth="1"/>
    <col min="455" max="455" width="6" bestFit="1" customWidth="1"/>
    <col min="456" max="456" width="8.21875" bestFit="1" customWidth="1"/>
    <col min="457" max="457" width="7" bestFit="1" customWidth="1"/>
    <col min="458" max="458" width="9.21875" bestFit="1" customWidth="1"/>
    <col min="459" max="459" width="7" bestFit="1" customWidth="1"/>
    <col min="460" max="460" width="9.21875" bestFit="1" customWidth="1"/>
    <col min="461" max="461" width="7" bestFit="1" customWidth="1"/>
    <col min="462" max="462" width="9.21875" bestFit="1" customWidth="1"/>
    <col min="463" max="463" width="7" bestFit="1" customWidth="1"/>
    <col min="464" max="464" width="9.21875" bestFit="1" customWidth="1"/>
    <col min="465" max="465" width="7" bestFit="1" customWidth="1"/>
    <col min="466" max="466" width="9.21875" bestFit="1" customWidth="1"/>
    <col min="467" max="467" width="7" bestFit="1" customWidth="1"/>
    <col min="468" max="468" width="9.21875" bestFit="1" customWidth="1"/>
    <col min="469" max="469" width="7" bestFit="1" customWidth="1"/>
    <col min="470" max="470" width="9.21875" bestFit="1" customWidth="1"/>
    <col min="471" max="471" width="7" bestFit="1" customWidth="1"/>
    <col min="472" max="472" width="9.21875" bestFit="1" customWidth="1"/>
    <col min="473" max="473" width="6" bestFit="1" customWidth="1"/>
    <col min="474" max="474" width="5" bestFit="1" customWidth="1"/>
    <col min="475" max="475" width="8.21875" bestFit="1" customWidth="1"/>
    <col min="476" max="476" width="7" bestFit="1" customWidth="1"/>
    <col min="477" max="477" width="9.21875" bestFit="1" customWidth="1"/>
    <col min="478" max="478" width="6" bestFit="1" customWidth="1"/>
    <col min="479" max="479" width="8.21875" bestFit="1" customWidth="1"/>
    <col min="480" max="480" width="7" bestFit="1" customWidth="1"/>
    <col min="481" max="481" width="9.21875" bestFit="1" customWidth="1"/>
    <col min="482" max="482" width="7" bestFit="1" customWidth="1"/>
    <col min="483" max="483" width="9.21875" bestFit="1" customWidth="1"/>
    <col min="484" max="484" width="7" bestFit="1" customWidth="1"/>
    <col min="485" max="485" width="9.21875" bestFit="1" customWidth="1"/>
    <col min="486" max="486" width="7" bestFit="1" customWidth="1"/>
    <col min="487" max="487" width="9.21875" bestFit="1" customWidth="1"/>
    <col min="488" max="488" width="6" bestFit="1" customWidth="1"/>
    <col min="489" max="489" width="8.21875" bestFit="1" customWidth="1"/>
    <col min="490" max="490" width="7" bestFit="1" customWidth="1"/>
    <col min="491" max="491" width="9.21875" bestFit="1" customWidth="1"/>
    <col min="492" max="492" width="7" bestFit="1" customWidth="1"/>
    <col min="493" max="493" width="9.21875" bestFit="1" customWidth="1"/>
    <col min="494" max="494" width="7" bestFit="1" customWidth="1"/>
    <col min="495" max="495" width="9.21875" bestFit="1" customWidth="1"/>
    <col min="496" max="496" width="7" bestFit="1" customWidth="1"/>
    <col min="497" max="497" width="9.21875" bestFit="1" customWidth="1"/>
    <col min="498" max="498" width="7" bestFit="1" customWidth="1"/>
    <col min="499" max="499" width="9.21875" bestFit="1" customWidth="1"/>
    <col min="500" max="500" width="7" bestFit="1" customWidth="1"/>
    <col min="501" max="501" width="9.21875" bestFit="1" customWidth="1"/>
    <col min="502" max="502" width="7" bestFit="1" customWidth="1"/>
    <col min="503" max="503" width="9.21875" bestFit="1" customWidth="1"/>
    <col min="504" max="504" width="7" bestFit="1" customWidth="1"/>
    <col min="505" max="505" width="9.21875" bestFit="1" customWidth="1"/>
    <col min="506" max="506" width="7" bestFit="1" customWidth="1"/>
    <col min="507" max="507" width="9.21875" bestFit="1" customWidth="1"/>
    <col min="508" max="508" width="7" bestFit="1" customWidth="1"/>
    <col min="509" max="509" width="9.21875" bestFit="1" customWidth="1"/>
    <col min="510" max="510" width="7" bestFit="1" customWidth="1"/>
    <col min="511" max="511" width="9.21875" bestFit="1" customWidth="1"/>
    <col min="512" max="512" width="10.77734375" bestFit="1" customWidth="1"/>
  </cols>
  <sheetData>
    <row r="3" spans="1:6" x14ac:dyDescent="0.3">
      <c r="A3" s="1" t="s">
        <v>854</v>
      </c>
      <c r="B3" t="s">
        <v>862</v>
      </c>
      <c r="C3" t="s">
        <v>863</v>
      </c>
      <c r="D3" t="s">
        <v>859</v>
      </c>
      <c r="E3" t="s">
        <v>860</v>
      </c>
      <c r="F3" t="s">
        <v>864</v>
      </c>
    </row>
    <row r="4" spans="1:6" x14ac:dyDescent="0.3">
      <c r="A4" s="2" t="s">
        <v>21</v>
      </c>
      <c r="B4" s="3">
        <v>5.2699999999999969</v>
      </c>
      <c r="C4" s="3">
        <v>6.08</v>
      </c>
      <c r="D4" s="3">
        <v>15.219999999999992</v>
      </c>
      <c r="E4" s="3">
        <v>1.6400000000000003</v>
      </c>
      <c r="F4" s="3">
        <v>2.2299999999999986</v>
      </c>
    </row>
    <row r="5" spans="1:6" x14ac:dyDescent="0.3">
      <c r="A5" s="2" t="s">
        <v>131</v>
      </c>
      <c r="B5" s="3">
        <v>0.09</v>
      </c>
      <c r="C5" s="3">
        <v>0.47</v>
      </c>
      <c r="D5" s="3">
        <v>0.65</v>
      </c>
      <c r="E5" s="3">
        <v>0</v>
      </c>
      <c r="F5" s="3">
        <v>9.9999999999999992E-2</v>
      </c>
    </row>
    <row r="6" spans="1:6" x14ac:dyDescent="0.3">
      <c r="A6" s="2" t="s">
        <v>27</v>
      </c>
      <c r="B6" s="3">
        <v>33.31</v>
      </c>
      <c r="C6" s="3">
        <v>42.810000000000009</v>
      </c>
      <c r="D6" s="3">
        <v>92.849999999999966</v>
      </c>
      <c r="E6" s="3">
        <v>1.83</v>
      </c>
      <c r="F6" s="3">
        <v>14.9</v>
      </c>
    </row>
    <row r="7" spans="1:6" x14ac:dyDescent="0.3">
      <c r="A7" s="2" t="s">
        <v>856</v>
      </c>
      <c r="B7" s="3">
        <v>38.67</v>
      </c>
      <c r="C7" s="3">
        <v>49.360000000000007</v>
      </c>
      <c r="D7" s="3">
        <v>108.71999999999996</v>
      </c>
      <c r="E7" s="3">
        <v>3.4700000000000006</v>
      </c>
      <c r="F7" s="3">
        <v>17.23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</vt:lpstr>
      <vt:lpstr>C Task 1</vt:lpstr>
      <vt:lpstr>C Task 2</vt:lpstr>
      <vt:lpstr>C Task 3</vt:lpstr>
      <vt:lpstr>C Task 4</vt:lpstr>
      <vt:lpstr>C Task 5</vt:lpstr>
      <vt:lpstr>C Task 6</vt:lpstr>
      <vt:lpstr>C Task 7</vt:lpstr>
      <vt:lpstr>C Task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User</cp:lastModifiedBy>
  <cp:revision/>
  <dcterms:created xsi:type="dcterms:W3CDTF">2022-08-08T08:44:38Z</dcterms:created>
  <dcterms:modified xsi:type="dcterms:W3CDTF">2023-07-18T06:04:56Z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