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mo-my.sharepoint.com/personal/336204_niuitmo_ru/Documents/"/>
    </mc:Choice>
  </mc:AlternateContent>
  <xr:revisionPtr revIDLastSave="0" documentId="8_{1F59410F-1C75-429B-96CA-02A88C737A7E}" xr6:coauthVersionLast="47" xr6:coauthVersionMax="47" xr10:uidLastSave="{00000000-0000-0000-0000-000000000000}"/>
  <bookViews>
    <workbookView xWindow="-120" yWindow="-120" windowWidth="29040" windowHeight="15840" xr2:uid="{F2423FD6-173F-40A2-B43F-89FE218CD631}"/>
  </bookViews>
  <sheets>
    <sheet name="Лист1" sheetId="1" r:id="rId1"/>
    <sheet name="Лист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9" i="1" l="1"/>
  <c r="P69" i="1"/>
  <c r="N69" i="1"/>
  <c r="L69" i="1"/>
  <c r="J69" i="1"/>
  <c r="H69" i="1"/>
  <c r="R62" i="1"/>
  <c r="P62" i="1"/>
  <c r="N62" i="1"/>
  <c r="L62" i="1"/>
  <c r="J62" i="1"/>
  <c r="H62" i="1"/>
  <c r="R55" i="1"/>
  <c r="P55" i="1"/>
  <c r="N55" i="1"/>
  <c r="L55" i="1"/>
  <c r="J55" i="1"/>
  <c r="H55" i="1"/>
  <c r="R48" i="1"/>
  <c r="P48" i="1"/>
  <c r="N48" i="1"/>
  <c r="L48" i="1"/>
  <c r="J48" i="1"/>
  <c r="H48" i="1"/>
  <c r="R41" i="1"/>
  <c r="P41" i="1"/>
  <c r="N41" i="1"/>
  <c r="L41" i="1"/>
  <c r="J41" i="1"/>
  <c r="H41" i="1"/>
  <c r="R34" i="1"/>
  <c r="P34" i="1"/>
  <c r="N34" i="1"/>
  <c r="L34" i="1"/>
  <c r="J34" i="1"/>
  <c r="H34" i="1"/>
  <c r="N27" i="1"/>
  <c r="L27" i="1"/>
  <c r="J27" i="1"/>
  <c r="AM64" i="1"/>
  <c r="AI50" i="1"/>
  <c r="R57" i="1"/>
  <c r="J50" i="1"/>
  <c r="N29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O39" i="1" s="1"/>
  <c r="AP37" i="1"/>
  <c r="AQ37" i="1"/>
  <c r="AQ39" i="1"/>
  <c r="AP39" i="1" s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G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G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B50" i="1"/>
  <c r="AC50" i="1"/>
  <c r="AD50" i="1"/>
  <c r="AE50" i="1"/>
  <c r="AF50" i="1"/>
  <c r="AG50" i="1"/>
  <c r="AH50" i="1"/>
  <c r="AJ50" i="1"/>
  <c r="AK50" i="1"/>
  <c r="AL50" i="1"/>
  <c r="AM50" i="1"/>
  <c r="AN50" i="1"/>
  <c r="AO50" i="1"/>
  <c r="AP50" i="1"/>
  <c r="AQ50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B64" i="1"/>
  <c r="AC64" i="1"/>
  <c r="AD64" i="1"/>
  <c r="AE64" i="1"/>
  <c r="AF64" i="1"/>
  <c r="AG64" i="1"/>
  <c r="AH64" i="1"/>
  <c r="AI64" i="1"/>
  <c r="AJ64" i="1"/>
  <c r="AK64" i="1"/>
  <c r="AL64" i="1"/>
  <c r="AN64" i="1"/>
  <c r="AO64" i="1"/>
  <c r="AP64" i="1"/>
  <c r="AQ64" i="1"/>
  <c r="G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Q67" i="1"/>
  <c r="AQ46" i="1"/>
  <c r="AX23" i="1"/>
  <c r="AX22" i="1"/>
  <c r="C11" i="1"/>
  <c r="AX58" i="1" s="1"/>
  <c r="C10" i="1"/>
  <c r="AX43" i="1" s="1"/>
  <c r="C8" i="1"/>
  <c r="C14" i="1" s="1"/>
  <c r="AX64" i="1" s="1"/>
  <c r="C7" i="1"/>
  <c r="C9" i="1" s="1"/>
  <c r="C15" i="1" s="1"/>
  <c r="Y15" i="1" s="1"/>
  <c r="J15" i="1" s="1"/>
  <c r="C6" i="1"/>
  <c r="AX30" i="1" s="1"/>
  <c r="C5" i="1"/>
  <c r="AX29" i="1" s="1"/>
  <c r="AX32" i="1" s="1"/>
  <c r="C4" i="1"/>
  <c r="AX57" i="1" s="1"/>
  <c r="AX60" i="1" s="1"/>
  <c r="AN39" i="1" l="1"/>
  <c r="AM39" i="1" s="1"/>
  <c r="AL39" i="1" s="1"/>
  <c r="AK39" i="1" s="1"/>
  <c r="AJ39" i="1" s="1"/>
  <c r="AI39" i="1" s="1"/>
  <c r="AH39" i="1" s="1"/>
  <c r="AG39" i="1" s="1"/>
  <c r="AF39" i="1" s="1"/>
  <c r="AE39" i="1" s="1"/>
  <c r="AD39" i="1" s="1"/>
  <c r="AC39" i="1" s="1"/>
  <c r="AB39" i="1" s="1"/>
  <c r="AX36" i="1"/>
  <c r="AQ32" i="1"/>
  <c r="AP32" i="1" s="1"/>
  <c r="AO32" i="1" s="1"/>
  <c r="AN32" i="1" s="1"/>
  <c r="AM32" i="1" s="1"/>
  <c r="AL32" i="1" s="1"/>
  <c r="AK32" i="1" s="1"/>
  <c r="AJ32" i="1" s="1"/>
  <c r="AI32" i="1" s="1"/>
  <c r="AH32" i="1" s="1"/>
  <c r="AG32" i="1" s="1"/>
  <c r="AF32" i="1" s="1"/>
  <c r="AE32" i="1" s="1"/>
  <c r="AD32" i="1" s="1"/>
  <c r="AC32" i="1" s="1"/>
  <c r="AB32" i="1" s="1"/>
  <c r="AX25" i="1"/>
  <c r="AX37" i="1"/>
  <c r="AX39" i="1" s="1"/>
  <c r="AP67" i="1"/>
  <c r="AO67" i="1" s="1"/>
  <c r="AN67" i="1" s="1"/>
  <c r="AM67" i="1" s="1"/>
  <c r="AL67" i="1" s="1"/>
  <c r="AK67" i="1" s="1"/>
  <c r="AJ67" i="1" s="1"/>
  <c r="AI67" i="1" s="1"/>
  <c r="AH67" i="1" s="1"/>
  <c r="AG67" i="1" s="1"/>
  <c r="AF67" i="1" s="1"/>
  <c r="AE67" i="1" s="1"/>
  <c r="AD67" i="1" s="1"/>
  <c r="AC67" i="1" s="1"/>
  <c r="AB67" i="1" s="1"/>
  <c r="AQ60" i="1"/>
  <c r="AP60" i="1" s="1"/>
  <c r="AO60" i="1" s="1"/>
  <c r="AN60" i="1" s="1"/>
  <c r="AM60" i="1" s="1"/>
  <c r="AL60" i="1" s="1"/>
  <c r="AK60" i="1" s="1"/>
  <c r="AJ60" i="1" s="1"/>
  <c r="AI60" i="1" s="1"/>
  <c r="AH60" i="1" s="1"/>
  <c r="AG60" i="1" s="1"/>
  <c r="AF60" i="1" s="1"/>
  <c r="AE60" i="1" s="1"/>
  <c r="AD60" i="1" s="1"/>
  <c r="AC60" i="1" s="1"/>
  <c r="AB60" i="1" s="1"/>
  <c r="AQ53" i="1"/>
  <c r="AP53" i="1" s="1"/>
  <c r="AO53" i="1" s="1"/>
  <c r="AN53" i="1" s="1"/>
  <c r="AM53" i="1" s="1"/>
  <c r="AL53" i="1" s="1"/>
  <c r="AK53" i="1" s="1"/>
  <c r="AJ53" i="1" s="1"/>
  <c r="AI53" i="1" s="1"/>
  <c r="AH53" i="1" s="1"/>
  <c r="AG53" i="1" s="1"/>
  <c r="AF53" i="1" s="1"/>
  <c r="AE53" i="1" s="1"/>
  <c r="AD53" i="1" s="1"/>
  <c r="AC53" i="1" s="1"/>
  <c r="AB53" i="1" s="1"/>
  <c r="AP46" i="1"/>
  <c r="AO46" i="1" s="1"/>
  <c r="AN46" i="1" s="1"/>
  <c r="AM46" i="1" s="1"/>
  <c r="AL46" i="1" s="1"/>
  <c r="AK46" i="1" s="1"/>
  <c r="AJ46" i="1" s="1"/>
  <c r="AI46" i="1" s="1"/>
  <c r="AH46" i="1" s="1"/>
  <c r="AG46" i="1" s="1"/>
  <c r="AF46" i="1" s="1"/>
  <c r="AE46" i="1" s="1"/>
  <c r="AD46" i="1" s="1"/>
  <c r="AC46" i="1" s="1"/>
  <c r="AB46" i="1" s="1"/>
  <c r="AX44" i="1"/>
  <c r="AX46" i="1" s="1"/>
  <c r="AX65" i="1"/>
  <c r="AX67" i="1" s="1"/>
  <c r="AX50" i="1"/>
  <c r="Y5" i="1"/>
  <c r="G23" i="1" s="1"/>
  <c r="C12" i="1"/>
  <c r="AX51" i="1" s="1"/>
  <c r="Y10" i="1"/>
  <c r="L10" i="1" s="1"/>
  <c r="Y11" i="1"/>
  <c r="L11" i="1" s="1"/>
  <c r="Y14" i="1"/>
  <c r="K14" i="1" s="1"/>
  <c r="K64" i="1" s="1"/>
  <c r="Y4" i="1"/>
  <c r="U22" i="1" s="1"/>
  <c r="H15" i="1"/>
  <c r="T15" i="1"/>
  <c r="I15" i="1"/>
  <c r="U15" i="1"/>
  <c r="O15" i="1"/>
  <c r="N15" i="1"/>
  <c r="S15" i="1"/>
  <c r="M15" i="1"/>
  <c r="G15" i="1"/>
  <c r="R15" i="1"/>
  <c r="L15" i="1"/>
  <c r="Q15" i="1"/>
  <c r="K15" i="1"/>
  <c r="M4" i="1"/>
  <c r="M57" i="1" s="1"/>
  <c r="V15" i="1"/>
  <c r="P15" i="1"/>
  <c r="Y7" i="1"/>
  <c r="Y6" i="1"/>
  <c r="G6" i="1" s="1"/>
  <c r="Y9" i="1"/>
  <c r="P9" i="1" s="1"/>
  <c r="Y8" i="1"/>
  <c r="L8" i="1" s="1"/>
  <c r="C13" i="1"/>
  <c r="Y13" i="1" s="1"/>
  <c r="V4" i="1" l="1"/>
  <c r="V57" i="1" s="1"/>
  <c r="O14" i="1"/>
  <c r="O64" i="1" s="1"/>
  <c r="J4" i="1"/>
  <c r="J57" i="1" s="1"/>
  <c r="G22" i="1"/>
  <c r="S22" i="1"/>
  <c r="I10" i="1"/>
  <c r="I43" i="1" s="1"/>
  <c r="P10" i="1"/>
  <c r="P43" i="1" s="1"/>
  <c r="L4" i="1"/>
  <c r="L57" i="1" s="1"/>
  <c r="J11" i="1"/>
  <c r="J58" i="1" s="1"/>
  <c r="M11" i="1"/>
  <c r="M44" i="1" s="1"/>
  <c r="K11" i="1"/>
  <c r="K44" i="1" s="1"/>
  <c r="K10" i="1"/>
  <c r="K43" i="1" s="1"/>
  <c r="S11" i="1"/>
  <c r="S58" i="1" s="1"/>
  <c r="U11" i="1"/>
  <c r="U58" i="1" s="1"/>
  <c r="G10" i="1"/>
  <c r="G37" i="1" s="1"/>
  <c r="H11" i="1"/>
  <c r="H58" i="1" s="1"/>
  <c r="P11" i="1"/>
  <c r="P44" i="1" s="1"/>
  <c r="G11" i="1"/>
  <c r="M10" i="1"/>
  <c r="M37" i="1" s="1"/>
  <c r="N11" i="1"/>
  <c r="N44" i="1" s="1"/>
  <c r="N10" i="1"/>
  <c r="N37" i="1" s="1"/>
  <c r="V11" i="1"/>
  <c r="V44" i="1" s="1"/>
  <c r="V22" i="1"/>
  <c r="I11" i="1"/>
  <c r="I58" i="1" s="1"/>
  <c r="O11" i="1"/>
  <c r="O44" i="1" s="1"/>
  <c r="U10" i="1"/>
  <c r="U43" i="1" s="1"/>
  <c r="R11" i="1"/>
  <c r="R58" i="1" s="1"/>
  <c r="T11" i="1"/>
  <c r="T44" i="1" s="1"/>
  <c r="AX53" i="1"/>
  <c r="Q14" i="1"/>
  <c r="Q64" i="1" s="1"/>
  <c r="K23" i="1"/>
  <c r="H10" i="1"/>
  <c r="H37" i="1" s="1"/>
  <c r="J10" i="1"/>
  <c r="J37" i="1" s="1"/>
  <c r="R10" i="1"/>
  <c r="R37" i="1" s="1"/>
  <c r="P22" i="1"/>
  <c r="R23" i="1"/>
  <c r="T10" i="1"/>
  <c r="T43" i="1" s="1"/>
  <c r="V10" i="1"/>
  <c r="V37" i="1" s="1"/>
  <c r="J14" i="1"/>
  <c r="J64" i="1" s="1"/>
  <c r="S10" i="1"/>
  <c r="S43" i="1" s="1"/>
  <c r="N23" i="1"/>
  <c r="T22" i="1"/>
  <c r="O10" i="1"/>
  <c r="O43" i="1" s="1"/>
  <c r="Q10" i="1"/>
  <c r="Q43" i="1" s="1"/>
  <c r="G14" i="1"/>
  <c r="G64" i="1" s="1"/>
  <c r="H14" i="1"/>
  <c r="H64" i="1" s="1"/>
  <c r="I14" i="1"/>
  <c r="I64" i="1" s="1"/>
  <c r="O5" i="1"/>
  <c r="O29" i="1" s="1"/>
  <c r="P5" i="1"/>
  <c r="P36" i="1" s="1"/>
  <c r="K5" i="1"/>
  <c r="K29" i="1" s="1"/>
  <c r="L5" i="1"/>
  <c r="L36" i="1" s="1"/>
  <c r="Q4" i="1"/>
  <c r="Q57" i="1" s="1"/>
  <c r="O4" i="1"/>
  <c r="O57" i="1" s="1"/>
  <c r="T4" i="1"/>
  <c r="T57" i="1" s="1"/>
  <c r="O23" i="1"/>
  <c r="S23" i="1"/>
  <c r="P23" i="1"/>
  <c r="G5" i="1"/>
  <c r="G36" i="1" s="1"/>
  <c r="R22" i="1"/>
  <c r="S5" i="1"/>
  <c r="S36" i="1" s="1"/>
  <c r="I5" i="1"/>
  <c r="I36" i="1" s="1"/>
  <c r="I4" i="1"/>
  <c r="I57" i="1" s="1"/>
  <c r="R4" i="1"/>
  <c r="N4" i="1"/>
  <c r="N57" i="1" s="1"/>
  <c r="I23" i="1"/>
  <c r="J23" i="1"/>
  <c r="M23" i="1"/>
  <c r="L14" i="1"/>
  <c r="L64" i="1" s="1"/>
  <c r="M14" i="1"/>
  <c r="M64" i="1" s="1"/>
  <c r="N14" i="1"/>
  <c r="N64" i="1" s="1"/>
  <c r="U5" i="1"/>
  <c r="U36" i="1" s="1"/>
  <c r="V5" i="1"/>
  <c r="V29" i="1" s="1"/>
  <c r="Q5" i="1"/>
  <c r="Q29" i="1" s="1"/>
  <c r="R5" i="1"/>
  <c r="R36" i="1" s="1"/>
  <c r="W4" i="1"/>
  <c r="U4" i="1"/>
  <c r="U57" i="1" s="1"/>
  <c r="U23" i="1"/>
  <c r="N5" i="1"/>
  <c r="N36" i="1" s="1"/>
  <c r="K22" i="1"/>
  <c r="M22" i="1"/>
  <c r="H5" i="1"/>
  <c r="H29" i="1" s="1"/>
  <c r="N22" i="1"/>
  <c r="I22" i="1"/>
  <c r="AQ25" i="1"/>
  <c r="AP25" i="1" s="1"/>
  <c r="T23" i="1"/>
  <c r="J5" i="1"/>
  <c r="J36" i="1" s="1"/>
  <c r="T5" i="1"/>
  <c r="T36" i="1" s="1"/>
  <c r="L23" i="1"/>
  <c r="L22" i="1"/>
  <c r="H22" i="1"/>
  <c r="R14" i="1"/>
  <c r="R64" i="1" s="1"/>
  <c r="S14" i="1"/>
  <c r="S64" i="1" s="1"/>
  <c r="T14" i="1"/>
  <c r="T64" i="1" s="1"/>
  <c r="V14" i="1"/>
  <c r="V64" i="1" s="1"/>
  <c r="P14" i="1"/>
  <c r="P64" i="1" s="1"/>
  <c r="U14" i="1"/>
  <c r="U64" i="1" s="1"/>
  <c r="P4" i="1"/>
  <c r="P57" i="1" s="1"/>
  <c r="S4" i="1"/>
  <c r="S57" i="1" s="1"/>
  <c r="J22" i="1"/>
  <c r="H23" i="1"/>
  <c r="Q22" i="1"/>
  <c r="M5" i="1"/>
  <c r="M36" i="1" s="1"/>
  <c r="Q11" i="1"/>
  <c r="Q58" i="1" s="1"/>
  <c r="O22" i="1"/>
  <c r="V23" i="1"/>
  <c r="Q23" i="1"/>
  <c r="G4" i="1"/>
  <c r="G57" i="1" s="1"/>
  <c r="G30" i="1"/>
  <c r="H43" i="1"/>
  <c r="N43" i="1"/>
  <c r="T37" i="1"/>
  <c r="I37" i="1"/>
  <c r="U37" i="1"/>
  <c r="J43" i="1"/>
  <c r="P37" i="1"/>
  <c r="K37" i="1"/>
  <c r="R43" i="1"/>
  <c r="O36" i="1"/>
  <c r="R50" i="1"/>
  <c r="P29" i="1"/>
  <c r="V36" i="1"/>
  <c r="M50" i="1"/>
  <c r="S50" i="1"/>
  <c r="S44" i="1"/>
  <c r="S37" i="1"/>
  <c r="H50" i="1"/>
  <c r="N50" i="1"/>
  <c r="T58" i="1"/>
  <c r="T50" i="1"/>
  <c r="V50" i="1"/>
  <c r="I50" i="1"/>
  <c r="I44" i="1"/>
  <c r="O58" i="1"/>
  <c r="U44" i="1"/>
  <c r="G29" i="1"/>
  <c r="G58" i="1"/>
  <c r="G50" i="1"/>
  <c r="L58" i="1"/>
  <c r="L50" i="1"/>
  <c r="L44" i="1"/>
  <c r="L43" i="1"/>
  <c r="L37" i="1"/>
  <c r="Y12" i="1"/>
  <c r="K4" i="1"/>
  <c r="K57" i="1" s="1"/>
  <c r="H4" i="1"/>
  <c r="H57" i="1" s="1"/>
  <c r="K7" i="1"/>
  <c r="Q7" i="1"/>
  <c r="G7" i="1"/>
  <c r="L7" i="1"/>
  <c r="R7" i="1"/>
  <c r="J7" i="1"/>
  <c r="V7" i="1"/>
  <c r="M7" i="1"/>
  <c r="S7" i="1"/>
  <c r="P7" i="1"/>
  <c r="H7" i="1"/>
  <c r="N7" i="1"/>
  <c r="T7" i="1"/>
  <c r="I7" i="1"/>
  <c r="O7" i="1"/>
  <c r="U7" i="1"/>
  <c r="M6" i="1"/>
  <c r="S6" i="1"/>
  <c r="H6" i="1"/>
  <c r="N6" i="1"/>
  <c r="T6" i="1"/>
  <c r="I6" i="1"/>
  <c r="O6" i="1"/>
  <c r="U6" i="1"/>
  <c r="L6" i="1"/>
  <c r="J6" i="1"/>
  <c r="P6" i="1"/>
  <c r="V6" i="1"/>
  <c r="K6" i="1"/>
  <c r="Q6" i="1"/>
  <c r="R6" i="1"/>
  <c r="I8" i="1"/>
  <c r="O8" i="1"/>
  <c r="U8" i="1"/>
  <c r="T8" i="1"/>
  <c r="J8" i="1"/>
  <c r="P8" i="1"/>
  <c r="V8" i="1"/>
  <c r="K8" i="1"/>
  <c r="Q8" i="1"/>
  <c r="G8" i="1"/>
  <c r="N8" i="1"/>
  <c r="R8" i="1"/>
  <c r="M8" i="1"/>
  <c r="S8" i="1"/>
  <c r="H8" i="1"/>
  <c r="M9" i="1"/>
  <c r="S9" i="1"/>
  <c r="H9" i="1"/>
  <c r="N9" i="1"/>
  <c r="T9" i="1"/>
  <c r="L9" i="1"/>
  <c r="I9" i="1"/>
  <c r="O9" i="1"/>
  <c r="U9" i="1"/>
  <c r="R9" i="1"/>
  <c r="J9" i="1"/>
  <c r="V9" i="1"/>
  <c r="K9" i="1"/>
  <c r="Q9" i="1"/>
  <c r="G9" i="1"/>
  <c r="H13" i="1"/>
  <c r="N13" i="1"/>
  <c r="T13" i="1"/>
  <c r="I13" i="1"/>
  <c r="O13" i="1"/>
  <c r="U13" i="1"/>
  <c r="S13" i="1"/>
  <c r="J13" i="1"/>
  <c r="P13" i="1"/>
  <c r="V13" i="1"/>
  <c r="M13" i="1"/>
  <c r="K13" i="1"/>
  <c r="Q13" i="1"/>
  <c r="G13" i="1"/>
  <c r="L13" i="1"/>
  <c r="R13" i="1"/>
  <c r="K50" i="1" l="1"/>
  <c r="K58" i="1"/>
  <c r="P50" i="1"/>
  <c r="U29" i="1"/>
  <c r="P58" i="1"/>
  <c r="S29" i="1"/>
  <c r="H44" i="1"/>
  <c r="I29" i="1"/>
  <c r="O50" i="1"/>
  <c r="V58" i="1"/>
  <c r="V60" i="1" s="1"/>
  <c r="M58" i="1"/>
  <c r="M43" i="1"/>
  <c r="U50" i="1"/>
  <c r="N58" i="1"/>
  <c r="J44" i="1"/>
  <c r="R44" i="1"/>
  <c r="M29" i="1"/>
  <c r="Q36" i="1"/>
  <c r="O37" i="1"/>
  <c r="V25" i="1"/>
  <c r="U25" i="1" s="1"/>
  <c r="T25" i="1" s="1"/>
  <c r="S25" i="1" s="1"/>
  <c r="R25" i="1" s="1"/>
  <c r="Q25" i="1" s="1"/>
  <c r="P25" i="1" s="1"/>
  <c r="O25" i="1" s="1"/>
  <c r="N25" i="1" s="1"/>
  <c r="H36" i="1"/>
  <c r="V43" i="1"/>
  <c r="T29" i="1"/>
  <c r="Q37" i="1"/>
  <c r="R29" i="1"/>
  <c r="U60" i="1"/>
  <c r="T60" i="1" s="1"/>
  <c r="AO25" i="1"/>
  <c r="AN25" i="1" s="1"/>
  <c r="AM25" i="1" s="1"/>
  <c r="AL25" i="1" s="1"/>
  <c r="AK25" i="1" s="1"/>
  <c r="AJ25" i="1" s="1"/>
  <c r="AI25" i="1" s="1"/>
  <c r="AH25" i="1" s="1"/>
  <c r="AG25" i="1" s="1"/>
  <c r="AF25" i="1" s="1"/>
  <c r="AE25" i="1" s="1"/>
  <c r="AD25" i="1" s="1"/>
  <c r="AC25" i="1" s="1"/>
  <c r="AB25" i="1" s="1"/>
  <c r="Q44" i="1"/>
  <c r="K36" i="1"/>
  <c r="Q50" i="1"/>
  <c r="L29" i="1"/>
  <c r="J29" i="1"/>
  <c r="V39" i="1"/>
  <c r="U39" i="1" s="1"/>
  <c r="R65" i="1"/>
  <c r="R30" i="1"/>
  <c r="Q65" i="1"/>
  <c r="Q30" i="1"/>
  <c r="K65" i="1"/>
  <c r="K30" i="1"/>
  <c r="V65" i="1"/>
  <c r="V67" i="1" s="1"/>
  <c r="V30" i="1"/>
  <c r="V32" i="1" s="1"/>
  <c r="P65" i="1"/>
  <c r="P30" i="1"/>
  <c r="J65" i="1"/>
  <c r="J30" i="1"/>
  <c r="L65" i="1"/>
  <c r="L30" i="1"/>
  <c r="U65" i="1"/>
  <c r="U30" i="1"/>
  <c r="O65" i="1"/>
  <c r="O30" i="1"/>
  <c r="I65" i="1"/>
  <c r="I30" i="1"/>
  <c r="T65" i="1"/>
  <c r="T30" i="1"/>
  <c r="N65" i="1"/>
  <c r="N30" i="1"/>
  <c r="H65" i="1"/>
  <c r="H30" i="1"/>
  <c r="S65" i="1"/>
  <c r="S30" i="1"/>
  <c r="M65" i="1"/>
  <c r="M30" i="1"/>
  <c r="J12" i="1"/>
  <c r="J51" i="1" s="1"/>
  <c r="O12" i="1"/>
  <c r="O51" i="1" s="1"/>
  <c r="T12" i="1"/>
  <c r="T51" i="1" s="1"/>
  <c r="N12" i="1"/>
  <c r="N51" i="1" s="1"/>
  <c r="H12" i="1"/>
  <c r="H51" i="1" s="1"/>
  <c r="S12" i="1"/>
  <c r="S51" i="1" s="1"/>
  <c r="M12" i="1"/>
  <c r="M51" i="1" s="1"/>
  <c r="R12" i="1"/>
  <c r="R51" i="1" s="1"/>
  <c r="L12" i="1"/>
  <c r="L51" i="1" s="1"/>
  <c r="U12" i="1"/>
  <c r="U51" i="1" s="1"/>
  <c r="I12" i="1"/>
  <c r="I51" i="1" s="1"/>
  <c r="G12" i="1"/>
  <c r="G51" i="1" s="1"/>
  <c r="Q12" i="1"/>
  <c r="Q51" i="1" s="1"/>
  <c r="K12" i="1"/>
  <c r="K51" i="1" s="1"/>
  <c r="V12" i="1"/>
  <c r="V51" i="1" s="1"/>
  <c r="V53" i="1" s="1"/>
  <c r="P12" i="1"/>
  <c r="P51" i="1" s="1"/>
  <c r="V46" i="1"/>
  <c r="U46" i="1" s="1"/>
  <c r="T46" i="1" s="1"/>
  <c r="S46" i="1" s="1"/>
  <c r="R46" i="1" s="1"/>
  <c r="Q46" i="1" s="1"/>
  <c r="P46" i="1" s="1"/>
  <c r="O46" i="1" s="1"/>
  <c r="N46" i="1" s="1"/>
  <c r="M46" i="1" s="1"/>
  <c r="L46" i="1" s="1"/>
  <c r="K46" i="1" s="1"/>
  <c r="J46" i="1" s="1"/>
  <c r="I46" i="1" s="1"/>
  <c r="H46" i="1" s="1"/>
  <c r="G46" i="1" s="1"/>
  <c r="S60" i="1"/>
  <c r="U67" i="1" l="1"/>
  <c r="T67" i="1" s="1"/>
  <c r="S67" i="1" s="1"/>
  <c r="R67" i="1" s="1"/>
  <c r="U32" i="1"/>
  <c r="T32" i="1" s="1"/>
  <c r="U53" i="1"/>
  <c r="T53" i="1" s="1"/>
  <c r="S53" i="1" s="1"/>
  <c r="R53" i="1" s="1"/>
  <c r="Q53" i="1" s="1"/>
  <c r="P53" i="1" s="1"/>
  <c r="O53" i="1" s="1"/>
  <c r="N53" i="1" s="1"/>
  <c r="M53" i="1" s="1"/>
  <c r="L53" i="1" s="1"/>
  <c r="K53" i="1" s="1"/>
  <c r="J53" i="1" s="1"/>
  <c r="I53" i="1" s="1"/>
  <c r="H53" i="1" s="1"/>
  <c r="G53" i="1" s="1"/>
  <c r="B53" i="1" s="1"/>
  <c r="R27" i="1"/>
  <c r="M25" i="1"/>
  <c r="L25" i="1" s="1"/>
  <c r="K25" i="1" s="1"/>
  <c r="J25" i="1" s="1"/>
  <c r="I25" i="1" s="1"/>
  <c r="H25" i="1" s="1"/>
  <c r="G25" i="1" s="1"/>
  <c r="H27" i="1" s="1"/>
  <c r="B46" i="1"/>
  <c r="T39" i="1"/>
  <c r="S39" i="1" s="1"/>
  <c r="R39" i="1" s="1"/>
  <c r="Q39" i="1" s="1"/>
  <c r="P39" i="1" s="1"/>
  <c r="O39" i="1" s="1"/>
  <c r="N39" i="1" s="1"/>
  <c r="M39" i="1" s="1"/>
  <c r="L39" i="1" s="1"/>
  <c r="K39" i="1" s="1"/>
  <c r="J39" i="1" s="1"/>
  <c r="I39" i="1" s="1"/>
  <c r="H39" i="1" s="1"/>
  <c r="G39" i="1" s="1"/>
  <c r="S32" i="1"/>
  <c r="R60" i="1"/>
  <c r="Q60" i="1" s="1"/>
  <c r="P60" i="1" s="1"/>
  <c r="O60" i="1" s="1"/>
  <c r="N60" i="1" s="1"/>
  <c r="M60" i="1" s="1"/>
  <c r="L60" i="1" s="1"/>
  <c r="K60" i="1" s="1"/>
  <c r="J60" i="1" s="1"/>
  <c r="I60" i="1" s="1"/>
  <c r="H60" i="1" s="1"/>
  <c r="G60" i="1" s="1"/>
  <c r="P27" i="1" l="1"/>
  <c r="B39" i="1"/>
  <c r="B60" i="1"/>
  <c r="B25" i="1"/>
  <c r="Q67" i="1"/>
  <c r="R32" i="1"/>
  <c r="Q32" i="1" s="1"/>
  <c r="P32" i="1" s="1"/>
  <c r="O32" i="1" s="1"/>
  <c r="N32" i="1" s="1"/>
  <c r="M32" i="1" s="1"/>
  <c r="L32" i="1" s="1"/>
  <c r="K32" i="1" s="1"/>
  <c r="J32" i="1" s="1"/>
  <c r="I32" i="1" s="1"/>
  <c r="H32" i="1" s="1"/>
  <c r="G32" i="1" s="1"/>
  <c r="B32" i="1" l="1"/>
  <c r="P67" i="1"/>
  <c r="O67" i="1" s="1"/>
  <c r="N67" i="1" s="1"/>
  <c r="M67" i="1" s="1"/>
  <c r="L67" i="1" s="1"/>
  <c r="K67" i="1" s="1"/>
  <c r="J67" i="1" s="1"/>
  <c r="I67" i="1" s="1"/>
  <c r="H67" i="1" s="1"/>
  <c r="G67" i="1" s="1"/>
  <c r="B67" i="1" l="1"/>
</calcChain>
</file>

<file path=xl/sharedStrings.xml><?xml version="1.0" encoding="utf-8"?>
<sst xmlns="http://schemas.openxmlformats.org/spreadsheetml/2006/main" count="449" uniqueCount="71">
  <si>
    <t>A=</t>
  </si>
  <si>
    <t>C=</t>
  </si>
  <si>
    <t>X1=</t>
  </si>
  <si>
    <t>B1=</t>
  </si>
  <si>
    <t>X2=</t>
  </si>
  <si>
    <t>B2=</t>
  </si>
  <si>
    <t>X3=</t>
  </si>
  <si>
    <t>A+C =</t>
  </si>
  <si>
    <t>B3=</t>
  </si>
  <si>
    <t>X4=</t>
  </si>
  <si>
    <t>A+C+C=</t>
  </si>
  <si>
    <t>B4=</t>
  </si>
  <si>
    <t>X5=</t>
  </si>
  <si>
    <t>C-A=</t>
  </si>
  <si>
    <t>B5=</t>
  </si>
  <si>
    <t>X6=</t>
  </si>
  <si>
    <t>65536-X4=</t>
  </si>
  <si>
    <t>B6=</t>
  </si>
  <si>
    <t>X7=</t>
  </si>
  <si>
    <t>-X1=</t>
  </si>
  <si>
    <t>B7=</t>
  </si>
  <si>
    <t>-B1=</t>
  </si>
  <si>
    <t>X8=</t>
  </si>
  <si>
    <t>-X2=</t>
  </si>
  <si>
    <t>B8=</t>
  </si>
  <si>
    <t>-B2=</t>
  </si>
  <si>
    <t>X9=</t>
  </si>
  <si>
    <t>-X3=</t>
  </si>
  <si>
    <t>B9=</t>
  </si>
  <si>
    <t>-B3=</t>
  </si>
  <si>
    <t>X10=</t>
  </si>
  <si>
    <t>-X4=</t>
  </si>
  <si>
    <t>B10=</t>
  </si>
  <si>
    <t>-B4=</t>
  </si>
  <si>
    <t>X11=</t>
  </si>
  <si>
    <t>-X5=</t>
  </si>
  <si>
    <t>B11=</t>
  </si>
  <si>
    <t>-B5=</t>
  </si>
  <si>
    <t>X12=</t>
  </si>
  <si>
    <t>-X6=</t>
  </si>
  <si>
    <t>B12=</t>
  </si>
  <si>
    <t>-B6=</t>
  </si>
  <si>
    <t>ОДЗ=[-32768;32767]</t>
  </si>
  <si>
    <t>B1(2)</t>
  </si>
  <si>
    <t>X1(10)</t>
  </si>
  <si>
    <t>При сложении двух положительных слагаемых получено положительное число. Результат выполнения операции верный и корректный, совпадает с суммой десятичных эквивалентов.</t>
  </si>
  <si>
    <t>+</t>
  </si>
  <si>
    <t>B2(2)</t>
  </si>
  <si>
    <t xml:space="preserve"> X2(10)</t>
  </si>
  <si>
    <t>------------</t>
  </si>
  <si>
    <t>=</t>
  </si>
  <si>
    <t>ZF=</t>
  </si>
  <si>
    <t>CF=</t>
  </si>
  <si>
    <t>AF=</t>
  </si>
  <si>
    <t>OF=</t>
  </si>
  <si>
    <t>SF=</t>
  </si>
  <si>
    <t>PF=</t>
  </si>
  <si>
    <t>B3(2)</t>
  </si>
  <si>
    <t xml:space="preserve"> X3(10)</t>
  </si>
  <si>
    <t>При сложении положительного и отрицательного слагаемых получено положительное число. Результат выполнения операции верный и корректный, совпадает с суммой десятичных эквивалентов.</t>
  </si>
  <si>
    <t>B7(2)</t>
  </si>
  <si>
    <t xml:space="preserve"> X7(10)</t>
  </si>
  <si>
    <t>При сложении отрицательных слагаемых получено отрицательное число. Результат выполнения операции неверный, в связи с тем, что происходит переполнение разрядной сетки.</t>
  </si>
  <si>
    <t>B8(2)</t>
  </si>
  <si>
    <t xml:space="preserve"> X8(10)</t>
  </si>
  <si>
    <t>B9(2)</t>
  </si>
  <si>
    <t xml:space="preserve"> X9(10)</t>
  </si>
  <si>
    <t xml:space="preserve"> X1(10)</t>
  </si>
  <si>
    <t>При сложении положительного и отрицательного слагаемых получено положительное число. Результат выполнения операции неверный, в связи с тем, что происходит переполнение разрядной сетки.</t>
  </si>
  <si>
    <t>B11(2)</t>
  </si>
  <si>
    <t xml:space="preserve"> X11(10)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</si>
</sst>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3"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Дополнительное задание №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310-4149-A20A-D2FEB5C8022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310-4149-A20A-D2FEB5C8022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310-4149-A20A-D2FEB5C8022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310-4149-A20A-D2FEB5C8022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310-4149-A20A-D2FEB5C8022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310-4149-A20A-D2FEB5C8022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310-4149-A20A-D2FEB5C8022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310-4149-A20A-D2FEB5C8022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310-4149-A20A-D2FEB5C8022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310-4149-A20A-D2FEB5C8022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310-4149-A20A-D2FEB5C8022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310-4149-A20A-D2FEB5C80223}"/>
              </c:ext>
            </c:extLst>
          </c:dPt>
          <c:cat>
            <c:strRef>
              <c:f>Лист1!$A$4:$A$15</c:f>
              <c:strCache>
                <c:ptCount val="12"/>
                <c:pt idx="0">
                  <c:v>X1=</c:v>
                </c:pt>
                <c:pt idx="1">
                  <c:v>X2=</c:v>
                </c:pt>
                <c:pt idx="2">
                  <c:v>X3=</c:v>
                </c:pt>
                <c:pt idx="3">
                  <c:v>X4=</c:v>
                </c:pt>
                <c:pt idx="4">
                  <c:v>X5=</c:v>
                </c:pt>
                <c:pt idx="5">
                  <c:v>X6=</c:v>
                </c:pt>
                <c:pt idx="6">
                  <c:v>X7=</c:v>
                </c:pt>
                <c:pt idx="7">
                  <c:v>X8=</c:v>
                </c:pt>
                <c:pt idx="8">
                  <c:v>X9=</c:v>
                </c:pt>
                <c:pt idx="9">
                  <c:v>X10=</c:v>
                </c:pt>
                <c:pt idx="10">
                  <c:v>X11=</c:v>
                </c:pt>
                <c:pt idx="11">
                  <c:v>X12=</c:v>
                </c:pt>
              </c:strCache>
            </c:strRef>
          </c:cat>
          <c:val>
            <c:numRef>
              <c:f>Лист1!$C$4:$C$15</c:f>
              <c:numCache>
                <c:formatCode>General</c:formatCode>
                <c:ptCount val="12"/>
                <c:pt idx="0">
                  <c:v>10299</c:v>
                </c:pt>
                <c:pt idx="1">
                  <c:v>21882</c:v>
                </c:pt>
                <c:pt idx="2">
                  <c:v>32181</c:v>
                </c:pt>
                <c:pt idx="3">
                  <c:v>54063</c:v>
                </c:pt>
                <c:pt idx="4">
                  <c:v>11583</c:v>
                </c:pt>
                <c:pt idx="5">
                  <c:v>11473</c:v>
                </c:pt>
                <c:pt idx="6">
                  <c:v>-10299</c:v>
                </c:pt>
                <c:pt idx="7">
                  <c:v>-21882</c:v>
                </c:pt>
                <c:pt idx="8">
                  <c:v>-32181</c:v>
                </c:pt>
                <c:pt idx="9">
                  <c:v>-54063</c:v>
                </c:pt>
                <c:pt idx="10">
                  <c:v>-11583</c:v>
                </c:pt>
                <c:pt idx="11">
                  <c:v>-11473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310-4149-A20A-D2FEB5C80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2</xdr:row>
      <xdr:rowOff>114300</xdr:rowOff>
    </xdr:from>
    <xdr:to>
      <xdr:col>9</xdr:col>
      <xdr:colOff>123825</xdr:colOff>
      <xdr:row>19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2E7A82A-BAF0-4F62-BB26-E6FB5D8C9F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2BEC-817A-4414-92CA-EB19C5EC48BA}">
  <dimension ref="A1:AZ339"/>
  <sheetViews>
    <sheetView tabSelected="1" workbookViewId="0">
      <selection activeCell="R18" sqref="R18"/>
    </sheetView>
  </sheetViews>
  <sheetFormatPr defaultRowHeight="15"/>
  <cols>
    <col min="2" max="2" width="10.140625" customWidth="1"/>
    <col min="4" max="4" width="3.7109375" customWidth="1"/>
    <col min="5" max="5" width="6" customWidth="1"/>
    <col min="6" max="6" width="6.5703125" customWidth="1"/>
    <col min="7" max="10" width="3.7109375" customWidth="1"/>
    <col min="11" max="11" width="3.7109375" style="3" customWidth="1"/>
    <col min="12" max="14" width="3.7109375" customWidth="1"/>
    <col min="15" max="15" width="3.7109375" style="3" customWidth="1"/>
    <col min="16" max="18" width="3.7109375" customWidth="1"/>
    <col min="19" max="19" width="3.7109375" style="3" customWidth="1"/>
    <col min="20" max="20" width="4" customWidth="1"/>
    <col min="21" max="24" width="3.7109375" customWidth="1"/>
    <col min="25" max="25" width="18" customWidth="1"/>
    <col min="26" max="26" width="4.85546875" customWidth="1"/>
    <col min="27" max="27" width="7" customWidth="1"/>
    <col min="28" max="29" width="4.28515625" customWidth="1"/>
    <col min="30" max="30" width="4.140625" customWidth="1"/>
    <col min="31" max="34" width="4.28515625" customWidth="1"/>
    <col min="35" max="35" width="4" customWidth="1"/>
    <col min="36" max="43" width="4.28515625" customWidth="1"/>
    <col min="44" max="44" width="6.7109375" customWidth="1"/>
    <col min="45" max="46" width="9.140625" customWidth="1"/>
  </cols>
  <sheetData>
    <row r="1" spans="1:43">
      <c r="B1" t="s">
        <v>0</v>
      </c>
      <c r="C1">
        <v>10299</v>
      </c>
    </row>
    <row r="2" spans="1:43">
      <c r="B2" t="s">
        <v>1</v>
      </c>
      <c r="C2">
        <v>21882</v>
      </c>
    </row>
    <row r="4" spans="1:43">
      <c r="A4" t="s">
        <v>2</v>
      </c>
      <c r="B4" t="s">
        <v>0</v>
      </c>
      <c r="C4">
        <f>C1</f>
        <v>10299</v>
      </c>
      <c r="E4" t="s">
        <v>3</v>
      </c>
      <c r="G4" t="str">
        <f t="shared" ref="G4:W4" si="0">MID($Y4,COLUMN()-COLUMN($G4)+1,1)</f>
        <v>0</v>
      </c>
      <c r="H4" t="str">
        <f t="shared" si="0"/>
        <v>0</v>
      </c>
      <c r="I4" t="str">
        <f t="shared" si="0"/>
        <v>1</v>
      </c>
      <c r="J4" s="2" t="str">
        <f t="shared" si="0"/>
        <v>0</v>
      </c>
      <c r="K4" t="str">
        <f t="shared" si="0"/>
        <v>1</v>
      </c>
      <c r="L4" t="str">
        <f t="shared" si="0"/>
        <v>0</v>
      </c>
      <c r="M4" t="str">
        <f t="shared" si="0"/>
        <v>0</v>
      </c>
      <c r="N4" s="2" t="str">
        <f t="shared" si="0"/>
        <v>0</v>
      </c>
      <c r="O4" t="str">
        <f t="shared" si="0"/>
        <v>0</v>
      </c>
      <c r="P4" t="str">
        <f t="shared" si="0"/>
        <v>0</v>
      </c>
      <c r="Q4" t="str">
        <f t="shared" si="0"/>
        <v>1</v>
      </c>
      <c r="R4" s="2" t="str">
        <f t="shared" si="0"/>
        <v>1</v>
      </c>
      <c r="S4" t="str">
        <f t="shared" si="0"/>
        <v>1</v>
      </c>
      <c r="T4" t="str">
        <f t="shared" si="0"/>
        <v>0</v>
      </c>
      <c r="U4" t="str">
        <f t="shared" si="0"/>
        <v>1</v>
      </c>
      <c r="V4" t="str">
        <f t="shared" si="0"/>
        <v>1</v>
      </c>
      <c r="W4" t="str">
        <f t="shared" si="0"/>
        <v/>
      </c>
      <c r="Y4" t="str">
        <f t="shared" ref="Y4:Y9" si="1">_xlfn.BASE(C4,2,16)</f>
        <v>0010100000111011</v>
      </c>
      <c r="AA4" t="s">
        <v>3</v>
      </c>
      <c r="AB4">
        <v>0</v>
      </c>
      <c r="AC4">
        <v>0</v>
      </c>
      <c r="AD4">
        <v>1</v>
      </c>
      <c r="AE4" s="2">
        <v>0</v>
      </c>
      <c r="AF4">
        <v>1</v>
      </c>
      <c r="AG4">
        <v>0</v>
      </c>
      <c r="AH4">
        <v>0</v>
      </c>
      <c r="AI4" s="2">
        <v>0</v>
      </c>
      <c r="AJ4">
        <v>0</v>
      </c>
      <c r="AK4">
        <v>0</v>
      </c>
      <c r="AL4">
        <v>1</v>
      </c>
      <c r="AM4" s="2">
        <v>1</v>
      </c>
      <c r="AN4">
        <v>1</v>
      </c>
      <c r="AO4">
        <v>0</v>
      </c>
      <c r="AP4">
        <v>1</v>
      </c>
      <c r="AQ4">
        <v>1</v>
      </c>
    </row>
    <row r="5" spans="1:43">
      <c r="A5" t="s">
        <v>4</v>
      </c>
      <c r="B5" t="s">
        <v>1</v>
      </c>
      <c r="C5">
        <f>C2</f>
        <v>21882</v>
      </c>
      <c r="E5" t="s">
        <v>5</v>
      </c>
      <c r="G5" t="str">
        <f t="shared" ref="G5:V15" si="2">MID($Y5,COLUMN()-COLUMN($G5)+1,1)</f>
        <v>0</v>
      </c>
      <c r="H5" t="str">
        <f t="shared" si="2"/>
        <v>1</v>
      </c>
      <c r="I5" t="str">
        <f t="shared" si="2"/>
        <v>0</v>
      </c>
      <c r="J5" s="2" t="str">
        <f t="shared" si="2"/>
        <v>1</v>
      </c>
      <c r="K5" t="str">
        <f t="shared" si="2"/>
        <v>0</v>
      </c>
      <c r="L5" t="str">
        <f t="shared" si="2"/>
        <v>1</v>
      </c>
      <c r="M5" t="str">
        <f t="shared" si="2"/>
        <v>0</v>
      </c>
      <c r="N5" s="2" t="str">
        <f t="shared" si="2"/>
        <v>1</v>
      </c>
      <c r="O5" t="str">
        <f t="shared" si="2"/>
        <v>0</v>
      </c>
      <c r="P5" t="str">
        <f t="shared" si="2"/>
        <v>1</v>
      </c>
      <c r="Q5" t="str">
        <f t="shared" si="2"/>
        <v>1</v>
      </c>
      <c r="R5" s="2" t="str">
        <f t="shared" si="2"/>
        <v>1</v>
      </c>
      <c r="S5" t="str">
        <f t="shared" si="2"/>
        <v>1</v>
      </c>
      <c r="T5" t="str">
        <f t="shared" si="2"/>
        <v>0</v>
      </c>
      <c r="U5" t="str">
        <f t="shared" si="2"/>
        <v>1</v>
      </c>
      <c r="V5" t="str">
        <f t="shared" si="2"/>
        <v>0</v>
      </c>
      <c r="Y5" t="str">
        <f t="shared" si="1"/>
        <v>0101010101111010</v>
      </c>
      <c r="AA5" t="s">
        <v>5</v>
      </c>
      <c r="AB5">
        <v>0</v>
      </c>
      <c r="AC5">
        <v>1</v>
      </c>
      <c r="AD5">
        <v>0</v>
      </c>
      <c r="AE5" s="2">
        <v>1</v>
      </c>
      <c r="AF5">
        <v>0</v>
      </c>
      <c r="AG5">
        <v>1</v>
      </c>
      <c r="AH5">
        <v>0</v>
      </c>
      <c r="AI5" s="2">
        <v>1</v>
      </c>
      <c r="AJ5">
        <v>0</v>
      </c>
      <c r="AK5">
        <v>1</v>
      </c>
      <c r="AL5">
        <v>1</v>
      </c>
      <c r="AM5" s="2">
        <v>1</v>
      </c>
      <c r="AN5">
        <v>1</v>
      </c>
      <c r="AO5">
        <v>0</v>
      </c>
      <c r="AP5">
        <v>1</v>
      </c>
      <c r="AQ5">
        <v>0</v>
      </c>
    </row>
    <row r="6" spans="1:43">
      <c r="A6" t="s">
        <v>6</v>
      </c>
      <c r="B6" t="s">
        <v>7</v>
      </c>
      <c r="C6">
        <f>C1+C2</f>
        <v>32181</v>
      </c>
      <c r="E6" t="s">
        <v>8</v>
      </c>
      <c r="G6" t="str">
        <f t="shared" si="2"/>
        <v>0</v>
      </c>
      <c r="H6" t="str">
        <f t="shared" si="2"/>
        <v>1</v>
      </c>
      <c r="I6" t="str">
        <f t="shared" si="2"/>
        <v>1</v>
      </c>
      <c r="J6" s="2" t="str">
        <f t="shared" si="2"/>
        <v>1</v>
      </c>
      <c r="K6" t="str">
        <f t="shared" si="2"/>
        <v>1</v>
      </c>
      <c r="L6" t="str">
        <f t="shared" si="2"/>
        <v>1</v>
      </c>
      <c r="M6" t="str">
        <f t="shared" si="2"/>
        <v>0</v>
      </c>
      <c r="N6" s="2" t="str">
        <f t="shared" si="2"/>
        <v>1</v>
      </c>
      <c r="O6" t="str">
        <f t="shared" si="2"/>
        <v>1</v>
      </c>
      <c r="P6" t="str">
        <f t="shared" si="2"/>
        <v>0</v>
      </c>
      <c r="Q6" t="str">
        <f t="shared" si="2"/>
        <v>1</v>
      </c>
      <c r="R6" s="2" t="str">
        <f t="shared" si="2"/>
        <v>1</v>
      </c>
      <c r="S6" t="str">
        <f t="shared" si="2"/>
        <v>0</v>
      </c>
      <c r="T6" t="str">
        <f t="shared" si="2"/>
        <v>1</v>
      </c>
      <c r="U6" t="str">
        <f t="shared" si="2"/>
        <v>0</v>
      </c>
      <c r="V6" t="str">
        <f t="shared" si="2"/>
        <v>1</v>
      </c>
      <c r="Y6" t="str">
        <f t="shared" si="1"/>
        <v>0111110110110101</v>
      </c>
      <c r="AA6" t="s">
        <v>8</v>
      </c>
      <c r="AB6">
        <v>0</v>
      </c>
      <c r="AC6">
        <v>1</v>
      </c>
      <c r="AD6">
        <v>1</v>
      </c>
      <c r="AE6" s="2">
        <v>1</v>
      </c>
      <c r="AF6">
        <v>1</v>
      </c>
      <c r="AG6">
        <v>1</v>
      </c>
      <c r="AH6">
        <v>0</v>
      </c>
      <c r="AI6" s="2">
        <v>1</v>
      </c>
      <c r="AJ6">
        <v>1</v>
      </c>
      <c r="AK6">
        <v>0</v>
      </c>
      <c r="AL6">
        <v>1</v>
      </c>
      <c r="AM6" s="2">
        <v>1</v>
      </c>
      <c r="AN6">
        <v>0</v>
      </c>
      <c r="AO6">
        <v>1</v>
      </c>
      <c r="AP6">
        <v>0</v>
      </c>
      <c r="AQ6">
        <v>1</v>
      </c>
    </row>
    <row r="7" spans="1:43">
      <c r="A7" t="s">
        <v>9</v>
      </c>
      <c r="B7" t="s">
        <v>10</v>
      </c>
      <c r="C7">
        <f>C1+C2+C2</f>
        <v>54063</v>
      </c>
      <c r="E7" t="s">
        <v>11</v>
      </c>
      <c r="G7" t="str">
        <f t="shared" si="2"/>
        <v>1</v>
      </c>
      <c r="H7" t="str">
        <f t="shared" si="2"/>
        <v>1</v>
      </c>
      <c r="I7" t="str">
        <f t="shared" si="2"/>
        <v>0</v>
      </c>
      <c r="J7" s="2" t="str">
        <f t="shared" si="2"/>
        <v>1</v>
      </c>
      <c r="K7" t="str">
        <f t="shared" si="2"/>
        <v>0</v>
      </c>
      <c r="L7" t="str">
        <f t="shared" si="2"/>
        <v>0</v>
      </c>
      <c r="M7" t="str">
        <f t="shared" si="2"/>
        <v>1</v>
      </c>
      <c r="N7" s="2" t="str">
        <f t="shared" si="2"/>
        <v>1</v>
      </c>
      <c r="O7" t="str">
        <f t="shared" si="2"/>
        <v>0</v>
      </c>
      <c r="P7" t="str">
        <f t="shared" si="2"/>
        <v>0</v>
      </c>
      <c r="Q7" t="str">
        <f t="shared" si="2"/>
        <v>1</v>
      </c>
      <c r="R7" s="2" t="str">
        <f t="shared" si="2"/>
        <v>0</v>
      </c>
      <c r="S7" t="str">
        <f t="shared" si="2"/>
        <v>1</v>
      </c>
      <c r="T7" t="str">
        <f t="shared" si="2"/>
        <v>1</v>
      </c>
      <c r="U7" t="str">
        <f t="shared" si="2"/>
        <v>1</v>
      </c>
      <c r="V7" t="str">
        <f t="shared" si="2"/>
        <v>1</v>
      </c>
      <c r="Y7" t="str">
        <f t="shared" si="1"/>
        <v>1101001100101111</v>
      </c>
      <c r="AA7" t="s">
        <v>11</v>
      </c>
      <c r="AB7">
        <v>1</v>
      </c>
      <c r="AC7">
        <v>1</v>
      </c>
      <c r="AD7">
        <v>0</v>
      </c>
      <c r="AE7" s="2">
        <v>1</v>
      </c>
      <c r="AF7">
        <v>0</v>
      </c>
      <c r="AG7">
        <v>0</v>
      </c>
      <c r="AH7">
        <v>1</v>
      </c>
      <c r="AI7" s="2">
        <v>1</v>
      </c>
      <c r="AJ7">
        <v>0</v>
      </c>
      <c r="AK7">
        <v>0</v>
      </c>
      <c r="AL7">
        <v>1</v>
      </c>
      <c r="AM7" s="2">
        <v>0</v>
      </c>
      <c r="AN7">
        <v>1</v>
      </c>
      <c r="AO7">
        <v>1</v>
      </c>
      <c r="AP7">
        <v>1</v>
      </c>
      <c r="AQ7">
        <v>1</v>
      </c>
    </row>
    <row r="8" spans="1:43">
      <c r="A8" t="s">
        <v>12</v>
      </c>
      <c r="B8" t="s">
        <v>13</v>
      </c>
      <c r="C8">
        <f>C2-C1</f>
        <v>11583</v>
      </c>
      <c r="E8" t="s">
        <v>14</v>
      </c>
      <c r="G8" t="str">
        <f t="shared" si="2"/>
        <v>0</v>
      </c>
      <c r="H8" t="str">
        <f t="shared" si="2"/>
        <v>0</v>
      </c>
      <c r="I8" t="str">
        <f t="shared" si="2"/>
        <v>1</v>
      </c>
      <c r="J8" s="2" t="str">
        <f t="shared" si="2"/>
        <v>0</v>
      </c>
      <c r="K8" t="str">
        <f t="shared" si="2"/>
        <v>1</v>
      </c>
      <c r="L8" t="str">
        <f t="shared" si="2"/>
        <v>1</v>
      </c>
      <c r="M8" t="str">
        <f t="shared" si="2"/>
        <v>0</v>
      </c>
      <c r="N8" s="2" t="str">
        <f t="shared" si="2"/>
        <v>1</v>
      </c>
      <c r="O8" t="str">
        <f t="shared" si="2"/>
        <v>0</v>
      </c>
      <c r="P8" t="str">
        <f t="shared" si="2"/>
        <v>0</v>
      </c>
      <c r="Q8" t="str">
        <f t="shared" si="2"/>
        <v>1</v>
      </c>
      <c r="R8" s="2" t="str">
        <f t="shared" si="2"/>
        <v>1</v>
      </c>
      <c r="S8" t="str">
        <f t="shared" si="2"/>
        <v>1</v>
      </c>
      <c r="T8" t="str">
        <f t="shared" si="2"/>
        <v>1</v>
      </c>
      <c r="U8" t="str">
        <f t="shared" si="2"/>
        <v>1</v>
      </c>
      <c r="V8" t="str">
        <f t="shared" si="2"/>
        <v>1</v>
      </c>
      <c r="Y8" t="str">
        <f t="shared" si="1"/>
        <v>0010110100111111</v>
      </c>
      <c r="AA8" t="s">
        <v>14</v>
      </c>
      <c r="AB8">
        <v>0</v>
      </c>
      <c r="AC8">
        <v>0</v>
      </c>
      <c r="AD8">
        <v>1</v>
      </c>
      <c r="AE8" s="2">
        <v>0</v>
      </c>
      <c r="AF8">
        <v>1</v>
      </c>
      <c r="AG8">
        <v>1</v>
      </c>
      <c r="AH8">
        <v>0</v>
      </c>
      <c r="AI8" s="2">
        <v>1</v>
      </c>
      <c r="AJ8">
        <v>0</v>
      </c>
      <c r="AK8">
        <v>0</v>
      </c>
      <c r="AL8">
        <v>1</v>
      </c>
      <c r="AM8" s="2">
        <v>1</v>
      </c>
      <c r="AN8">
        <v>1</v>
      </c>
      <c r="AO8">
        <v>1</v>
      </c>
      <c r="AP8">
        <v>1</v>
      </c>
      <c r="AQ8">
        <v>1</v>
      </c>
    </row>
    <row r="9" spans="1:43">
      <c r="A9" t="s">
        <v>15</v>
      </c>
      <c r="B9" t="s">
        <v>16</v>
      </c>
      <c r="C9">
        <f>65536-C7</f>
        <v>11473</v>
      </c>
      <c r="E9" t="s">
        <v>17</v>
      </c>
      <c r="G9" t="str">
        <f t="shared" si="2"/>
        <v>0</v>
      </c>
      <c r="H9" t="str">
        <f t="shared" si="2"/>
        <v>0</v>
      </c>
      <c r="I9" t="str">
        <f t="shared" si="2"/>
        <v>1</v>
      </c>
      <c r="J9" s="2" t="str">
        <f t="shared" si="2"/>
        <v>0</v>
      </c>
      <c r="K9" t="str">
        <f t="shared" si="2"/>
        <v>1</v>
      </c>
      <c r="L9" t="str">
        <f t="shared" si="2"/>
        <v>1</v>
      </c>
      <c r="M9" t="str">
        <f t="shared" si="2"/>
        <v>0</v>
      </c>
      <c r="N9" s="2" t="str">
        <f t="shared" si="2"/>
        <v>0</v>
      </c>
      <c r="O9" t="str">
        <f t="shared" si="2"/>
        <v>1</v>
      </c>
      <c r="P9" t="str">
        <f t="shared" si="2"/>
        <v>1</v>
      </c>
      <c r="Q9" t="str">
        <f t="shared" si="2"/>
        <v>0</v>
      </c>
      <c r="R9" s="2" t="str">
        <f t="shared" si="2"/>
        <v>1</v>
      </c>
      <c r="S9" t="str">
        <f t="shared" si="2"/>
        <v>0</v>
      </c>
      <c r="T9" t="str">
        <f t="shared" si="2"/>
        <v>0</v>
      </c>
      <c r="U9" t="str">
        <f t="shared" si="2"/>
        <v>0</v>
      </c>
      <c r="V9" t="str">
        <f t="shared" si="2"/>
        <v>1</v>
      </c>
      <c r="Y9" t="str">
        <f t="shared" si="1"/>
        <v>0010110011010001</v>
      </c>
      <c r="AA9" t="s">
        <v>17</v>
      </c>
      <c r="AB9">
        <v>0</v>
      </c>
      <c r="AC9">
        <v>0</v>
      </c>
      <c r="AD9">
        <v>1</v>
      </c>
      <c r="AE9" s="2">
        <v>0</v>
      </c>
      <c r="AF9">
        <v>1</v>
      </c>
      <c r="AG9">
        <v>1</v>
      </c>
      <c r="AH9">
        <v>0</v>
      </c>
      <c r="AI9" s="2">
        <v>0</v>
      </c>
      <c r="AJ9">
        <v>1</v>
      </c>
      <c r="AK9">
        <v>1</v>
      </c>
      <c r="AL9">
        <v>0</v>
      </c>
      <c r="AM9" s="2">
        <v>1</v>
      </c>
      <c r="AN9">
        <v>0</v>
      </c>
      <c r="AO9">
        <v>0</v>
      </c>
      <c r="AP9">
        <v>0</v>
      </c>
      <c r="AQ9">
        <v>1</v>
      </c>
    </row>
    <row r="10" spans="1:43">
      <c r="A10" t="s">
        <v>18</v>
      </c>
      <c r="B10" s="1" t="s">
        <v>19</v>
      </c>
      <c r="C10">
        <f>-C1</f>
        <v>-10299</v>
      </c>
      <c r="E10" t="s">
        <v>20</v>
      </c>
      <c r="F10" s="1" t="s">
        <v>21</v>
      </c>
      <c r="G10" t="str">
        <f t="shared" si="2"/>
        <v>1</v>
      </c>
      <c r="H10" t="str">
        <f t="shared" si="2"/>
        <v>1</v>
      </c>
      <c r="I10" t="str">
        <f t="shared" si="2"/>
        <v>0</v>
      </c>
      <c r="J10" t="str">
        <f t="shared" si="2"/>
        <v>1</v>
      </c>
      <c r="K10" s="3" t="str">
        <f t="shared" si="2"/>
        <v>0</v>
      </c>
      <c r="L10" t="str">
        <f t="shared" si="2"/>
        <v>1</v>
      </c>
      <c r="M10" t="str">
        <f t="shared" si="2"/>
        <v>1</v>
      </c>
      <c r="N10" t="str">
        <f t="shared" si="2"/>
        <v>1</v>
      </c>
      <c r="O10" s="3" t="str">
        <f t="shared" si="2"/>
        <v>1</v>
      </c>
      <c r="P10" t="str">
        <f t="shared" si="2"/>
        <v>1</v>
      </c>
      <c r="Q10" t="str">
        <f t="shared" si="2"/>
        <v>0</v>
      </c>
      <c r="R10" t="str">
        <f t="shared" si="2"/>
        <v>0</v>
      </c>
      <c r="S10" s="3" t="str">
        <f t="shared" si="2"/>
        <v>0</v>
      </c>
      <c r="T10" t="str">
        <f t="shared" si="2"/>
        <v>1</v>
      </c>
      <c r="U10" t="str">
        <f t="shared" si="2"/>
        <v>0</v>
      </c>
      <c r="V10" t="str">
        <f t="shared" si="2"/>
        <v>1</v>
      </c>
      <c r="Y10" t="str">
        <f t="shared" ref="Y10:Y15" si="3">_xlfn.BASE(65536-(ABS(C10)),2,16)</f>
        <v>1101011111000101</v>
      </c>
      <c r="AA10" t="s">
        <v>20</v>
      </c>
      <c r="AB10">
        <v>1</v>
      </c>
      <c r="AC10">
        <v>1</v>
      </c>
      <c r="AD10">
        <v>0</v>
      </c>
      <c r="AE10" s="2">
        <v>1</v>
      </c>
      <c r="AF10">
        <v>0</v>
      </c>
      <c r="AG10">
        <v>1</v>
      </c>
      <c r="AH10">
        <v>1</v>
      </c>
      <c r="AI10" s="2">
        <v>1</v>
      </c>
      <c r="AJ10">
        <v>1</v>
      </c>
      <c r="AK10">
        <v>1</v>
      </c>
      <c r="AL10">
        <v>0</v>
      </c>
      <c r="AM10" s="2">
        <v>0</v>
      </c>
      <c r="AN10">
        <v>0</v>
      </c>
      <c r="AO10">
        <v>1</v>
      </c>
      <c r="AP10">
        <v>0</v>
      </c>
      <c r="AQ10">
        <v>1</v>
      </c>
    </row>
    <row r="11" spans="1:43">
      <c r="A11" t="s">
        <v>22</v>
      </c>
      <c r="B11" s="1" t="s">
        <v>23</v>
      </c>
      <c r="C11">
        <f>-C2</f>
        <v>-21882</v>
      </c>
      <c r="E11" t="s">
        <v>24</v>
      </c>
      <c r="F11" s="1" t="s">
        <v>25</v>
      </c>
      <c r="G11" t="str">
        <f t="shared" si="2"/>
        <v>1</v>
      </c>
      <c r="H11" t="str">
        <f t="shared" si="2"/>
        <v>0</v>
      </c>
      <c r="I11" t="str">
        <f t="shared" si="2"/>
        <v>1</v>
      </c>
      <c r="J11" t="str">
        <f t="shared" si="2"/>
        <v>0</v>
      </c>
      <c r="K11" s="3" t="str">
        <f t="shared" si="2"/>
        <v>1</v>
      </c>
      <c r="L11" t="str">
        <f t="shared" si="2"/>
        <v>0</v>
      </c>
      <c r="M11" t="str">
        <f t="shared" si="2"/>
        <v>1</v>
      </c>
      <c r="N11" t="str">
        <f t="shared" si="2"/>
        <v>0</v>
      </c>
      <c r="O11" s="3" t="str">
        <f t="shared" si="2"/>
        <v>1</v>
      </c>
      <c r="P11" t="str">
        <f t="shared" si="2"/>
        <v>0</v>
      </c>
      <c r="Q11" t="str">
        <f t="shared" si="2"/>
        <v>0</v>
      </c>
      <c r="R11" t="str">
        <f t="shared" si="2"/>
        <v>0</v>
      </c>
      <c r="S11" s="3" t="str">
        <f t="shared" si="2"/>
        <v>0</v>
      </c>
      <c r="T11" t="str">
        <f t="shared" si="2"/>
        <v>1</v>
      </c>
      <c r="U11" t="str">
        <f t="shared" si="2"/>
        <v>1</v>
      </c>
      <c r="V11" t="str">
        <f t="shared" si="2"/>
        <v>0</v>
      </c>
      <c r="Y11" t="str">
        <f t="shared" si="3"/>
        <v>1010101010000110</v>
      </c>
      <c r="AA11" t="s">
        <v>24</v>
      </c>
      <c r="AB11">
        <v>1</v>
      </c>
      <c r="AC11">
        <v>0</v>
      </c>
      <c r="AD11">
        <v>1</v>
      </c>
      <c r="AE11" s="2">
        <v>0</v>
      </c>
      <c r="AF11">
        <v>1</v>
      </c>
      <c r="AG11">
        <v>0</v>
      </c>
      <c r="AH11">
        <v>1</v>
      </c>
      <c r="AI11" s="2">
        <v>0</v>
      </c>
      <c r="AJ11">
        <v>1</v>
      </c>
      <c r="AK11">
        <v>0</v>
      </c>
      <c r="AL11">
        <v>0</v>
      </c>
      <c r="AM11" s="2">
        <v>0</v>
      </c>
      <c r="AN11">
        <v>0</v>
      </c>
      <c r="AO11">
        <v>1</v>
      </c>
      <c r="AP11">
        <v>1</v>
      </c>
      <c r="AQ11">
        <v>0</v>
      </c>
    </row>
    <row r="12" spans="1:43">
      <c r="A12" t="s">
        <v>26</v>
      </c>
      <c r="B12" s="1" t="s">
        <v>27</v>
      </c>
      <c r="C12">
        <f>-C6</f>
        <v>-32181</v>
      </c>
      <c r="E12" t="s">
        <v>28</v>
      </c>
      <c r="F12" s="1" t="s">
        <v>29</v>
      </c>
      <c r="G12" t="str">
        <f t="shared" si="2"/>
        <v>1</v>
      </c>
      <c r="H12" t="str">
        <f t="shared" si="2"/>
        <v>0</v>
      </c>
      <c r="I12" t="str">
        <f t="shared" si="2"/>
        <v>0</v>
      </c>
      <c r="J12" t="str">
        <f t="shared" si="2"/>
        <v>0</v>
      </c>
      <c r="K12" s="3" t="str">
        <f t="shared" si="2"/>
        <v>0</v>
      </c>
      <c r="L12" t="str">
        <f t="shared" si="2"/>
        <v>0</v>
      </c>
      <c r="M12" t="str">
        <f t="shared" si="2"/>
        <v>1</v>
      </c>
      <c r="N12" t="str">
        <f t="shared" si="2"/>
        <v>0</v>
      </c>
      <c r="O12" s="3" t="str">
        <f t="shared" si="2"/>
        <v>0</v>
      </c>
      <c r="P12" t="str">
        <f t="shared" si="2"/>
        <v>1</v>
      </c>
      <c r="Q12" t="str">
        <f t="shared" si="2"/>
        <v>0</v>
      </c>
      <c r="R12" t="str">
        <f t="shared" si="2"/>
        <v>0</v>
      </c>
      <c r="S12" s="3" t="str">
        <f t="shared" si="2"/>
        <v>1</v>
      </c>
      <c r="T12" t="str">
        <f t="shared" si="2"/>
        <v>0</v>
      </c>
      <c r="U12" t="str">
        <f t="shared" si="2"/>
        <v>1</v>
      </c>
      <c r="V12" t="str">
        <f t="shared" si="2"/>
        <v>1</v>
      </c>
      <c r="Y12" t="str">
        <f t="shared" si="3"/>
        <v>1000001001001011</v>
      </c>
      <c r="AA12" t="s">
        <v>28</v>
      </c>
      <c r="AB12">
        <v>1</v>
      </c>
      <c r="AC12">
        <v>0</v>
      </c>
      <c r="AD12">
        <v>0</v>
      </c>
      <c r="AE12" s="2">
        <v>0</v>
      </c>
      <c r="AF12">
        <v>0</v>
      </c>
      <c r="AG12">
        <v>0</v>
      </c>
      <c r="AH12">
        <v>1</v>
      </c>
      <c r="AI12" s="2">
        <v>0</v>
      </c>
      <c r="AJ12">
        <v>0</v>
      </c>
      <c r="AK12">
        <v>1</v>
      </c>
      <c r="AL12">
        <v>0</v>
      </c>
      <c r="AM12" s="2">
        <v>0</v>
      </c>
      <c r="AN12">
        <v>1</v>
      </c>
      <c r="AO12">
        <v>0</v>
      </c>
      <c r="AP12">
        <v>1</v>
      </c>
      <c r="AQ12">
        <v>1</v>
      </c>
    </row>
    <row r="13" spans="1:43">
      <c r="A13" t="s">
        <v>30</v>
      </c>
      <c r="B13" s="1" t="s">
        <v>31</v>
      </c>
      <c r="C13">
        <f>-C7</f>
        <v>-54063</v>
      </c>
      <c r="E13" t="s">
        <v>32</v>
      </c>
      <c r="F13" s="1" t="s">
        <v>33</v>
      </c>
      <c r="G13" t="str">
        <f t="shared" si="2"/>
        <v>0</v>
      </c>
      <c r="H13" t="str">
        <f t="shared" si="2"/>
        <v>0</v>
      </c>
      <c r="I13" t="str">
        <f t="shared" si="2"/>
        <v>1</v>
      </c>
      <c r="J13" t="str">
        <f t="shared" si="2"/>
        <v>0</v>
      </c>
      <c r="K13" s="3" t="str">
        <f t="shared" si="2"/>
        <v>1</v>
      </c>
      <c r="L13" t="str">
        <f t="shared" si="2"/>
        <v>1</v>
      </c>
      <c r="M13" t="str">
        <f t="shared" si="2"/>
        <v>0</v>
      </c>
      <c r="N13" t="str">
        <f t="shared" si="2"/>
        <v>0</v>
      </c>
      <c r="O13" s="3" t="str">
        <f t="shared" si="2"/>
        <v>1</v>
      </c>
      <c r="P13" t="str">
        <f t="shared" si="2"/>
        <v>1</v>
      </c>
      <c r="Q13" t="str">
        <f t="shared" si="2"/>
        <v>0</v>
      </c>
      <c r="R13" t="str">
        <f t="shared" si="2"/>
        <v>1</v>
      </c>
      <c r="S13" s="3" t="str">
        <f t="shared" si="2"/>
        <v>0</v>
      </c>
      <c r="T13" t="str">
        <f t="shared" si="2"/>
        <v>0</v>
      </c>
      <c r="U13" t="str">
        <f t="shared" si="2"/>
        <v>0</v>
      </c>
      <c r="V13" t="str">
        <f t="shared" si="2"/>
        <v>1</v>
      </c>
      <c r="Y13" t="str">
        <f t="shared" si="3"/>
        <v>0010110011010001</v>
      </c>
      <c r="AA13" t="s">
        <v>32</v>
      </c>
      <c r="AB13">
        <v>0</v>
      </c>
      <c r="AC13">
        <v>0</v>
      </c>
      <c r="AD13">
        <v>1</v>
      </c>
      <c r="AE13" s="2">
        <v>0</v>
      </c>
      <c r="AF13">
        <v>1</v>
      </c>
      <c r="AG13">
        <v>1</v>
      </c>
      <c r="AH13">
        <v>0</v>
      </c>
      <c r="AI13" s="2">
        <v>0</v>
      </c>
      <c r="AJ13">
        <v>1</v>
      </c>
      <c r="AK13">
        <v>1</v>
      </c>
      <c r="AL13">
        <v>0</v>
      </c>
      <c r="AM13" s="2">
        <v>1</v>
      </c>
      <c r="AN13">
        <v>0</v>
      </c>
      <c r="AO13">
        <v>0</v>
      </c>
      <c r="AP13">
        <v>0</v>
      </c>
      <c r="AQ13">
        <v>1</v>
      </c>
    </row>
    <row r="14" spans="1:43">
      <c r="A14" t="s">
        <v>34</v>
      </c>
      <c r="B14" s="1" t="s">
        <v>35</v>
      </c>
      <c r="C14">
        <f>-C8</f>
        <v>-11583</v>
      </c>
      <c r="E14" t="s">
        <v>36</v>
      </c>
      <c r="F14" s="1" t="s">
        <v>37</v>
      </c>
      <c r="G14" t="str">
        <f t="shared" si="2"/>
        <v>1</v>
      </c>
      <c r="H14" t="str">
        <f t="shared" si="2"/>
        <v>1</v>
      </c>
      <c r="I14" t="str">
        <f t="shared" si="2"/>
        <v>0</v>
      </c>
      <c r="J14" t="str">
        <f t="shared" si="2"/>
        <v>1</v>
      </c>
      <c r="K14" s="3" t="str">
        <f t="shared" si="2"/>
        <v>0</v>
      </c>
      <c r="L14" t="str">
        <f t="shared" si="2"/>
        <v>0</v>
      </c>
      <c r="M14" t="str">
        <f t="shared" si="2"/>
        <v>1</v>
      </c>
      <c r="N14" t="str">
        <f t="shared" si="2"/>
        <v>0</v>
      </c>
      <c r="O14" s="3" t="str">
        <f t="shared" si="2"/>
        <v>1</v>
      </c>
      <c r="P14" t="str">
        <f t="shared" si="2"/>
        <v>1</v>
      </c>
      <c r="Q14" t="str">
        <f t="shared" si="2"/>
        <v>0</v>
      </c>
      <c r="R14" t="str">
        <f t="shared" si="2"/>
        <v>0</v>
      </c>
      <c r="S14" s="3" t="str">
        <f t="shared" si="2"/>
        <v>0</v>
      </c>
      <c r="T14" t="str">
        <f t="shared" si="2"/>
        <v>0</v>
      </c>
      <c r="U14" t="str">
        <f t="shared" si="2"/>
        <v>0</v>
      </c>
      <c r="V14" t="str">
        <f t="shared" si="2"/>
        <v>1</v>
      </c>
      <c r="Y14" t="str">
        <f t="shared" si="3"/>
        <v>1101001011000001</v>
      </c>
      <c r="AA14" t="s">
        <v>36</v>
      </c>
      <c r="AB14">
        <v>1</v>
      </c>
      <c r="AC14">
        <v>1</v>
      </c>
      <c r="AD14">
        <v>0</v>
      </c>
      <c r="AE14" s="2">
        <v>1</v>
      </c>
      <c r="AF14">
        <v>0</v>
      </c>
      <c r="AG14">
        <v>0</v>
      </c>
      <c r="AH14">
        <v>1</v>
      </c>
      <c r="AI14" s="2">
        <v>0</v>
      </c>
      <c r="AJ14">
        <v>1</v>
      </c>
      <c r="AK14">
        <v>1</v>
      </c>
      <c r="AL14">
        <v>0</v>
      </c>
      <c r="AM14" s="2">
        <v>0</v>
      </c>
      <c r="AN14">
        <v>0</v>
      </c>
      <c r="AO14">
        <v>0</v>
      </c>
      <c r="AP14">
        <v>0</v>
      </c>
      <c r="AQ14">
        <v>1</v>
      </c>
    </row>
    <row r="15" spans="1:43">
      <c r="A15" t="s">
        <v>38</v>
      </c>
      <c r="B15" s="1" t="s">
        <v>39</v>
      </c>
      <c r="C15">
        <f>-C9</f>
        <v>-11473</v>
      </c>
      <c r="E15" t="s">
        <v>40</v>
      </c>
      <c r="F15" s="1" t="s">
        <v>41</v>
      </c>
      <c r="G15" t="str">
        <f t="shared" si="2"/>
        <v>1</v>
      </c>
      <c r="H15" t="str">
        <f t="shared" si="2"/>
        <v>1</v>
      </c>
      <c r="I15" t="str">
        <f t="shared" si="2"/>
        <v>0</v>
      </c>
      <c r="J15" t="str">
        <f t="shared" si="2"/>
        <v>1</v>
      </c>
      <c r="K15" s="3" t="str">
        <f t="shared" si="2"/>
        <v>0</v>
      </c>
      <c r="L15" t="str">
        <f t="shared" si="2"/>
        <v>0</v>
      </c>
      <c r="M15" t="str">
        <f t="shared" si="2"/>
        <v>1</v>
      </c>
      <c r="N15" t="str">
        <f t="shared" si="2"/>
        <v>1</v>
      </c>
      <c r="O15" s="3" t="str">
        <f t="shared" si="2"/>
        <v>0</v>
      </c>
      <c r="P15" t="str">
        <f t="shared" si="2"/>
        <v>0</v>
      </c>
      <c r="Q15" t="str">
        <f t="shared" si="2"/>
        <v>1</v>
      </c>
      <c r="R15" t="str">
        <f t="shared" si="2"/>
        <v>0</v>
      </c>
      <c r="S15" s="3" t="str">
        <f t="shared" si="2"/>
        <v>1</v>
      </c>
      <c r="T15" t="str">
        <f t="shared" si="2"/>
        <v>1</v>
      </c>
      <c r="U15" t="str">
        <f t="shared" si="2"/>
        <v>1</v>
      </c>
      <c r="V15" t="str">
        <f t="shared" si="2"/>
        <v>1</v>
      </c>
      <c r="Y15" t="str">
        <f t="shared" si="3"/>
        <v>1101001100101111</v>
      </c>
      <c r="AA15" t="s">
        <v>40</v>
      </c>
      <c r="AB15">
        <v>1</v>
      </c>
      <c r="AC15">
        <v>1</v>
      </c>
      <c r="AD15">
        <v>0</v>
      </c>
      <c r="AE15" s="2">
        <v>1</v>
      </c>
      <c r="AF15">
        <v>0</v>
      </c>
      <c r="AG15">
        <v>0</v>
      </c>
      <c r="AH15">
        <v>1</v>
      </c>
      <c r="AI15" s="2">
        <v>1</v>
      </c>
      <c r="AJ15">
        <v>0</v>
      </c>
      <c r="AK15">
        <v>0</v>
      </c>
      <c r="AL15">
        <v>1</v>
      </c>
      <c r="AM15" s="2">
        <v>0</v>
      </c>
      <c r="AN15">
        <v>1</v>
      </c>
      <c r="AO15">
        <v>1</v>
      </c>
      <c r="AP15">
        <v>1</v>
      </c>
      <c r="AQ15">
        <v>1</v>
      </c>
    </row>
    <row r="17" spans="1:52">
      <c r="K17"/>
      <c r="O17"/>
      <c r="S17"/>
    </row>
    <row r="18" spans="1:52">
      <c r="K18"/>
      <c r="O18"/>
      <c r="S18"/>
    </row>
    <row r="19" spans="1:52">
      <c r="K19"/>
      <c r="O19"/>
      <c r="S19"/>
    </row>
    <row r="20" spans="1:52">
      <c r="A20" t="s">
        <v>42</v>
      </c>
      <c r="K20"/>
      <c r="O20"/>
      <c r="S20"/>
    </row>
    <row r="21" spans="1:52">
      <c r="K21"/>
      <c r="O21"/>
      <c r="S21"/>
    </row>
    <row r="22" spans="1:52">
      <c r="F22" t="s">
        <v>43</v>
      </c>
      <c r="G22" t="str">
        <f t="shared" ref="G22:V22" si="4">MID($Y4,COLUMN()-COLUMN($G4)+1,1)</f>
        <v>0</v>
      </c>
      <c r="H22" t="str">
        <f t="shared" si="4"/>
        <v>0</v>
      </c>
      <c r="I22" t="str">
        <f t="shared" si="4"/>
        <v>1</v>
      </c>
      <c r="J22" s="2" t="str">
        <f t="shared" si="4"/>
        <v>0</v>
      </c>
      <c r="K22" t="str">
        <f t="shared" si="4"/>
        <v>1</v>
      </c>
      <c r="L22" t="str">
        <f t="shared" si="4"/>
        <v>0</v>
      </c>
      <c r="M22" t="str">
        <f t="shared" si="4"/>
        <v>0</v>
      </c>
      <c r="N22" s="2" t="str">
        <f t="shared" si="4"/>
        <v>0</v>
      </c>
      <c r="O22" t="str">
        <f t="shared" si="4"/>
        <v>0</v>
      </c>
      <c r="P22" t="str">
        <f t="shared" si="4"/>
        <v>0</v>
      </c>
      <c r="Q22" t="str">
        <f t="shared" si="4"/>
        <v>1</v>
      </c>
      <c r="R22" s="2" t="str">
        <f t="shared" si="4"/>
        <v>1</v>
      </c>
      <c r="S22" t="str">
        <f t="shared" si="4"/>
        <v>1</v>
      </c>
      <c r="T22" t="str">
        <f t="shared" si="4"/>
        <v>0</v>
      </c>
      <c r="U22" t="str">
        <f t="shared" si="4"/>
        <v>1</v>
      </c>
      <c r="V22" t="str">
        <f t="shared" si="4"/>
        <v>1</v>
      </c>
      <c r="AA22" t="s">
        <v>43</v>
      </c>
      <c r="AB22">
        <f>AB4</f>
        <v>0</v>
      </c>
      <c r="AC22">
        <f t="shared" ref="AC22:AQ22" si="5">AC4</f>
        <v>0</v>
      </c>
      <c r="AD22">
        <f t="shared" si="5"/>
        <v>1</v>
      </c>
      <c r="AE22" s="2">
        <f t="shared" si="5"/>
        <v>0</v>
      </c>
      <c r="AF22">
        <f t="shared" si="5"/>
        <v>1</v>
      </c>
      <c r="AG22">
        <f t="shared" si="5"/>
        <v>0</v>
      </c>
      <c r="AH22">
        <f t="shared" si="5"/>
        <v>0</v>
      </c>
      <c r="AI22" s="2">
        <f t="shared" si="5"/>
        <v>0</v>
      </c>
      <c r="AJ22">
        <f t="shared" si="5"/>
        <v>0</v>
      </c>
      <c r="AK22">
        <f t="shared" si="5"/>
        <v>0</v>
      </c>
      <c r="AL22">
        <f t="shared" si="5"/>
        <v>1</v>
      </c>
      <c r="AM22" s="2">
        <f t="shared" si="5"/>
        <v>1</v>
      </c>
      <c r="AN22">
        <f t="shared" si="5"/>
        <v>1</v>
      </c>
      <c r="AO22">
        <f t="shared" si="5"/>
        <v>0</v>
      </c>
      <c r="AP22">
        <f t="shared" si="5"/>
        <v>1</v>
      </c>
      <c r="AQ22">
        <f t="shared" si="5"/>
        <v>1</v>
      </c>
      <c r="AV22" t="s">
        <v>44</v>
      </c>
      <c r="AX22">
        <f>C1</f>
        <v>10299</v>
      </c>
      <c r="AZ22" t="s">
        <v>45</v>
      </c>
    </row>
    <row r="23" spans="1:52">
      <c r="E23" t="s">
        <v>46</v>
      </c>
      <c r="F23" t="s">
        <v>47</v>
      </c>
      <c r="G23" t="str">
        <f t="shared" ref="G23:V23" si="6">MID($Y5,COLUMN()-COLUMN($G5)+1,1)</f>
        <v>0</v>
      </c>
      <c r="H23" t="str">
        <f t="shared" si="6"/>
        <v>1</v>
      </c>
      <c r="I23" t="str">
        <f t="shared" si="6"/>
        <v>0</v>
      </c>
      <c r="J23" s="2" t="str">
        <f t="shared" si="6"/>
        <v>1</v>
      </c>
      <c r="K23" t="str">
        <f t="shared" si="6"/>
        <v>0</v>
      </c>
      <c r="L23" t="str">
        <f t="shared" si="6"/>
        <v>1</v>
      </c>
      <c r="M23" t="str">
        <f t="shared" si="6"/>
        <v>0</v>
      </c>
      <c r="N23" s="2" t="str">
        <f t="shared" si="6"/>
        <v>1</v>
      </c>
      <c r="O23" t="str">
        <f t="shared" si="6"/>
        <v>0</v>
      </c>
      <c r="P23" t="str">
        <f t="shared" si="6"/>
        <v>1</v>
      </c>
      <c r="Q23" t="str">
        <f t="shared" si="6"/>
        <v>1</v>
      </c>
      <c r="R23" s="2" t="str">
        <f t="shared" si="6"/>
        <v>1</v>
      </c>
      <c r="S23" t="str">
        <f t="shared" si="6"/>
        <v>1</v>
      </c>
      <c r="T23" t="str">
        <f t="shared" si="6"/>
        <v>0</v>
      </c>
      <c r="U23" t="str">
        <f t="shared" si="6"/>
        <v>1</v>
      </c>
      <c r="V23" t="str">
        <f t="shared" si="6"/>
        <v>0</v>
      </c>
      <c r="Z23" t="s">
        <v>46</v>
      </c>
      <c r="AA23" t="s">
        <v>47</v>
      </c>
      <c r="AB23">
        <f>AB5</f>
        <v>0</v>
      </c>
      <c r="AC23">
        <f t="shared" ref="AC23:AQ23" si="7">AC5</f>
        <v>1</v>
      </c>
      <c r="AD23">
        <f t="shared" si="7"/>
        <v>0</v>
      </c>
      <c r="AE23" s="2">
        <f t="shared" si="7"/>
        <v>1</v>
      </c>
      <c r="AF23">
        <f t="shared" si="7"/>
        <v>0</v>
      </c>
      <c r="AG23">
        <f t="shared" si="7"/>
        <v>1</v>
      </c>
      <c r="AH23">
        <f t="shared" si="7"/>
        <v>0</v>
      </c>
      <c r="AI23" s="2">
        <f t="shared" si="7"/>
        <v>1</v>
      </c>
      <c r="AJ23">
        <f t="shared" si="7"/>
        <v>0</v>
      </c>
      <c r="AK23">
        <f t="shared" si="7"/>
        <v>1</v>
      </c>
      <c r="AL23">
        <f t="shared" si="7"/>
        <v>1</v>
      </c>
      <c r="AM23" s="2">
        <f t="shared" si="7"/>
        <v>1</v>
      </c>
      <c r="AN23">
        <f t="shared" si="7"/>
        <v>1</v>
      </c>
      <c r="AO23">
        <f t="shared" si="7"/>
        <v>0</v>
      </c>
      <c r="AP23">
        <f t="shared" si="7"/>
        <v>1</v>
      </c>
      <c r="AQ23">
        <f t="shared" si="7"/>
        <v>0</v>
      </c>
      <c r="AU23" t="s">
        <v>46</v>
      </c>
      <c r="AV23" t="s">
        <v>48</v>
      </c>
      <c r="AX23">
        <f>C2</f>
        <v>21882</v>
      </c>
    </row>
    <row r="24" spans="1:52">
      <c r="F24" s="4" t="s">
        <v>49</v>
      </c>
      <c r="G24" s="4" t="s">
        <v>49</v>
      </c>
      <c r="H24" s="4" t="s">
        <v>49</v>
      </c>
      <c r="I24" s="4" t="s">
        <v>49</v>
      </c>
      <c r="J24" s="8" t="s">
        <v>49</v>
      </c>
      <c r="K24" s="4" t="s">
        <v>49</v>
      </c>
      <c r="L24" s="4" t="s">
        <v>49</v>
      </c>
      <c r="M24" s="4" t="s">
        <v>49</v>
      </c>
      <c r="N24" s="8" t="s">
        <v>49</v>
      </c>
      <c r="O24" s="4" t="s">
        <v>49</v>
      </c>
      <c r="P24" s="4" t="s">
        <v>49</v>
      </c>
      <c r="Q24" s="4" t="s">
        <v>49</v>
      </c>
      <c r="R24" s="8" t="s">
        <v>49</v>
      </c>
      <c r="S24" s="4" t="s">
        <v>49</v>
      </c>
      <c r="T24" s="4" t="s">
        <v>49</v>
      </c>
      <c r="U24" s="4" t="s">
        <v>49</v>
      </c>
      <c r="V24" s="4" t="s">
        <v>49</v>
      </c>
      <c r="AA24" s="4" t="s">
        <v>49</v>
      </c>
      <c r="AB24" s="4" t="s">
        <v>49</v>
      </c>
      <c r="AC24" s="4" t="s">
        <v>49</v>
      </c>
      <c r="AD24" s="4" t="s">
        <v>49</v>
      </c>
      <c r="AE24" s="8" t="s">
        <v>49</v>
      </c>
      <c r="AF24" s="4" t="s">
        <v>49</v>
      </c>
      <c r="AG24" s="4" t="s">
        <v>49</v>
      </c>
      <c r="AH24" s="4" t="s">
        <v>49</v>
      </c>
      <c r="AI24" s="8" t="s">
        <v>49</v>
      </c>
      <c r="AJ24" s="4" t="s">
        <v>49</v>
      </c>
      <c r="AK24" s="4" t="s">
        <v>49</v>
      </c>
      <c r="AL24" s="4" t="s">
        <v>49</v>
      </c>
      <c r="AM24" s="8" t="s">
        <v>49</v>
      </c>
      <c r="AN24" s="4" t="s">
        <v>49</v>
      </c>
      <c r="AO24" s="4" t="s">
        <v>49</v>
      </c>
      <c r="AP24" s="4" t="s">
        <v>49</v>
      </c>
      <c r="AQ24" s="4" t="s">
        <v>49</v>
      </c>
      <c r="AV24" s="4" t="s">
        <v>49</v>
      </c>
      <c r="AW24" s="4" t="s">
        <v>49</v>
      </c>
      <c r="AX24" s="4" t="s">
        <v>49</v>
      </c>
    </row>
    <row r="25" spans="1:52">
      <c r="B25">
        <f>V25*1+U25*2+T25*2^2+S25*2^3+R25*2^4+Q25*2^5+P25*2^6+O25*2^7+N25*2^8+M25*2^9+L25*2^10+K25*2^11+J25*2^12+I25*2^13+H25*2^14+G25*2^15</f>
        <v>32181</v>
      </c>
      <c r="E25" t="s">
        <v>50</v>
      </c>
      <c r="G25" s="5">
        <f t="shared" ref="G25:T25" si="8">MOD(G22+G23+IF(AND(H22+H23&lt;&gt;H25,H22+H23&gt;0),1,0),2)</f>
        <v>0</v>
      </c>
      <c r="H25" s="5">
        <f t="shared" si="8"/>
        <v>1</v>
      </c>
      <c r="I25" s="5">
        <f t="shared" si="8"/>
        <v>1</v>
      </c>
      <c r="J25" s="9">
        <f t="shared" si="8"/>
        <v>1</v>
      </c>
      <c r="K25" s="5">
        <f t="shared" si="8"/>
        <v>1</v>
      </c>
      <c r="L25" s="5">
        <f t="shared" si="8"/>
        <v>1</v>
      </c>
      <c r="M25" s="5">
        <f t="shared" si="8"/>
        <v>0</v>
      </c>
      <c r="N25" s="9">
        <f t="shared" si="8"/>
        <v>1</v>
      </c>
      <c r="O25" s="5">
        <f t="shared" si="8"/>
        <v>1</v>
      </c>
      <c r="P25" s="5">
        <f t="shared" si="8"/>
        <v>0</v>
      </c>
      <c r="Q25" s="5">
        <f t="shared" si="8"/>
        <v>1</v>
      </c>
      <c r="R25" s="9">
        <f t="shared" si="8"/>
        <v>1</v>
      </c>
      <c r="S25" s="5">
        <f t="shared" si="8"/>
        <v>0</v>
      </c>
      <c r="T25" s="5">
        <f t="shared" si="8"/>
        <v>1</v>
      </c>
      <c r="U25" s="5">
        <f>MOD(U22+U23+IF(AND(V22+V23&lt;&gt;V25,V22+V23&gt;0),1,0),2)</f>
        <v>0</v>
      </c>
      <c r="V25" s="5">
        <f>MOD(V22+V23,2)</f>
        <v>1</v>
      </c>
      <c r="Z25" t="s">
        <v>50</v>
      </c>
      <c r="AB25" s="7">
        <f t="shared" ref="AB25" si="9">MOD(AB22+AB23+IF(AND(AC22+AC23&lt;&gt;AC25,AC22+AC23&gt;0),1,0),2)</f>
        <v>0</v>
      </c>
      <c r="AC25" s="7">
        <f t="shared" ref="AC25" si="10">MOD(AC22+AC23+IF(AND(AD22+AD23&lt;&gt;AD25,AD22+AD23&gt;0),1,0),2)</f>
        <v>1</v>
      </c>
      <c r="AD25" s="7">
        <f t="shared" ref="AD25" si="11">MOD(AD22+AD23+IF(AND(AE22+AE23&lt;&gt;AE25,AE22+AE23&gt;0),1,0),2)</f>
        <v>1</v>
      </c>
      <c r="AE25" s="10">
        <f t="shared" ref="AE25" si="12">MOD(AE22+AE23+IF(AND(AF22+AF23&lt;&gt;AF25,AF22+AF23&gt;0),1,0),2)</f>
        <v>1</v>
      </c>
      <c r="AF25" s="7">
        <f t="shared" ref="AF25" si="13">MOD(AF22+AF23+IF(AND(AG22+AG23&lt;&gt;AG25,AG22+AG23&gt;0),1,0),2)</f>
        <v>1</v>
      </c>
      <c r="AG25" s="7">
        <f t="shared" ref="AG25" si="14">MOD(AG22+AG23+IF(AND(AH22+AH23&lt;&gt;AH25,AH22+AH23&gt;0),1,0),2)</f>
        <v>1</v>
      </c>
      <c r="AH25" s="7">
        <f t="shared" ref="AH25" si="15">MOD(AH22+AH23+IF(AND(AI22+AI23&lt;&gt;AI25,AI22+AI23&gt;0),1,0),2)</f>
        <v>0</v>
      </c>
      <c r="AI25" s="10">
        <f t="shared" ref="AI25" si="16">MOD(AI22+AI23+IF(AND(AJ22+AJ23&lt;&gt;AJ25,AJ22+AJ23&gt;0),1,0),2)</f>
        <v>1</v>
      </c>
      <c r="AJ25" s="7">
        <f t="shared" ref="AJ25" si="17">MOD(AJ22+AJ23+IF(AND(AK22+AK23&lt;&gt;AK25,AK22+AK23&gt;0),1,0),2)</f>
        <v>1</v>
      </c>
      <c r="AK25" s="7">
        <f t="shared" ref="AK25" si="18">MOD(AK22+AK23+IF(AND(AL22+AL23&lt;&gt;AL25,AL22+AL23&gt;0),1,0),2)</f>
        <v>0</v>
      </c>
      <c r="AL25" s="7">
        <f t="shared" ref="AL25" si="19">MOD(AL22+AL23+IF(AND(AM22+AM23&lt;&gt;AM25,AM22+AM23&gt;0),1,0),2)</f>
        <v>1</v>
      </c>
      <c r="AM25" s="10">
        <f t="shared" ref="AM25" si="20">MOD(AM22+AM23+IF(AND(AN22+AN23&lt;&gt;AN25,AN22+AN23&gt;0),1,0),2)</f>
        <v>1</v>
      </c>
      <c r="AN25" s="7">
        <f t="shared" ref="AN25" si="21">MOD(AN22+AN23+IF(AND(AO22+AO23&lt;&gt;AO25,AO22+AO23&gt;0),1,0),2)</f>
        <v>0</v>
      </c>
      <c r="AO25" s="7">
        <f t="shared" ref="AO25" si="22">MOD(AO22+AO23+IF(AND(AP22+AP23&lt;&gt;AP25,AP22+AP23&gt;0),1,0),2)</f>
        <v>1</v>
      </c>
      <c r="AP25" s="7">
        <f>MOD(AP22+AP23+IF(AND(AQ22+AQ23&lt;&gt;AQ25,AQ22+AQ23&gt;0),1,0),2)</f>
        <v>0</v>
      </c>
      <c r="AQ25" s="7">
        <f>MOD(AQ22+AQ23,2)</f>
        <v>1</v>
      </c>
      <c r="AU25" t="s">
        <v>50</v>
      </c>
      <c r="AX25">
        <f>AX22+AX23</f>
        <v>32181</v>
      </c>
    </row>
    <row r="26" spans="1:52"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52">
      <c r="G27" s="5" t="s">
        <v>51</v>
      </c>
      <c r="H27" s="5">
        <f>IF(SUM(G25:V25)=0,1,0)</f>
        <v>0</v>
      </c>
      <c r="I27" s="5" t="s">
        <v>52</v>
      </c>
      <c r="J27" s="5">
        <f>IF(OR(AND(AB22=1,AB23=1),AND(AB22=0,AB23=1,AB25=0),AND(AB22=1,AB23=0,AB25=0)),1,0)</f>
        <v>0</v>
      </c>
      <c r="K27" s="5" t="s">
        <v>53</v>
      </c>
      <c r="L27" s="5">
        <f>IF(OR(AND(AN22=1,AN23=1),AND(AN22=0,AN23=1,AN25=0),AND(AN22=1,AN23=0,AB25=0)),1,0)</f>
        <v>1</v>
      </c>
      <c r="M27" s="5" t="s">
        <v>54</v>
      </c>
      <c r="N27" s="5">
        <f>IF(OR(AND(AB22=0,AB23=0,AB25=1),(AND(AB22=1,AB23=1,AB25=0))),1,0)</f>
        <v>0</v>
      </c>
      <c r="O27" s="5" t="s">
        <v>55</v>
      </c>
      <c r="P27" s="5">
        <f>G25</f>
        <v>0</v>
      </c>
      <c r="Q27" s="5" t="s">
        <v>56</v>
      </c>
      <c r="R27" s="5">
        <f>IF(MOD(SUM(O25:V25),2)=0,1,0)</f>
        <v>0</v>
      </c>
      <c r="S27" s="5"/>
      <c r="T27" s="5"/>
      <c r="U27" s="5"/>
      <c r="V27" s="5"/>
    </row>
    <row r="28" spans="1:52">
      <c r="K28"/>
      <c r="O28"/>
      <c r="S28"/>
    </row>
    <row r="29" spans="1:52">
      <c r="F29" t="s">
        <v>47</v>
      </c>
      <c r="G29" t="str">
        <f>G5</f>
        <v>0</v>
      </c>
      <c r="H29" t="str">
        <f t="shared" ref="H29:V29" si="23">H5</f>
        <v>1</v>
      </c>
      <c r="I29" t="str">
        <f t="shared" si="23"/>
        <v>0</v>
      </c>
      <c r="J29" s="2" t="str">
        <f t="shared" si="23"/>
        <v>1</v>
      </c>
      <c r="K29" t="str">
        <f t="shared" si="23"/>
        <v>0</v>
      </c>
      <c r="L29" t="str">
        <f t="shared" si="23"/>
        <v>1</v>
      </c>
      <c r="M29" t="str">
        <f t="shared" si="23"/>
        <v>0</v>
      </c>
      <c r="N29" s="2" t="str">
        <f>N5</f>
        <v>1</v>
      </c>
      <c r="O29" t="str">
        <f t="shared" si="23"/>
        <v>0</v>
      </c>
      <c r="P29" t="str">
        <f t="shared" si="23"/>
        <v>1</v>
      </c>
      <c r="Q29" t="str">
        <f t="shared" si="23"/>
        <v>1</v>
      </c>
      <c r="R29" s="2" t="str">
        <f t="shared" si="23"/>
        <v>1</v>
      </c>
      <c r="S29" t="str">
        <f t="shared" si="23"/>
        <v>1</v>
      </c>
      <c r="T29" t="str">
        <f t="shared" si="23"/>
        <v>0</v>
      </c>
      <c r="U29" t="str">
        <f t="shared" si="23"/>
        <v>1</v>
      </c>
      <c r="V29" t="str">
        <f t="shared" si="23"/>
        <v>0</v>
      </c>
      <c r="AA29" t="s">
        <v>47</v>
      </c>
      <c r="AB29">
        <f>AB5</f>
        <v>0</v>
      </c>
      <c r="AC29">
        <f t="shared" ref="AC29:AQ29" si="24">AC5</f>
        <v>1</v>
      </c>
      <c r="AD29">
        <f t="shared" si="24"/>
        <v>0</v>
      </c>
      <c r="AE29" s="2">
        <f t="shared" si="24"/>
        <v>1</v>
      </c>
      <c r="AF29">
        <f t="shared" si="24"/>
        <v>0</v>
      </c>
      <c r="AG29">
        <f t="shared" si="24"/>
        <v>1</v>
      </c>
      <c r="AH29">
        <f t="shared" si="24"/>
        <v>0</v>
      </c>
      <c r="AI29" s="2">
        <f t="shared" si="24"/>
        <v>1</v>
      </c>
      <c r="AJ29">
        <f t="shared" si="24"/>
        <v>0</v>
      </c>
      <c r="AK29">
        <f t="shared" si="24"/>
        <v>1</v>
      </c>
      <c r="AL29">
        <f t="shared" si="24"/>
        <v>1</v>
      </c>
      <c r="AM29" s="2">
        <f t="shared" si="24"/>
        <v>1</v>
      </c>
      <c r="AN29">
        <f t="shared" si="24"/>
        <v>1</v>
      </c>
      <c r="AO29">
        <f t="shared" si="24"/>
        <v>0</v>
      </c>
      <c r="AP29">
        <f t="shared" si="24"/>
        <v>1</v>
      </c>
      <c r="AQ29">
        <f t="shared" si="24"/>
        <v>0</v>
      </c>
      <c r="AV29" t="s">
        <v>48</v>
      </c>
      <c r="AX29">
        <f>C5</f>
        <v>21882</v>
      </c>
      <c r="AZ29" t="s">
        <v>45</v>
      </c>
    </row>
    <row r="30" spans="1:52">
      <c r="E30" t="s">
        <v>46</v>
      </c>
      <c r="F30" t="s">
        <v>57</v>
      </c>
      <c r="G30" t="str">
        <f>G6</f>
        <v>0</v>
      </c>
      <c r="H30" t="str">
        <f t="shared" ref="H30:V30" si="25">H6</f>
        <v>1</v>
      </c>
      <c r="I30" t="str">
        <f t="shared" si="25"/>
        <v>1</v>
      </c>
      <c r="J30" s="2" t="str">
        <f t="shared" si="25"/>
        <v>1</v>
      </c>
      <c r="K30" t="str">
        <f t="shared" si="25"/>
        <v>1</v>
      </c>
      <c r="L30" t="str">
        <f t="shared" si="25"/>
        <v>1</v>
      </c>
      <c r="M30" t="str">
        <f t="shared" si="25"/>
        <v>0</v>
      </c>
      <c r="N30" s="2" t="str">
        <f t="shared" si="25"/>
        <v>1</v>
      </c>
      <c r="O30" t="str">
        <f t="shared" si="25"/>
        <v>1</v>
      </c>
      <c r="P30" t="str">
        <f t="shared" si="25"/>
        <v>0</v>
      </c>
      <c r="Q30" t="str">
        <f t="shared" si="25"/>
        <v>1</v>
      </c>
      <c r="R30" s="2" t="str">
        <f t="shared" si="25"/>
        <v>1</v>
      </c>
      <c r="S30" t="str">
        <f t="shared" si="25"/>
        <v>0</v>
      </c>
      <c r="T30" t="str">
        <f t="shared" si="25"/>
        <v>1</v>
      </c>
      <c r="U30" t="str">
        <f t="shared" si="25"/>
        <v>0</v>
      </c>
      <c r="V30" t="str">
        <f t="shared" si="25"/>
        <v>1</v>
      </c>
      <c r="Z30" t="s">
        <v>46</v>
      </c>
      <c r="AA30" t="s">
        <v>57</v>
      </c>
      <c r="AB30">
        <f>AB6</f>
        <v>0</v>
      </c>
      <c r="AC30">
        <f t="shared" ref="AC30:AQ30" si="26">AC6</f>
        <v>1</v>
      </c>
      <c r="AD30">
        <f t="shared" si="26"/>
        <v>1</v>
      </c>
      <c r="AE30" s="2">
        <f t="shared" si="26"/>
        <v>1</v>
      </c>
      <c r="AF30">
        <f t="shared" si="26"/>
        <v>1</v>
      </c>
      <c r="AG30">
        <f t="shared" si="26"/>
        <v>1</v>
      </c>
      <c r="AH30">
        <f t="shared" si="26"/>
        <v>0</v>
      </c>
      <c r="AI30" s="2">
        <f t="shared" si="26"/>
        <v>1</v>
      </c>
      <c r="AJ30">
        <f t="shared" si="26"/>
        <v>1</v>
      </c>
      <c r="AK30">
        <f t="shared" si="26"/>
        <v>0</v>
      </c>
      <c r="AL30">
        <f t="shared" si="26"/>
        <v>1</v>
      </c>
      <c r="AM30" s="2">
        <f t="shared" si="26"/>
        <v>1</v>
      </c>
      <c r="AN30">
        <f t="shared" si="26"/>
        <v>0</v>
      </c>
      <c r="AO30">
        <f t="shared" si="26"/>
        <v>1</v>
      </c>
      <c r="AP30">
        <f t="shared" si="26"/>
        <v>0</v>
      </c>
      <c r="AQ30">
        <f t="shared" si="26"/>
        <v>1</v>
      </c>
      <c r="AU30" t="s">
        <v>46</v>
      </c>
      <c r="AV30" t="s">
        <v>58</v>
      </c>
      <c r="AX30">
        <f>C6</f>
        <v>32181</v>
      </c>
    </row>
    <row r="31" spans="1:52">
      <c r="F31" s="4" t="s">
        <v>49</v>
      </c>
      <c r="G31" s="4" t="s">
        <v>49</v>
      </c>
      <c r="H31" s="4" t="s">
        <v>49</v>
      </c>
      <c r="I31" s="4" t="s">
        <v>49</v>
      </c>
      <c r="J31" s="8" t="s">
        <v>49</v>
      </c>
      <c r="K31" s="4" t="s">
        <v>49</v>
      </c>
      <c r="L31" s="4" t="s">
        <v>49</v>
      </c>
      <c r="M31" s="4" t="s">
        <v>49</v>
      </c>
      <c r="N31" s="8" t="s">
        <v>49</v>
      </c>
      <c r="O31" s="4" t="s">
        <v>49</v>
      </c>
      <c r="P31" s="4" t="s">
        <v>49</v>
      </c>
      <c r="Q31" s="4" t="s">
        <v>49</v>
      </c>
      <c r="R31" s="8" t="s">
        <v>49</v>
      </c>
      <c r="S31" s="4" t="s">
        <v>49</v>
      </c>
      <c r="T31" s="4" t="s">
        <v>49</v>
      </c>
      <c r="U31" s="4" t="s">
        <v>49</v>
      </c>
      <c r="V31" s="4" t="s">
        <v>49</v>
      </c>
      <c r="AA31" s="4" t="s">
        <v>49</v>
      </c>
      <c r="AB31" s="4" t="s">
        <v>49</v>
      </c>
      <c r="AC31" s="4" t="s">
        <v>49</v>
      </c>
      <c r="AD31" s="4" t="s">
        <v>49</v>
      </c>
      <c r="AE31" s="8" t="s">
        <v>49</v>
      </c>
      <c r="AF31" s="4" t="s">
        <v>49</v>
      </c>
      <c r="AG31" s="4" t="s">
        <v>49</v>
      </c>
      <c r="AH31" s="4" t="s">
        <v>49</v>
      </c>
      <c r="AI31" s="8" t="s">
        <v>49</v>
      </c>
      <c r="AJ31" s="4" t="s">
        <v>49</v>
      </c>
      <c r="AK31" s="4" t="s">
        <v>49</v>
      </c>
      <c r="AL31" s="4" t="s">
        <v>49</v>
      </c>
      <c r="AM31" s="8" t="s">
        <v>49</v>
      </c>
      <c r="AN31" s="4" t="s">
        <v>49</v>
      </c>
      <c r="AO31" s="4" t="s">
        <v>49</v>
      </c>
      <c r="AP31" s="4" t="s">
        <v>49</v>
      </c>
      <c r="AQ31" s="4" t="s">
        <v>49</v>
      </c>
      <c r="AV31" s="4" t="s">
        <v>49</v>
      </c>
      <c r="AW31" s="4" t="s">
        <v>49</v>
      </c>
      <c r="AX31" s="4" t="s">
        <v>49</v>
      </c>
    </row>
    <row r="32" spans="1:52">
      <c r="B32">
        <f>V32*1+U32*2+T32*2^2+S32*2^3+R32*2^4+Q32*2^5+P32*2^6+O32*2^7+N32*2^8+M32*2^9+L32*2^10+K32*2^11+J32*2^12+I32*2^13+H32*2^14+G32*2^15</f>
        <v>54063</v>
      </c>
      <c r="E32" t="s">
        <v>50</v>
      </c>
      <c r="G32" s="5">
        <f t="shared" ref="G32:T32" si="27">MOD(G29+G30+IF(AND(H29+H30&lt;&gt;H32,H29+H30&gt;0),1,0),2)</f>
        <v>1</v>
      </c>
      <c r="H32" s="5">
        <f t="shared" si="27"/>
        <v>1</v>
      </c>
      <c r="I32" s="5">
        <f t="shared" si="27"/>
        <v>0</v>
      </c>
      <c r="J32" s="9">
        <f t="shared" si="27"/>
        <v>1</v>
      </c>
      <c r="K32" s="5">
        <f t="shared" si="27"/>
        <v>0</v>
      </c>
      <c r="L32" s="5">
        <f t="shared" si="27"/>
        <v>0</v>
      </c>
      <c r="M32" s="5">
        <f t="shared" si="27"/>
        <v>1</v>
      </c>
      <c r="N32" s="9">
        <f t="shared" si="27"/>
        <v>1</v>
      </c>
      <c r="O32" s="5">
        <f t="shared" si="27"/>
        <v>0</v>
      </c>
      <c r="P32" s="5">
        <f t="shared" si="27"/>
        <v>0</v>
      </c>
      <c r="Q32" s="5">
        <f t="shared" si="27"/>
        <v>1</v>
      </c>
      <c r="R32" s="9">
        <f t="shared" si="27"/>
        <v>0</v>
      </c>
      <c r="S32" s="5">
        <f t="shared" si="27"/>
        <v>1</v>
      </c>
      <c r="T32" s="5">
        <f t="shared" si="27"/>
        <v>1</v>
      </c>
      <c r="U32" s="5">
        <f>MOD(U29+U30+IF(AND(V29+V30&lt;&gt;V32,V29+V30&gt;0),1,0),2)</f>
        <v>1</v>
      </c>
      <c r="V32" s="5">
        <f>MOD(V29+V30,2)</f>
        <v>1</v>
      </c>
      <c r="Z32" t="s">
        <v>50</v>
      </c>
      <c r="AB32" s="7">
        <f t="shared" ref="AB32" si="28">MOD(AB29+AB30+IF(AND(AC29+AC30&lt;&gt;AC32,AC29+AC30&gt;0),1,0),2)</f>
        <v>1</v>
      </c>
      <c r="AC32" s="7">
        <f t="shared" ref="AC32" si="29">MOD(AC29+AC30+IF(AND(AD29+AD30&lt;&gt;AD32,AD29+AD30&gt;0),1,0),2)</f>
        <v>1</v>
      </c>
      <c r="AD32" s="7">
        <f t="shared" ref="AD32" si="30">MOD(AD29+AD30+IF(AND(AE29+AE30&lt;&gt;AE32,AE29+AE30&gt;0),1,0),2)</f>
        <v>0</v>
      </c>
      <c r="AE32" s="10">
        <f t="shared" ref="AE32" si="31">MOD(AE29+AE30+IF(AND(AF29+AF30&lt;&gt;AF32,AF29+AF30&gt;0),1,0),2)</f>
        <v>1</v>
      </c>
      <c r="AF32" s="7">
        <f t="shared" ref="AF32" si="32">MOD(AF29+AF30+IF(AND(AG29+AG30&lt;&gt;AG32,AG29+AG30&gt;0),1,0),2)</f>
        <v>0</v>
      </c>
      <c r="AG32" s="7">
        <f t="shared" ref="AG32" si="33">MOD(AG29+AG30+IF(AND(AH29+AH30&lt;&gt;AH32,AH29+AH30&gt;0),1,0),2)</f>
        <v>0</v>
      </c>
      <c r="AH32" s="7">
        <f t="shared" ref="AH32" si="34">MOD(AH29+AH30+IF(AND(AI29+AI30&lt;&gt;AI32,AI29+AI30&gt;0),1,0),2)</f>
        <v>1</v>
      </c>
      <c r="AI32" s="10">
        <f t="shared" ref="AI32" si="35">MOD(AI29+AI30+IF(AND(AJ29+AJ30&lt;&gt;AJ32,AJ29+AJ30&gt;0),1,0),2)</f>
        <v>1</v>
      </c>
      <c r="AJ32" s="7">
        <f t="shared" ref="AJ32" si="36">MOD(AJ29+AJ30+IF(AND(AK29+AK30&lt;&gt;AK32,AK29+AK30&gt;0),1,0),2)</f>
        <v>0</v>
      </c>
      <c r="AK32" s="7">
        <f t="shared" ref="AK32" si="37">MOD(AK29+AK30+IF(AND(AL29+AL30&lt;&gt;AL32,AL29+AL30&gt;0),1,0),2)</f>
        <v>0</v>
      </c>
      <c r="AL32" s="7">
        <f t="shared" ref="AL32" si="38">MOD(AL29+AL30+IF(AND(AM29+AM30&lt;&gt;AM32,AM29+AM30&gt;0),1,0),2)</f>
        <v>1</v>
      </c>
      <c r="AM32" s="10">
        <f t="shared" ref="AM32" si="39">MOD(AM29+AM30+IF(AND(AN29+AN30&lt;&gt;AN32,AN29+AN30&gt;0),1,0),2)</f>
        <v>0</v>
      </c>
      <c r="AN32" s="7">
        <f t="shared" ref="AN32" si="40">MOD(AN29+AN30+IF(AND(AO29+AO30&lt;&gt;AO32,AO29+AO30&gt;0),1,0),2)</f>
        <v>1</v>
      </c>
      <c r="AO32" s="7">
        <f t="shared" ref="AO32" si="41">MOD(AO29+AO30+IF(AND(AP29+AP30&lt;&gt;AP32,AP29+AP30&gt;0),1,0),2)</f>
        <v>1</v>
      </c>
      <c r="AP32" s="7">
        <f>MOD(AP29+AP30+IF(AND(AQ29+AQ30&lt;&gt;AQ32,AQ29+AQ30&gt;0),1,0),2)</f>
        <v>1</v>
      </c>
      <c r="AQ32" s="7">
        <f>MOD(AQ29+AQ30,2)</f>
        <v>1</v>
      </c>
      <c r="AU32" t="s">
        <v>50</v>
      </c>
      <c r="AX32">
        <f>AX29+AX30</f>
        <v>54063</v>
      </c>
    </row>
    <row r="33" spans="2:52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52">
      <c r="G34" s="5" t="s">
        <v>51</v>
      </c>
      <c r="H34" s="5">
        <f>IF(SUM(G32:V32)=0,1,0)</f>
        <v>0</v>
      </c>
      <c r="I34" s="5" t="s">
        <v>52</v>
      </c>
      <c r="J34" s="5">
        <f>IF(OR(AND(AB29=1,AB30=1),AND(AB29=0,AB30=1,AB32=0),AND(AB29=1,AB30=0,AB32=0)),1,0)</f>
        <v>0</v>
      </c>
      <c r="K34" s="5" t="s">
        <v>53</v>
      </c>
      <c r="L34" s="5">
        <f>IF(OR(AND(AN29=1,AN30=1),AND(AN29=0,AN30=1,AN32=0),AND(AN29=1,AN30=0,AB32=0)),1,0)</f>
        <v>0</v>
      </c>
      <c r="M34" s="5" t="s">
        <v>54</v>
      </c>
      <c r="N34" s="5">
        <f>IF(OR(AND(AB29=0,AB30=0,AB32=1),(AND(AB29=1,AB30=1,AB32=0))),1,0)</f>
        <v>1</v>
      </c>
      <c r="O34" s="5" t="s">
        <v>55</v>
      </c>
      <c r="P34" s="5">
        <f>G32</f>
        <v>1</v>
      </c>
      <c r="Q34" s="5" t="s">
        <v>56</v>
      </c>
      <c r="R34" s="5">
        <f>IF(MOD(SUM(O32:V32),2)=0,1,0)</f>
        <v>0</v>
      </c>
      <c r="S34" s="5"/>
      <c r="T34" s="5"/>
      <c r="U34" s="5"/>
      <c r="V34" s="5"/>
    </row>
    <row r="35" spans="2:52">
      <c r="K35"/>
      <c r="O35"/>
      <c r="S35"/>
    </row>
    <row r="36" spans="2:52">
      <c r="F36" t="s">
        <v>47</v>
      </c>
      <c r="G36" t="str">
        <f>G5</f>
        <v>0</v>
      </c>
      <c r="H36" t="str">
        <f t="shared" ref="H36:V36" si="42">H5</f>
        <v>1</v>
      </c>
      <c r="I36" t="str">
        <f t="shared" si="42"/>
        <v>0</v>
      </c>
      <c r="J36" s="2" t="str">
        <f t="shared" si="42"/>
        <v>1</v>
      </c>
      <c r="K36" t="str">
        <f t="shared" si="42"/>
        <v>0</v>
      </c>
      <c r="L36" t="str">
        <f t="shared" si="42"/>
        <v>1</v>
      </c>
      <c r="M36" t="str">
        <f t="shared" si="42"/>
        <v>0</v>
      </c>
      <c r="N36" s="2" t="str">
        <f t="shared" si="42"/>
        <v>1</v>
      </c>
      <c r="O36" t="str">
        <f t="shared" si="42"/>
        <v>0</v>
      </c>
      <c r="P36" t="str">
        <f t="shared" si="42"/>
        <v>1</v>
      </c>
      <c r="Q36" t="str">
        <f t="shared" si="42"/>
        <v>1</v>
      </c>
      <c r="R36" s="2" t="str">
        <f t="shared" si="42"/>
        <v>1</v>
      </c>
      <c r="S36" t="str">
        <f t="shared" si="42"/>
        <v>1</v>
      </c>
      <c r="T36" t="str">
        <f t="shared" si="42"/>
        <v>0</v>
      </c>
      <c r="U36" t="str">
        <f t="shared" si="42"/>
        <v>1</v>
      </c>
      <c r="V36" t="str">
        <f t="shared" si="42"/>
        <v>0</v>
      </c>
      <c r="AA36" t="s">
        <v>47</v>
      </c>
      <c r="AB36">
        <f>AB5</f>
        <v>0</v>
      </c>
      <c r="AC36">
        <f t="shared" ref="AC36:AQ36" si="43">AC5</f>
        <v>1</v>
      </c>
      <c r="AD36">
        <f t="shared" si="43"/>
        <v>0</v>
      </c>
      <c r="AE36" s="2">
        <f t="shared" si="43"/>
        <v>1</v>
      </c>
      <c r="AF36">
        <f t="shared" si="43"/>
        <v>0</v>
      </c>
      <c r="AG36">
        <f t="shared" si="43"/>
        <v>1</v>
      </c>
      <c r="AH36">
        <f t="shared" si="43"/>
        <v>0</v>
      </c>
      <c r="AI36" s="2">
        <f t="shared" si="43"/>
        <v>1</v>
      </c>
      <c r="AJ36">
        <f t="shared" si="43"/>
        <v>0</v>
      </c>
      <c r="AK36">
        <f t="shared" si="43"/>
        <v>1</v>
      </c>
      <c r="AL36">
        <f t="shared" si="43"/>
        <v>1</v>
      </c>
      <c r="AM36" s="2">
        <f t="shared" si="43"/>
        <v>1</v>
      </c>
      <c r="AN36">
        <f t="shared" si="43"/>
        <v>1</v>
      </c>
      <c r="AO36">
        <f t="shared" si="43"/>
        <v>0</v>
      </c>
      <c r="AP36">
        <f t="shared" si="43"/>
        <v>1</v>
      </c>
      <c r="AQ36">
        <f t="shared" si="43"/>
        <v>0</v>
      </c>
      <c r="AV36" t="s">
        <v>48</v>
      </c>
      <c r="AX36">
        <f>C5</f>
        <v>21882</v>
      </c>
      <c r="AZ36" s="6" t="s">
        <v>59</v>
      </c>
    </row>
    <row r="37" spans="2:52">
      <c r="E37" t="s">
        <v>46</v>
      </c>
      <c r="F37" t="s">
        <v>60</v>
      </c>
      <c r="G37" t="str">
        <f>G10</f>
        <v>1</v>
      </c>
      <c r="H37" t="str">
        <f t="shared" ref="H37:U37" si="44">H10</f>
        <v>1</v>
      </c>
      <c r="I37" t="str">
        <f t="shared" si="44"/>
        <v>0</v>
      </c>
      <c r="J37" s="2" t="str">
        <f t="shared" si="44"/>
        <v>1</v>
      </c>
      <c r="K37" t="str">
        <f t="shared" si="44"/>
        <v>0</v>
      </c>
      <c r="L37" t="str">
        <f t="shared" si="44"/>
        <v>1</v>
      </c>
      <c r="M37" t="str">
        <f t="shared" si="44"/>
        <v>1</v>
      </c>
      <c r="N37" s="2" t="str">
        <f t="shared" si="44"/>
        <v>1</v>
      </c>
      <c r="O37" t="str">
        <f t="shared" si="44"/>
        <v>1</v>
      </c>
      <c r="P37" t="str">
        <f t="shared" si="44"/>
        <v>1</v>
      </c>
      <c r="Q37" t="str">
        <f t="shared" si="44"/>
        <v>0</v>
      </c>
      <c r="R37" s="2" t="str">
        <f t="shared" si="44"/>
        <v>0</v>
      </c>
      <c r="S37" t="str">
        <f t="shared" si="44"/>
        <v>0</v>
      </c>
      <c r="T37" t="str">
        <f t="shared" si="44"/>
        <v>1</v>
      </c>
      <c r="U37" t="str">
        <f t="shared" si="44"/>
        <v>0</v>
      </c>
      <c r="V37" t="str">
        <f>V10</f>
        <v>1</v>
      </c>
      <c r="Z37" t="s">
        <v>46</v>
      </c>
      <c r="AA37" t="s">
        <v>60</v>
      </c>
      <c r="AB37">
        <f>AB10</f>
        <v>1</v>
      </c>
      <c r="AC37">
        <f t="shared" ref="AC37:AQ37" si="45">AC10</f>
        <v>1</v>
      </c>
      <c r="AD37">
        <f t="shared" si="45"/>
        <v>0</v>
      </c>
      <c r="AE37" s="2">
        <f t="shared" si="45"/>
        <v>1</v>
      </c>
      <c r="AF37">
        <f t="shared" si="45"/>
        <v>0</v>
      </c>
      <c r="AG37">
        <f t="shared" si="45"/>
        <v>1</v>
      </c>
      <c r="AH37">
        <f t="shared" si="45"/>
        <v>1</v>
      </c>
      <c r="AI37" s="2">
        <f t="shared" si="45"/>
        <v>1</v>
      </c>
      <c r="AJ37">
        <f t="shared" si="45"/>
        <v>1</v>
      </c>
      <c r="AK37">
        <f t="shared" si="45"/>
        <v>1</v>
      </c>
      <c r="AL37">
        <f t="shared" si="45"/>
        <v>0</v>
      </c>
      <c r="AM37" s="2">
        <f t="shared" si="45"/>
        <v>0</v>
      </c>
      <c r="AN37">
        <f t="shared" si="45"/>
        <v>0</v>
      </c>
      <c r="AO37">
        <f t="shared" si="45"/>
        <v>1</v>
      </c>
      <c r="AP37">
        <f t="shared" si="45"/>
        <v>0</v>
      </c>
      <c r="AQ37">
        <f t="shared" si="45"/>
        <v>1</v>
      </c>
      <c r="AU37" t="s">
        <v>46</v>
      </c>
      <c r="AV37" t="s">
        <v>61</v>
      </c>
      <c r="AX37">
        <f>C10</f>
        <v>-10299</v>
      </c>
    </row>
    <row r="38" spans="2:52">
      <c r="F38" s="4" t="s">
        <v>49</v>
      </c>
      <c r="G38" s="4" t="s">
        <v>49</v>
      </c>
      <c r="H38" s="4" t="s">
        <v>49</v>
      </c>
      <c r="I38" s="4" t="s">
        <v>49</v>
      </c>
      <c r="J38" s="8" t="s">
        <v>49</v>
      </c>
      <c r="K38" s="4" t="s">
        <v>49</v>
      </c>
      <c r="L38" s="4" t="s">
        <v>49</v>
      </c>
      <c r="M38" s="4" t="s">
        <v>49</v>
      </c>
      <c r="N38" s="8" t="s">
        <v>49</v>
      </c>
      <c r="O38" s="4" t="s">
        <v>49</v>
      </c>
      <c r="P38" s="4" t="s">
        <v>49</v>
      </c>
      <c r="Q38" s="4" t="s">
        <v>49</v>
      </c>
      <c r="R38" s="8" t="s">
        <v>49</v>
      </c>
      <c r="S38" s="4" t="s">
        <v>49</v>
      </c>
      <c r="T38" s="4" t="s">
        <v>49</v>
      </c>
      <c r="U38" s="4" t="s">
        <v>49</v>
      </c>
      <c r="V38" s="4" t="s">
        <v>49</v>
      </c>
      <c r="AA38" s="4" t="s">
        <v>49</v>
      </c>
      <c r="AB38" s="4" t="s">
        <v>49</v>
      </c>
      <c r="AC38" s="4" t="s">
        <v>49</v>
      </c>
      <c r="AD38" s="4" t="s">
        <v>49</v>
      </c>
      <c r="AE38" s="8" t="s">
        <v>49</v>
      </c>
      <c r="AF38" s="4" t="s">
        <v>49</v>
      </c>
      <c r="AG38" s="4" t="s">
        <v>49</v>
      </c>
      <c r="AH38" s="4" t="s">
        <v>49</v>
      </c>
      <c r="AI38" s="8" t="s">
        <v>49</v>
      </c>
      <c r="AJ38" s="4" t="s">
        <v>49</v>
      </c>
      <c r="AK38" s="4" t="s">
        <v>49</v>
      </c>
      <c r="AL38" s="4" t="s">
        <v>49</v>
      </c>
      <c r="AM38" s="8" t="s">
        <v>49</v>
      </c>
      <c r="AN38" s="4" t="s">
        <v>49</v>
      </c>
      <c r="AO38" s="4" t="s">
        <v>49</v>
      </c>
      <c r="AP38" s="4" t="s">
        <v>49</v>
      </c>
      <c r="AQ38" s="4" t="s">
        <v>49</v>
      </c>
      <c r="AV38" s="4" t="s">
        <v>49</v>
      </c>
      <c r="AW38" s="4" t="s">
        <v>49</v>
      </c>
      <c r="AX38" s="4" t="s">
        <v>49</v>
      </c>
    </row>
    <row r="39" spans="2:52">
      <c r="B39">
        <f t="shared" ref="B39:B67" si="46">V39*1+U39*2+T39*2^2+S39*2^3+R39*2^4+Q39*2^5+P39*2^6+O39*2^7+N39*2^8+M39*2^9+L39*2^10+K39*2^11+J39*2^12+I39*2^13+H39*2^14+G39*2^15</f>
        <v>11583</v>
      </c>
      <c r="E39" t="s">
        <v>50</v>
      </c>
      <c r="G39" s="5">
        <f t="shared" ref="G39:T39" si="47">MOD(G36+G37+IF(AND(H36+H37&lt;&gt;H39,H36+H37&gt;0),1,0),2)</f>
        <v>0</v>
      </c>
      <c r="H39" s="5">
        <f t="shared" si="47"/>
        <v>0</v>
      </c>
      <c r="I39" s="5">
        <f t="shared" si="47"/>
        <v>1</v>
      </c>
      <c r="J39" s="9">
        <f t="shared" si="47"/>
        <v>0</v>
      </c>
      <c r="K39" s="5">
        <f t="shared" si="47"/>
        <v>1</v>
      </c>
      <c r="L39" s="5">
        <f t="shared" si="47"/>
        <v>1</v>
      </c>
      <c r="M39" s="5">
        <f t="shared" si="47"/>
        <v>0</v>
      </c>
      <c r="N39" s="9">
        <f t="shared" si="47"/>
        <v>1</v>
      </c>
      <c r="O39" s="5">
        <f t="shared" si="47"/>
        <v>0</v>
      </c>
      <c r="P39" s="5">
        <f t="shared" si="47"/>
        <v>0</v>
      </c>
      <c r="Q39" s="5">
        <f t="shared" si="47"/>
        <v>1</v>
      </c>
      <c r="R39" s="9">
        <f t="shared" si="47"/>
        <v>1</v>
      </c>
      <c r="S39" s="5">
        <f t="shared" si="47"/>
        <v>1</v>
      </c>
      <c r="T39" s="5">
        <f t="shared" si="47"/>
        <v>1</v>
      </c>
      <c r="U39" s="5">
        <f>MOD(U36+U37+IF(AND(V36+V37&lt;&gt;V39,V36+V37&gt;0),1,0),2)</f>
        <v>1</v>
      </c>
      <c r="V39" s="5">
        <f>MOD(V36+V37,2)</f>
        <v>1</v>
      </c>
      <c r="Z39" t="s">
        <v>50</v>
      </c>
      <c r="AB39" s="7">
        <f t="shared" ref="AB39" si="48">MOD(AB36+AB37+IF(AND(AC36+AC37&lt;&gt;AC39,AC36+AC37&gt;0),1,0),2)</f>
        <v>0</v>
      </c>
      <c r="AC39" s="7">
        <f t="shared" ref="AC39" si="49">MOD(AC36+AC37+IF(AND(AD36+AD37&lt;&gt;AD39,AD36+AD37&gt;0),1,0),2)</f>
        <v>0</v>
      </c>
      <c r="AD39" s="7">
        <f t="shared" ref="AD39" si="50">MOD(AD36+AD37+IF(AND(AE36+AE37&lt;&gt;AE39,AE36+AE37&gt;0),1,0),2)</f>
        <v>1</v>
      </c>
      <c r="AE39" s="10">
        <f t="shared" ref="AE39" si="51">MOD(AE36+AE37+IF(AND(AF36+AF37&lt;&gt;AF39,AF36+AF37&gt;0),1,0),2)</f>
        <v>0</v>
      </c>
      <c r="AF39" s="7">
        <f t="shared" ref="AF39" si="52">MOD(AF36+AF37+IF(AND(AG36+AG37&lt;&gt;AG39,AG36+AG37&gt;0),1,0),2)</f>
        <v>1</v>
      </c>
      <c r="AG39" s="7">
        <f t="shared" ref="AG39" si="53">MOD(AG36+AG37+IF(AND(AH36+AH37&lt;&gt;AH39,AH36+AH37&gt;0),1,0),2)</f>
        <v>1</v>
      </c>
      <c r="AH39" s="7">
        <f t="shared" ref="AH39" si="54">MOD(AH36+AH37+IF(AND(AI36+AI37&lt;&gt;AI39,AI36+AI37&gt;0),1,0),2)</f>
        <v>0</v>
      </c>
      <c r="AI39" s="10">
        <f t="shared" ref="AI39" si="55">MOD(AI36+AI37+IF(AND(AJ36+AJ37&lt;&gt;AJ39,AJ36+AJ37&gt;0),1,0),2)</f>
        <v>1</v>
      </c>
      <c r="AJ39" s="7">
        <f t="shared" ref="AJ39" si="56">MOD(AJ36+AJ37+IF(AND(AK36+AK37&lt;&gt;AK39,AK36+AK37&gt;0),1,0),2)</f>
        <v>0</v>
      </c>
      <c r="AK39" s="7">
        <f t="shared" ref="AK39" si="57">MOD(AK36+AK37+IF(AND(AL36+AL37&lt;&gt;AL39,AL36+AL37&gt;0),1,0),2)</f>
        <v>0</v>
      </c>
      <c r="AL39" s="7">
        <f t="shared" ref="AL39" si="58">MOD(AL36+AL37+IF(AND(AM36+AM37&lt;&gt;AM39,AM36+AM37&gt;0),1,0),2)</f>
        <v>1</v>
      </c>
      <c r="AM39" s="10">
        <f t="shared" ref="AM39" si="59">MOD(AM36+AM37+IF(AND(AN36+AN37&lt;&gt;AN39,AN36+AN37&gt;0),1,0),2)</f>
        <v>1</v>
      </c>
      <c r="AN39" s="7">
        <f t="shared" ref="AN39" si="60">MOD(AN36+AN37+IF(AND(AO36+AO37&lt;&gt;AO39,AO36+AO37&gt;0),1,0),2)</f>
        <v>1</v>
      </c>
      <c r="AO39" s="7">
        <f t="shared" ref="AO39" si="61">MOD(AO36+AO37+IF(AND(AP36+AP37&lt;&gt;AP39,AP36+AP37&gt;0),1,0),2)</f>
        <v>1</v>
      </c>
      <c r="AP39" s="7">
        <f>MOD(AP36+AP37+IF(AND(AQ36+AQ37&lt;&gt;AQ39,AQ36+AQ37&gt;0),1,0),2)</f>
        <v>1</v>
      </c>
      <c r="AQ39" s="7">
        <f>MOD(AQ36+AQ37,2)</f>
        <v>1</v>
      </c>
      <c r="AU39" t="s">
        <v>50</v>
      </c>
      <c r="AX39">
        <f>AX36+AX37</f>
        <v>11583</v>
      </c>
    </row>
    <row r="40" spans="2:52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2:52">
      <c r="G41" s="5" t="s">
        <v>51</v>
      </c>
      <c r="H41" s="5">
        <f>IF(SUM(G39:V39)=0,1,0)</f>
        <v>0</v>
      </c>
      <c r="I41" s="5" t="s">
        <v>52</v>
      </c>
      <c r="J41" s="5">
        <f>IF(OR(AND(AB36=1,AB37=1),AND(AB36=0,AB37=1,AB39=0),AND(AB36=1,AB37=0,AB39=0)),1,0)</f>
        <v>1</v>
      </c>
      <c r="K41" s="5" t="s">
        <v>53</v>
      </c>
      <c r="L41" s="5">
        <f>IF(OR(AND(AN36=1,AN37=1),AND(AN36=0,AN37=1,AN39=0),AND(AN36=1,AN37=0,AB39=0)),1,0)</f>
        <v>1</v>
      </c>
      <c r="M41" s="5" t="s">
        <v>54</v>
      </c>
      <c r="N41" s="5">
        <f>IF(OR(AND(AB36=0,AB37=0,AB39=1),(AND(AB36=1,AB37=1,AB39=0))),1,0)</f>
        <v>0</v>
      </c>
      <c r="O41" s="5" t="s">
        <v>55</v>
      </c>
      <c r="P41" s="5">
        <f>G39</f>
        <v>0</v>
      </c>
      <c r="Q41" s="5" t="s">
        <v>56</v>
      </c>
      <c r="R41" s="5">
        <f>IF(MOD(SUM(O39:V39),2)=0,1,0)</f>
        <v>1</v>
      </c>
      <c r="S41" s="5"/>
      <c r="T41" s="5"/>
      <c r="U41" s="5"/>
      <c r="V41" s="5"/>
    </row>
    <row r="42" spans="2:52">
      <c r="K42"/>
      <c r="O42"/>
      <c r="S42"/>
    </row>
    <row r="43" spans="2:52">
      <c r="F43" t="s">
        <v>60</v>
      </c>
      <c r="G43" t="str">
        <f>G10</f>
        <v>1</v>
      </c>
      <c r="H43" t="str">
        <f t="shared" ref="H43:V43" si="62">H10</f>
        <v>1</v>
      </c>
      <c r="I43" t="str">
        <f t="shared" si="62"/>
        <v>0</v>
      </c>
      <c r="J43" s="2" t="str">
        <f t="shared" si="62"/>
        <v>1</v>
      </c>
      <c r="K43" t="str">
        <f t="shared" si="62"/>
        <v>0</v>
      </c>
      <c r="L43" t="str">
        <f t="shared" si="62"/>
        <v>1</v>
      </c>
      <c r="M43" t="str">
        <f t="shared" si="62"/>
        <v>1</v>
      </c>
      <c r="N43" s="2" t="str">
        <f t="shared" si="62"/>
        <v>1</v>
      </c>
      <c r="O43" t="str">
        <f t="shared" si="62"/>
        <v>1</v>
      </c>
      <c r="P43" t="str">
        <f t="shared" si="62"/>
        <v>1</v>
      </c>
      <c r="Q43" t="str">
        <f t="shared" si="62"/>
        <v>0</v>
      </c>
      <c r="R43" s="2" t="str">
        <f t="shared" si="62"/>
        <v>0</v>
      </c>
      <c r="S43" t="str">
        <f t="shared" si="62"/>
        <v>0</v>
      </c>
      <c r="T43" t="str">
        <f t="shared" si="62"/>
        <v>1</v>
      </c>
      <c r="U43" t="str">
        <f t="shared" si="62"/>
        <v>0</v>
      </c>
      <c r="V43" t="str">
        <f t="shared" si="62"/>
        <v>1</v>
      </c>
      <c r="AA43" t="s">
        <v>60</v>
      </c>
      <c r="AB43">
        <f>AB10</f>
        <v>1</v>
      </c>
      <c r="AC43">
        <f>AC10</f>
        <v>1</v>
      </c>
      <c r="AD43">
        <f>AD10</f>
        <v>0</v>
      </c>
      <c r="AE43" s="2">
        <f>AE10</f>
        <v>1</v>
      </c>
      <c r="AF43">
        <f>AF10</f>
        <v>0</v>
      </c>
      <c r="AG43">
        <f>AG10</f>
        <v>1</v>
      </c>
      <c r="AH43">
        <f>AH10</f>
        <v>1</v>
      </c>
      <c r="AI43" s="2">
        <f>AI10</f>
        <v>1</v>
      </c>
      <c r="AJ43">
        <f>AJ10</f>
        <v>1</v>
      </c>
      <c r="AK43">
        <f>AK10</f>
        <v>1</v>
      </c>
      <c r="AL43">
        <f>AL10</f>
        <v>0</v>
      </c>
      <c r="AM43" s="2">
        <f>AM10</f>
        <v>0</v>
      </c>
      <c r="AN43">
        <f>AN10</f>
        <v>0</v>
      </c>
      <c r="AO43">
        <f>AO10</f>
        <v>1</v>
      </c>
      <c r="AP43">
        <f>AP10</f>
        <v>0</v>
      </c>
      <c r="AQ43">
        <f>AQ10</f>
        <v>1</v>
      </c>
      <c r="AV43" t="s">
        <v>61</v>
      </c>
      <c r="AX43">
        <f>C10</f>
        <v>-10299</v>
      </c>
      <c r="AZ43" t="s">
        <v>62</v>
      </c>
    </row>
    <row r="44" spans="2:52">
      <c r="E44" t="s">
        <v>46</v>
      </c>
      <c r="F44" t="s">
        <v>63</v>
      </c>
      <c r="G44" t="str">
        <f>G11</f>
        <v>1</v>
      </c>
      <c r="H44" t="str">
        <f t="shared" ref="H44:V44" si="63">H11</f>
        <v>0</v>
      </c>
      <c r="I44" t="str">
        <f t="shared" si="63"/>
        <v>1</v>
      </c>
      <c r="J44" s="2" t="str">
        <f t="shared" si="63"/>
        <v>0</v>
      </c>
      <c r="K44" t="str">
        <f t="shared" si="63"/>
        <v>1</v>
      </c>
      <c r="L44" t="str">
        <f t="shared" si="63"/>
        <v>0</v>
      </c>
      <c r="M44" t="str">
        <f t="shared" si="63"/>
        <v>1</v>
      </c>
      <c r="N44" s="2" t="str">
        <f t="shared" si="63"/>
        <v>0</v>
      </c>
      <c r="O44" t="str">
        <f t="shared" si="63"/>
        <v>1</v>
      </c>
      <c r="P44" t="str">
        <f t="shared" si="63"/>
        <v>0</v>
      </c>
      <c r="Q44" t="str">
        <f t="shared" si="63"/>
        <v>0</v>
      </c>
      <c r="R44" s="2" t="str">
        <f t="shared" si="63"/>
        <v>0</v>
      </c>
      <c r="S44" t="str">
        <f t="shared" si="63"/>
        <v>0</v>
      </c>
      <c r="T44" t="str">
        <f t="shared" si="63"/>
        <v>1</v>
      </c>
      <c r="U44" t="str">
        <f t="shared" si="63"/>
        <v>1</v>
      </c>
      <c r="V44" t="str">
        <f t="shared" si="63"/>
        <v>0</v>
      </c>
      <c r="Z44" t="s">
        <v>46</v>
      </c>
      <c r="AA44" t="s">
        <v>63</v>
      </c>
      <c r="AB44">
        <f>AB11</f>
        <v>1</v>
      </c>
      <c r="AC44">
        <f>AC11</f>
        <v>0</v>
      </c>
      <c r="AD44">
        <f>AD11</f>
        <v>1</v>
      </c>
      <c r="AE44" s="2">
        <f>AE11</f>
        <v>0</v>
      </c>
      <c r="AF44">
        <f>AF11</f>
        <v>1</v>
      </c>
      <c r="AG44">
        <f>AG11</f>
        <v>0</v>
      </c>
      <c r="AH44">
        <f>AH11</f>
        <v>1</v>
      </c>
      <c r="AI44" s="2">
        <f>AI11</f>
        <v>0</v>
      </c>
      <c r="AJ44">
        <f>AJ11</f>
        <v>1</v>
      </c>
      <c r="AK44">
        <f>AK11</f>
        <v>0</v>
      </c>
      <c r="AL44">
        <f>AL11</f>
        <v>0</v>
      </c>
      <c r="AM44" s="2">
        <f>AM11</f>
        <v>0</v>
      </c>
      <c r="AN44">
        <f>AN11</f>
        <v>0</v>
      </c>
      <c r="AO44">
        <f>AO11</f>
        <v>1</v>
      </c>
      <c r="AP44">
        <f>AP11</f>
        <v>1</v>
      </c>
      <c r="AQ44">
        <f>AQ11</f>
        <v>0</v>
      </c>
      <c r="AU44" t="s">
        <v>46</v>
      </c>
      <c r="AV44" t="s">
        <v>64</v>
      </c>
      <c r="AX44">
        <f>C11</f>
        <v>-21882</v>
      </c>
    </row>
    <row r="45" spans="2:52">
      <c r="F45" s="4" t="s">
        <v>49</v>
      </c>
      <c r="G45" s="4" t="s">
        <v>49</v>
      </c>
      <c r="H45" s="4" t="s">
        <v>49</v>
      </c>
      <c r="I45" s="4" t="s">
        <v>49</v>
      </c>
      <c r="J45" s="8" t="s">
        <v>49</v>
      </c>
      <c r="K45" s="4" t="s">
        <v>49</v>
      </c>
      <c r="L45" s="4" t="s">
        <v>49</v>
      </c>
      <c r="M45" s="4" t="s">
        <v>49</v>
      </c>
      <c r="N45" s="8" t="s">
        <v>49</v>
      </c>
      <c r="O45" s="4" t="s">
        <v>49</v>
      </c>
      <c r="P45" s="4" t="s">
        <v>49</v>
      </c>
      <c r="Q45" s="4" t="s">
        <v>49</v>
      </c>
      <c r="R45" s="8" t="s">
        <v>49</v>
      </c>
      <c r="S45" s="4" t="s">
        <v>49</v>
      </c>
      <c r="T45" s="4" t="s">
        <v>49</v>
      </c>
      <c r="U45" s="4" t="s">
        <v>49</v>
      </c>
      <c r="V45" s="4" t="s">
        <v>49</v>
      </c>
      <c r="AA45" s="4" t="s">
        <v>49</v>
      </c>
      <c r="AB45" s="4" t="s">
        <v>49</v>
      </c>
      <c r="AC45" s="4" t="s">
        <v>49</v>
      </c>
      <c r="AD45" s="4" t="s">
        <v>49</v>
      </c>
      <c r="AE45" s="8" t="s">
        <v>49</v>
      </c>
      <c r="AF45" s="4" t="s">
        <v>49</v>
      </c>
      <c r="AG45" s="4" t="s">
        <v>49</v>
      </c>
      <c r="AH45" s="4" t="s">
        <v>49</v>
      </c>
      <c r="AI45" s="8" t="s">
        <v>49</v>
      </c>
      <c r="AJ45" s="4" t="s">
        <v>49</v>
      </c>
      <c r="AK45" s="4" t="s">
        <v>49</v>
      </c>
      <c r="AL45" s="4" t="s">
        <v>49</v>
      </c>
      <c r="AM45" s="8" t="s">
        <v>49</v>
      </c>
      <c r="AN45" s="4" t="s">
        <v>49</v>
      </c>
      <c r="AO45" s="4" t="s">
        <v>49</v>
      </c>
      <c r="AP45" s="4" t="s">
        <v>49</v>
      </c>
      <c r="AQ45" s="4" t="s">
        <v>49</v>
      </c>
      <c r="AV45" s="4" t="s">
        <v>49</v>
      </c>
      <c r="AW45" s="4" t="s">
        <v>49</v>
      </c>
      <c r="AX45" s="4" t="s">
        <v>49</v>
      </c>
    </row>
    <row r="46" spans="2:52">
      <c r="B46">
        <f t="shared" si="46"/>
        <v>33355</v>
      </c>
      <c r="E46" t="s">
        <v>50</v>
      </c>
      <c r="G46" s="5">
        <f t="shared" ref="G46" si="64">MOD(G43+G44+IF(AND(H43+H44&lt;&gt;H46,H43+H44&gt;0),1,0),2)</f>
        <v>1</v>
      </c>
      <c r="H46" s="5">
        <f t="shared" ref="H46" si="65">MOD(H43+H44+IF(AND(I43+I44&lt;&gt;I46,I43+I44&gt;0),1,0),2)</f>
        <v>0</v>
      </c>
      <c r="I46" s="5">
        <f t="shared" ref="I46" si="66">MOD(I43+I44+IF(AND(J43+J44&lt;&gt;J46,J43+J44&gt;0),1,0),2)</f>
        <v>0</v>
      </c>
      <c r="J46" s="9">
        <f t="shared" ref="J46" si="67">MOD(J43+J44+IF(AND(K43+K44&lt;&gt;K46,K43+K44&gt;0),1,0),2)</f>
        <v>0</v>
      </c>
      <c r="K46" s="5">
        <f t="shared" ref="K46" si="68">MOD(K43+K44+IF(AND(L43+L44&lt;&gt;L46,L43+L44&gt;0),1,0),2)</f>
        <v>0</v>
      </c>
      <c r="L46" s="5">
        <f t="shared" ref="L46" si="69">MOD(L43+L44+IF(AND(M43+M44&lt;&gt;M46,M43+M44&gt;0),1,0),2)</f>
        <v>0</v>
      </c>
      <c r="M46" s="5">
        <f t="shared" ref="M46" si="70">MOD(M43+M44+IF(AND(N43+N44&lt;&gt;N46,N43+N44&gt;0),1,0),2)</f>
        <v>1</v>
      </c>
      <c r="N46" s="9">
        <f t="shared" ref="N46" si="71">MOD(N43+N44+IF(AND(O43+O44&lt;&gt;O46,O43+O44&gt;0),1,0),2)</f>
        <v>0</v>
      </c>
      <c r="O46" s="5">
        <f t="shared" ref="O46" si="72">MOD(O43+O44+IF(AND(P43+P44&lt;&gt;P46,P43+P44&gt;0),1,0),2)</f>
        <v>0</v>
      </c>
      <c r="P46" s="5">
        <f t="shared" ref="P46" si="73">MOD(P43+P44+IF(AND(Q43+Q44&lt;&gt;Q46,Q43+Q44&gt;0),1,0),2)</f>
        <v>1</v>
      </c>
      <c r="Q46" s="5">
        <f t="shared" ref="Q46" si="74">MOD(Q43+Q44+IF(AND(R43+R44&lt;&gt;R46,R43+R44&gt;0),1,0),2)</f>
        <v>0</v>
      </c>
      <c r="R46" s="9">
        <f t="shared" ref="R46" si="75">MOD(R43+R44+IF(AND(S43+S44&lt;&gt;S46,S43+S44&gt;0),1,0),2)</f>
        <v>0</v>
      </c>
      <c r="S46" s="5">
        <f t="shared" ref="S46" si="76">MOD(S43+S44+IF(AND(T43+T44&lt;&gt;T46,T43+T44&gt;0),1,0),2)</f>
        <v>1</v>
      </c>
      <c r="T46" s="5">
        <f t="shared" ref="T46" si="77">MOD(T43+T44+IF(AND(U43+U44&lt;&gt;U46,U43+U44&gt;0),1,0),2)</f>
        <v>0</v>
      </c>
      <c r="U46" s="5">
        <f>MOD(U43+U44+IF(AND(V43+V44&lt;&gt;V46,V43+V44&gt;0),1,0),2)</f>
        <v>1</v>
      </c>
      <c r="V46" s="5">
        <f>MOD(V43+V44,2)</f>
        <v>1</v>
      </c>
      <c r="Z46" t="s">
        <v>50</v>
      </c>
      <c r="AB46" s="7">
        <f t="shared" ref="AB46" si="78">MOD(AB43+AB44+IF(AND(AC43+AC44&lt;&gt;AC46,AC43+AC44&gt;0),1,0),2)</f>
        <v>1</v>
      </c>
      <c r="AC46" s="7">
        <f t="shared" ref="AC46" si="79">MOD(AC43+AC44+IF(AND(AD43+AD44&lt;&gt;AD46,AD43+AD44&gt;0),1,0),2)</f>
        <v>0</v>
      </c>
      <c r="AD46" s="7">
        <f t="shared" ref="AD46" si="80">MOD(AD43+AD44+IF(AND(AE43+AE44&lt;&gt;AE46,AE43+AE44&gt;0),1,0),2)</f>
        <v>0</v>
      </c>
      <c r="AE46" s="10">
        <f t="shared" ref="AE46" si="81">MOD(AE43+AE44+IF(AND(AF43+AF44&lt;&gt;AF46,AF43+AF44&gt;0),1,0),2)</f>
        <v>0</v>
      </c>
      <c r="AF46" s="7">
        <f t="shared" ref="AF46" si="82">MOD(AF43+AF44+IF(AND(AG43+AG44&lt;&gt;AG46,AG43+AG44&gt;0),1,0),2)</f>
        <v>0</v>
      </c>
      <c r="AG46" s="7">
        <f t="shared" ref="AG46" si="83">MOD(AG43+AG44+IF(AND(AH43+AH44&lt;&gt;AH46,AH43+AH44&gt;0),1,0),2)</f>
        <v>0</v>
      </c>
      <c r="AH46" s="7">
        <f t="shared" ref="AH46" si="84">MOD(AH43+AH44+IF(AND(AI43+AI44&lt;&gt;AI46,AI43+AI44&gt;0),1,0),2)</f>
        <v>1</v>
      </c>
      <c r="AI46" s="10">
        <f t="shared" ref="AI46" si="85">MOD(AI43+AI44+IF(AND(AJ43+AJ44&lt;&gt;AJ46,AJ43+AJ44&gt;0),1,0),2)</f>
        <v>0</v>
      </c>
      <c r="AJ46" s="7">
        <f t="shared" ref="AJ46" si="86">MOD(AJ43+AJ44+IF(AND(AK43+AK44&lt;&gt;AK46,AK43+AK44&gt;0),1,0),2)</f>
        <v>0</v>
      </c>
      <c r="AK46" s="7">
        <f t="shared" ref="AK46" si="87">MOD(AK43+AK44+IF(AND(AL43+AL44&lt;&gt;AL46,AL43+AL44&gt;0),1,0),2)</f>
        <v>1</v>
      </c>
      <c r="AL46" s="7">
        <f t="shared" ref="AL46" si="88">MOD(AL43+AL44+IF(AND(AM43+AM44&lt;&gt;AM46,AM43+AM44&gt;0),1,0),2)</f>
        <v>0</v>
      </c>
      <c r="AM46" s="10">
        <f t="shared" ref="AM46" si="89">MOD(AM43+AM44+IF(AND(AN43+AN44&lt;&gt;AN46,AN43+AN44&gt;0),1,0),2)</f>
        <v>0</v>
      </c>
      <c r="AN46" s="7">
        <f t="shared" ref="AN46" si="90">MOD(AN43+AN44+IF(AND(AO43+AO44&lt;&gt;AO46,AO43+AO44&gt;0),1,0),2)</f>
        <v>1</v>
      </c>
      <c r="AO46" s="7">
        <f t="shared" ref="AO46" si="91">MOD(AO43+AO44+IF(AND(AP43+AP44&lt;&gt;AP46,AP43+AP44&gt;0),1,0),2)</f>
        <v>0</v>
      </c>
      <c r="AP46" s="7">
        <f>MOD(AP43+AP44+IF(AND(AQ43+AQ44&lt;&gt;AQ46,AQ43+AQ44&gt;0),1,0),2)</f>
        <v>1</v>
      </c>
      <c r="AQ46" s="7">
        <f>MOD(AQ43+AQ44,2)</f>
        <v>1</v>
      </c>
      <c r="AU46" t="s">
        <v>50</v>
      </c>
      <c r="AX46">
        <f>AX43+AX44</f>
        <v>-32181</v>
      </c>
    </row>
    <row r="47" spans="2:52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2:52">
      <c r="G48" s="5" t="s">
        <v>51</v>
      </c>
      <c r="H48" s="5">
        <f>IF(SUM(G46:V46)=0,1,0)</f>
        <v>0</v>
      </c>
      <c r="I48" s="5" t="s">
        <v>52</v>
      </c>
      <c r="J48" s="5">
        <f>IF(OR(AND(AB43=1,AB44=1),AND(AB43=0,AB44=1,AB46=0),AND(AB43=1,AB44=0,AB46=0)),1,0)</f>
        <v>1</v>
      </c>
      <c r="K48" s="5" t="s">
        <v>53</v>
      </c>
      <c r="L48" s="5">
        <f>IF(OR(AND(AN43=1,AN44=1),AND(AN43=0,AN44=1,AN46=0),AND(AN43=1,AN44=0,AB46=0)),1,0)</f>
        <v>0</v>
      </c>
      <c r="M48" s="5" t="s">
        <v>54</v>
      </c>
      <c r="N48" s="5">
        <f>IF(OR(AND(AB43=0,AB44=0,AB46=1),(AND(AB43=1,AB44=1,AB46=0))),1,0)</f>
        <v>0</v>
      </c>
      <c r="O48" s="5" t="s">
        <v>55</v>
      </c>
      <c r="P48" s="5">
        <f>G46</f>
        <v>1</v>
      </c>
      <c r="Q48" s="5" t="s">
        <v>56</v>
      </c>
      <c r="R48" s="5">
        <f>IF(MOD(SUM(O46:V46),2)=0,1,0)</f>
        <v>1</v>
      </c>
      <c r="S48" s="5"/>
      <c r="T48" s="5"/>
      <c r="U48" s="5"/>
      <c r="V48" s="5"/>
    </row>
    <row r="49" spans="2:52">
      <c r="K49"/>
      <c r="O49"/>
      <c r="S49"/>
    </row>
    <row r="50" spans="2:52">
      <c r="F50" t="s">
        <v>63</v>
      </c>
      <c r="G50" t="str">
        <f>G11</f>
        <v>1</v>
      </c>
      <c r="H50" t="str">
        <f t="shared" ref="H50:V50" si="92">H11</f>
        <v>0</v>
      </c>
      <c r="I50" t="str">
        <f t="shared" si="92"/>
        <v>1</v>
      </c>
      <c r="J50" s="2" t="str">
        <f>J11</f>
        <v>0</v>
      </c>
      <c r="K50" t="str">
        <f t="shared" si="92"/>
        <v>1</v>
      </c>
      <c r="L50" t="str">
        <f t="shared" si="92"/>
        <v>0</v>
      </c>
      <c r="M50" t="str">
        <f t="shared" si="92"/>
        <v>1</v>
      </c>
      <c r="N50" s="2" t="str">
        <f t="shared" si="92"/>
        <v>0</v>
      </c>
      <c r="O50" t="str">
        <f t="shared" si="92"/>
        <v>1</v>
      </c>
      <c r="P50" t="str">
        <f t="shared" si="92"/>
        <v>0</v>
      </c>
      <c r="Q50" t="str">
        <f t="shared" si="92"/>
        <v>0</v>
      </c>
      <c r="R50" s="2" t="str">
        <f t="shared" si="92"/>
        <v>0</v>
      </c>
      <c r="S50" t="str">
        <f t="shared" si="92"/>
        <v>0</v>
      </c>
      <c r="T50" t="str">
        <f t="shared" si="92"/>
        <v>1</v>
      </c>
      <c r="U50" t="str">
        <f t="shared" si="92"/>
        <v>1</v>
      </c>
      <c r="V50" t="str">
        <f t="shared" si="92"/>
        <v>0</v>
      </c>
      <c r="AA50" t="s">
        <v>63</v>
      </c>
      <c r="AB50">
        <f>AB11</f>
        <v>1</v>
      </c>
      <c r="AC50">
        <f>AC11</f>
        <v>0</v>
      </c>
      <c r="AD50">
        <f>AD11</f>
        <v>1</v>
      </c>
      <c r="AE50" s="2">
        <f>AE11</f>
        <v>0</v>
      </c>
      <c r="AF50">
        <f>AF11</f>
        <v>1</v>
      </c>
      <c r="AG50">
        <f>AG11</f>
        <v>0</v>
      </c>
      <c r="AH50">
        <f>AH11</f>
        <v>1</v>
      </c>
      <c r="AI50" s="2">
        <f>AI11</f>
        <v>0</v>
      </c>
      <c r="AJ50">
        <f>AJ11</f>
        <v>1</v>
      </c>
      <c r="AK50">
        <f>AK11</f>
        <v>0</v>
      </c>
      <c r="AL50">
        <f>AL11</f>
        <v>0</v>
      </c>
      <c r="AM50" s="2">
        <f>AM11</f>
        <v>0</v>
      </c>
      <c r="AN50">
        <f>AN11</f>
        <v>0</v>
      </c>
      <c r="AO50">
        <f>AO11</f>
        <v>1</v>
      </c>
      <c r="AP50">
        <f>AP11</f>
        <v>1</v>
      </c>
      <c r="AQ50">
        <f>AQ11</f>
        <v>0</v>
      </c>
      <c r="AV50" t="s">
        <v>64</v>
      </c>
      <c r="AX50">
        <f>C11</f>
        <v>-21882</v>
      </c>
      <c r="AZ50" t="s">
        <v>62</v>
      </c>
    </row>
    <row r="51" spans="2:52">
      <c r="E51" t="s">
        <v>46</v>
      </c>
      <c r="F51" t="s">
        <v>65</v>
      </c>
      <c r="G51" t="str">
        <f>G12</f>
        <v>1</v>
      </c>
      <c r="H51" t="str">
        <f t="shared" ref="H51:V51" si="93">H12</f>
        <v>0</v>
      </c>
      <c r="I51" t="str">
        <f t="shared" si="93"/>
        <v>0</v>
      </c>
      <c r="J51" s="2" t="str">
        <f t="shared" si="93"/>
        <v>0</v>
      </c>
      <c r="K51" t="str">
        <f t="shared" si="93"/>
        <v>0</v>
      </c>
      <c r="L51" t="str">
        <f t="shared" si="93"/>
        <v>0</v>
      </c>
      <c r="M51" t="str">
        <f t="shared" si="93"/>
        <v>1</v>
      </c>
      <c r="N51" s="2" t="str">
        <f t="shared" si="93"/>
        <v>0</v>
      </c>
      <c r="O51" t="str">
        <f t="shared" si="93"/>
        <v>0</v>
      </c>
      <c r="P51" t="str">
        <f t="shared" si="93"/>
        <v>1</v>
      </c>
      <c r="Q51" t="str">
        <f t="shared" si="93"/>
        <v>0</v>
      </c>
      <c r="R51" s="2" t="str">
        <f t="shared" si="93"/>
        <v>0</v>
      </c>
      <c r="S51" t="str">
        <f t="shared" si="93"/>
        <v>1</v>
      </c>
      <c r="T51" t="str">
        <f t="shared" si="93"/>
        <v>0</v>
      </c>
      <c r="U51" t="str">
        <f t="shared" si="93"/>
        <v>1</v>
      </c>
      <c r="V51" t="str">
        <f t="shared" si="93"/>
        <v>1</v>
      </c>
      <c r="Z51" t="s">
        <v>46</v>
      </c>
      <c r="AA51" t="s">
        <v>65</v>
      </c>
      <c r="AB51">
        <f>AB12</f>
        <v>1</v>
      </c>
      <c r="AC51">
        <f>AC12</f>
        <v>0</v>
      </c>
      <c r="AD51">
        <f>AD12</f>
        <v>0</v>
      </c>
      <c r="AE51" s="2">
        <f>AE12</f>
        <v>0</v>
      </c>
      <c r="AF51">
        <f>AF12</f>
        <v>0</v>
      </c>
      <c r="AG51">
        <f>AG12</f>
        <v>0</v>
      </c>
      <c r="AH51">
        <f>AH12</f>
        <v>1</v>
      </c>
      <c r="AI51" s="2">
        <f>AI12</f>
        <v>0</v>
      </c>
      <c r="AJ51">
        <f>AJ12</f>
        <v>0</v>
      </c>
      <c r="AK51">
        <f>AK12</f>
        <v>1</v>
      </c>
      <c r="AL51">
        <f>AL12</f>
        <v>0</v>
      </c>
      <c r="AM51" s="2">
        <f>AM12</f>
        <v>0</v>
      </c>
      <c r="AN51">
        <f>AN12</f>
        <v>1</v>
      </c>
      <c r="AO51">
        <f>AO12</f>
        <v>0</v>
      </c>
      <c r="AP51">
        <f>AP12</f>
        <v>1</v>
      </c>
      <c r="AQ51">
        <f>AQ12</f>
        <v>1</v>
      </c>
      <c r="AU51" t="s">
        <v>46</v>
      </c>
      <c r="AV51" t="s">
        <v>66</v>
      </c>
      <c r="AX51">
        <f>C12</f>
        <v>-32181</v>
      </c>
    </row>
    <row r="52" spans="2:52">
      <c r="F52" s="4" t="s">
        <v>49</v>
      </c>
      <c r="G52" s="4" t="s">
        <v>49</v>
      </c>
      <c r="H52" s="4" t="s">
        <v>49</v>
      </c>
      <c r="I52" s="4" t="s">
        <v>49</v>
      </c>
      <c r="J52" s="8" t="s">
        <v>49</v>
      </c>
      <c r="K52" s="4" t="s">
        <v>49</v>
      </c>
      <c r="L52" s="4" t="s">
        <v>49</v>
      </c>
      <c r="M52" s="4" t="s">
        <v>49</v>
      </c>
      <c r="N52" s="8" t="s">
        <v>49</v>
      </c>
      <c r="O52" s="4" t="s">
        <v>49</v>
      </c>
      <c r="P52" s="4" t="s">
        <v>49</v>
      </c>
      <c r="Q52" s="4" t="s">
        <v>49</v>
      </c>
      <c r="R52" s="8" t="s">
        <v>49</v>
      </c>
      <c r="S52" s="4" t="s">
        <v>49</v>
      </c>
      <c r="T52" s="4" t="s">
        <v>49</v>
      </c>
      <c r="U52" s="4" t="s">
        <v>49</v>
      </c>
      <c r="V52" s="4" t="s">
        <v>49</v>
      </c>
      <c r="AA52" s="4" t="s">
        <v>49</v>
      </c>
      <c r="AB52" s="4" t="s">
        <v>49</v>
      </c>
      <c r="AC52" s="4" t="s">
        <v>49</v>
      </c>
      <c r="AD52" s="4" t="s">
        <v>49</v>
      </c>
      <c r="AE52" s="8" t="s">
        <v>49</v>
      </c>
      <c r="AF52" s="4" t="s">
        <v>49</v>
      </c>
      <c r="AG52" s="4" t="s">
        <v>49</v>
      </c>
      <c r="AH52" s="4" t="s">
        <v>49</v>
      </c>
      <c r="AI52" s="8" t="s">
        <v>49</v>
      </c>
      <c r="AJ52" s="4" t="s">
        <v>49</v>
      </c>
      <c r="AK52" s="4" t="s">
        <v>49</v>
      </c>
      <c r="AL52" s="4" t="s">
        <v>49</v>
      </c>
      <c r="AM52" s="8" t="s">
        <v>49</v>
      </c>
      <c r="AN52" s="4" t="s">
        <v>49</v>
      </c>
      <c r="AO52" s="4" t="s">
        <v>49</v>
      </c>
      <c r="AP52" s="4" t="s">
        <v>49</v>
      </c>
      <c r="AQ52" s="4" t="s">
        <v>49</v>
      </c>
      <c r="AV52" s="4" t="s">
        <v>49</v>
      </c>
      <c r="AW52" s="4" t="s">
        <v>49</v>
      </c>
      <c r="AX52" s="4" t="s">
        <v>49</v>
      </c>
    </row>
    <row r="53" spans="2:52">
      <c r="B53">
        <f t="shared" si="46"/>
        <v>11473</v>
      </c>
      <c r="E53" t="s">
        <v>50</v>
      </c>
      <c r="G53" s="5">
        <f t="shared" ref="G53" si="94">MOD(G50+G51+IF(AND(H50+H51&lt;&gt;H53,H50+H51&gt;0),1,0),2)</f>
        <v>0</v>
      </c>
      <c r="H53" s="5">
        <f t="shared" ref="H53" si="95">MOD(H50+H51+IF(AND(I50+I51&lt;&gt;I53,I50+I51&gt;0),1,0),2)</f>
        <v>0</v>
      </c>
      <c r="I53" s="5">
        <f t="shared" ref="I53" si="96">MOD(I50+I51+IF(AND(J50+J51&lt;&gt;J53,J50+J51&gt;0),1,0),2)</f>
        <v>1</v>
      </c>
      <c r="J53" s="9">
        <f t="shared" ref="J53" si="97">MOD(J50+J51+IF(AND(K50+K51&lt;&gt;K53,K50+K51&gt;0),1,0),2)</f>
        <v>0</v>
      </c>
      <c r="K53" s="5">
        <f t="shared" ref="K53" si="98">MOD(K50+K51+IF(AND(L50+L51&lt;&gt;L53,L50+L51&gt;0),1,0),2)</f>
        <v>1</v>
      </c>
      <c r="L53" s="5">
        <f t="shared" ref="L53" si="99">MOD(L50+L51+IF(AND(M50+M51&lt;&gt;M53,M50+M51&gt;0),1,0),2)</f>
        <v>1</v>
      </c>
      <c r="M53" s="5">
        <f t="shared" ref="M53" si="100">MOD(M50+M51+IF(AND(N50+N51&lt;&gt;N53,N50+N51&gt;0),1,0),2)</f>
        <v>0</v>
      </c>
      <c r="N53" s="9">
        <f t="shared" ref="N53" si="101">MOD(N50+N51+IF(AND(O50+O51&lt;&gt;O53,O50+O51&gt;0),1,0),2)</f>
        <v>0</v>
      </c>
      <c r="O53" s="5">
        <f t="shared" ref="O53" si="102">MOD(O50+O51+IF(AND(P50+P51&lt;&gt;P53,P50+P51&gt;0),1,0),2)</f>
        <v>1</v>
      </c>
      <c r="P53" s="5">
        <f t="shared" ref="P53" si="103">MOD(P50+P51+IF(AND(Q50+Q51&lt;&gt;Q53,Q50+Q51&gt;0),1,0),2)</f>
        <v>1</v>
      </c>
      <c r="Q53" s="5">
        <f t="shared" ref="Q53" si="104">MOD(Q50+Q51+IF(AND(R50+R51&lt;&gt;R53,R50+R51&gt;0),1,0),2)</f>
        <v>0</v>
      </c>
      <c r="R53" s="9">
        <f t="shared" ref="R53" si="105">MOD(R50+R51+IF(AND(S50+S51&lt;&gt;S53,S50+S51&gt;0),1,0),2)</f>
        <v>1</v>
      </c>
      <c r="S53" s="5">
        <f t="shared" ref="S53" si="106">MOD(S50+S51+IF(AND(T50+T51&lt;&gt;T53,T50+T51&gt;0),1,0),2)</f>
        <v>0</v>
      </c>
      <c r="T53" s="5">
        <f t="shared" ref="T53" si="107">MOD(T50+T51+IF(AND(U50+U51&lt;&gt;U53,U50+U51&gt;0),1,0),2)</f>
        <v>0</v>
      </c>
      <c r="U53" s="5">
        <f>MOD(U50+U51+IF(AND(V50+V51&lt;&gt;V53,V50+V51&gt;0),1,0),2)</f>
        <v>0</v>
      </c>
      <c r="V53" s="5">
        <f>MOD(V50+V51,2)</f>
        <v>1</v>
      </c>
      <c r="Z53" t="s">
        <v>50</v>
      </c>
      <c r="AB53" s="7">
        <f t="shared" ref="AB53" si="108">MOD(AB50+AB51+IF(AND(AC50+AC51&lt;&gt;AC53,AC50+AC51&gt;0),1,0),2)</f>
        <v>0</v>
      </c>
      <c r="AC53" s="7">
        <f t="shared" ref="AC53" si="109">MOD(AC50+AC51+IF(AND(AD50+AD51&lt;&gt;AD53,AD50+AD51&gt;0),1,0),2)</f>
        <v>0</v>
      </c>
      <c r="AD53" s="7">
        <f t="shared" ref="AD53" si="110">MOD(AD50+AD51+IF(AND(AE50+AE51&lt;&gt;AE53,AE50+AE51&gt;0),1,0),2)</f>
        <v>1</v>
      </c>
      <c r="AE53" s="10">
        <f t="shared" ref="AE53" si="111">MOD(AE50+AE51+IF(AND(AF50+AF51&lt;&gt;AF53,AF50+AF51&gt;0),1,0),2)</f>
        <v>0</v>
      </c>
      <c r="AF53" s="7">
        <f t="shared" ref="AF53" si="112">MOD(AF50+AF51+IF(AND(AG50+AG51&lt;&gt;AG53,AG50+AG51&gt;0),1,0),2)</f>
        <v>1</v>
      </c>
      <c r="AG53" s="7">
        <f t="shared" ref="AG53" si="113">MOD(AG50+AG51+IF(AND(AH50+AH51&lt;&gt;AH53,AH50+AH51&gt;0),1,0),2)</f>
        <v>1</v>
      </c>
      <c r="AH53" s="7">
        <f t="shared" ref="AH53" si="114">MOD(AH50+AH51+IF(AND(AI50+AI51&lt;&gt;AI53,AI50+AI51&gt;0),1,0),2)</f>
        <v>0</v>
      </c>
      <c r="AI53" s="10">
        <f t="shared" ref="AI53" si="115">MOD(AI50+AI51+IF(AND(AJ50+AJ51&lt;&gt;AJ53,AJ50+AJ51&gt;0),1,0),2)</f>
        <v>0</v>
      </c>
      <c r="AJ53" s="7">
        <f t="shared" ref="AJ53" si="116">MOD(AJ50+AJ51+IF(AND(AK50+AK51&lt;&gt;AK53,AK50+AK51&gt;0),1,0),2)</f>
        <v>1</v>
      </c>
      <c r="AK53" s="7">
        <f t="shared" ref="AK53" si="117">MOD(AK50+AK51+IF(AND(AL50+AL51&lt;&gt;AL53,AL50+AL51&gt;0),1,0),2)</f>
        <v>1</v>
      </c>
      <c r="AL53" s="7">
        <f t="shared" ref="AL53" si="118">MOD(AL50+AL51+IF(AND(AM50+AM51&lt;&gt;AM53,AM50+AM51&gt;0),1,0),2)</f>
        <v>0</v>
      </c>
      <c r="AM53" s="10">
        <f t="shared" ref="AM53" si="119">MOD(AM50+AM51+IF(AND(AN50+AN51&lt;&gt;AN53,AN50+AN51&gt;0),1,0),2)</f>
        <v>1</v>
      </c>
      <c r="AN53" s="7">
        <f t="shared" ref="AN53" si="120">MOD(AN50+AN51+IF(AND(AO50+AO51&lt;&gt;AO53,AO50+AO51&gt;0),1,0),2)</f>
        <v>0</v>
      </c>
      <c r="AO53" s="7">
        <f t="shared" ref="AO53" si="121">MOD(AO50+AO51+IF(AND(AP50+AP51&lt;&gt;AP53,AP50+AP51&gt;0),1,0),2)</f>
        <v>0</v>
      </c>
      <c r="AP53" s="7">
        <f>MOD(AP50+AP51+IF(AND(AQ50+AQ51&lt;&gt;AQ53,AQ50+AQ51&gt;0),1,0),2)</f>
        <v>0</v>
      </c>
      <c r="AQ53" s="7">
        <f>MOD(AQ50+AQ51,2)</f>
        <v>1</v>
      </c>
      <c r="AU53" t="s">
        <v>50</v>
      </c>
      <c r="AX53">
        <f>AX50+AX51</f>
        <v>-54063</v>
      </c>
    </row>
    <row r="54" spans="2:52"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2:52">
      <c r="G55" s="5" t="s">
        <v>51</v>
      </c>
      <c r="H55" s="5">
        <f>IF(SUM(G53:V53)=0,1,0)</f>
        <v>0</v>
      </c>
      <c r="I55" s="5" t="s">
        <v>52</v>
      </c>
      <c r="J55" s="5">
        <f>IF(OR(AND(AB50=1,AB51=1),AND(AB50=0,AB51=1,AB53=0),AND(AB50=1,AB51=0,AB53=0)),1,0)</f>
        <v>1</v>
      </c>
      <c r="K55" s="5" t="s">
        <v>53</v>
      </c>
      <c r="L55" s="5">
        <f>IF(OR(AND(AN50=1,AN51=1),AND(AN50=0,AN51=1,AN53=0),AND(AN50=1,AN51=0,AB53=0)),1,0)</f>
        <v>1</v>
      </c>
      <c r="M55" s="5" t="s">
        <v>54</v>
      </c>
      <c r="N55" s="5">
        <f>IF(OR(AND(AB50=0,AB51=0,AB53=1),(AND(AB50=1,AB51=1,AB53=0))),1,0)</f>
        <v>1</v>
      </c>
      <c r="O55" s="5" t="s">
        <v>55</v>
      </c>
      <c r="P55" s="5">
        <f>G53</f>
        <v>0</v>
      </c>
      <c r="Q55" s="5" t="s">
        <v>56</v>
      </c>
      <c r="R55" s="5">
        <f>IF(MOD(SUM(O53:V53),2)=0,1,0)</f>
        <v>1</v>
      </c>
      <c r="S55" s="5"/>
      <c r="T55" s="5"/>
      <c r="U55" s="5"/>
      <c r="V55" s="5"/>
    </row>
    <row r="56" spans="2:52">
      <c r="K56"/>
      <c r="O56"/>
      <c r="S56"/>
    </row>
    <row r="57" spans="2:52">
      <c r="F57" t="s">
        <v>43</v>
      </c>
      <c r="G57" t="str">
        <f>G4</f>
        <v>0</v>
      </c>
      <c r="H57" t="str">
        <f t="shared" ref="H57:V57" si="122">H4</f>
        <v>0</v>
      </c>
      <c r="I57" t="str">
        <f t="shared" si="122"/>
        <v>1</v>
      </c>
      <c r="J57" s="2" t="str">
        <f t="shared" si="122"/>
        <v>0</v>
      </c>
      <c r="K57" t="str">
        <f t="shared" si="122"/>
        <v>1</v>
      </c>
      <c r="L57" t="str">
        <f t="shared" si="122"/>
        <v>0</v>
      </c>
      <c r="M57" t="str">
        <f t="shared" si="122"/>
        <v>0</v>
      </c>
      <c r="N57" s="2" t="str">
        <f t="shared" si="122"/>
        <v>0</v>
      </c>
      <c r="O57" t="str">
        <f t="shared" si="122"/>
        <v>0</v>
      </c>
      <c r="P57" t="str">
        <f t="shared" si="122"/>
        <v>0</v>
      </c>
      <c r="Q57" t="str">
        <f t="shared" si="122"/>
        <v>1</v>
      </c>
      <c r="R57" s="2" t="str">
        <f>R4</f>
        <v>1</v>
      </c>
      <c r="S57" t="str">
        <f t="shared" si="122"/>
        <v>1</v>
      </c>
      <c r="T57" t="str">
        <f t="shared" si="122"/>
        <v>0</v>
      </c>
      <c r="U57" t="str">
        <f t="shared" si="122"/>
        <v>1</v>
      </c>
      <c r="V57" t="str">
        <f t="shared" si="122"/>
        <v>1</v>
      </c>
      <c r="AA57" t="s">
        <v>43</v>
      </c>
      <c r="AB57">
        <f>AB4</f>
        <v>0</v>
      </c>
      <c r="AC57">
        <f>AC4</f>
        <v>0</v>
      </c>
      <c r="AD57">
        <f>AD4</f>
        <v>1</v>
      </c>
      <c r="AE57" s="2">
        <f>AE4</f>
        <v>0</v>
      </c>
      <c r="AF57">
        <f>AF4</f>
        <v>1</v>
      </c>
      <c r="AG57">
        <f>AG4</f>
        <v>0</v>
      </c>
      <c r="AH57">
        <f>AH4</f>
        <v>0</v>
      </c>
      <c r="AI57" s="2">
        <f>AI4</f>
        <v>0</v>
      </c>
      <c r="AJ57">
        <f>AJ4</f>
        <v>0</v>
      </c>
      <c r="AK57">
        <f>AK4</f>
        <v>0</v>
      </c>
      <c r="AL57">
        <f>AL4</f>
        <v>1</v>
      </c>
      <c r="AM57" s="2">
        <f>AM4</f>
        <v>1</v>
      </c>
      <c r="AN57">
        <f>AN4</f>
        <v>1</v>
      </c>
      <c r="AO57">
        <f>AO4</f>
        <v>0</v>
      </c>
      <c r="AP57">
        <f>AP4</f>
        <v>1</v>
      </c>
      <c r="AQ57">
        <f>AQ4</f>
        <v>1</v>
      </c>
      <c r="AV57" t="s">
        <v>67</v>
      </c>
      <c r="AX57">
        <f>C4</f>
        <v>10299</v>
      </c>
      <c r="AZ57" t="s">
        <v>68</v>
      </c>
    </row>
    <row r="58" spans="2:52">
      <c r="E58" t="s">
        <v>46</v>
      </c>
      <c r="F58" t="s">
        <v>63</v>
      </c>
      <c r="G58" t="str">
        <f>G11</f>
        <v>1</v>
      </c>
      <c r="H58" t="str">
        <f t="shared" ref="H58:V58" si="123">H11</f>
        <v>0</v>
      </c>
      <c r="I58" t="str">
        <f t="shared" si="123"/>
        <v>1</v>
      </c>
      <c r="J58" s="2" t="str">
        <f t="shared" si="123"/>
        <v>0</v>
      </c>
      <c r="K58" t="str">
        <f t="shared" si="123"/>
        <v>1</v>
      </c>
      <c r="L58" t="str">
        <f t="shared" si="123"/>
        <v>0</v>
      </c>
      <c r="M58" t="str">
        <f t="shared" si="123"/>
        <v>1</v>
      </c>
      <c r="N58" s="2" t="str">
        <f t="shared" si="123"/>
        <v>0</v>
      </c>
      <c r="O58" t="str">
        <f t="shared" si="123"/>
        <v>1</v>
      </c>
      <c r="P58" t="str">
        <f t="shared" si="123"/>
        <v>0</v>
      </c>
      <c r="Q58" t="str">
        <f t="shared" si="123"/>
        <v>0</v>
      </c>
      <c r="R58" s="2" t="str">
        <f t="shared" si="123"/>
        <v>0</v>
      </c>
      <c r="S58" t="str">
        <f t="shared" si="123"/>
        <v>0</v>
      </c>
      <c r="T58" t="str">
        <f t="shared" si="123"/>
        <v>1</v>
      </c>
      <c r="U58" t="str">
        <f t="shared" si="123"/>
        <v>1</v>
      </c>
      <c r="V58" t="str">
        <f t="shared" si="123"/>
        <v>0</v>
      </c>
      <c r="Z58" t="s">
        <v>46</v>
      </c>
      <c r="AA58" t="s">
        <v>63</v>
      </c>
      <c r="AB58">
        <f>AB11</f>
        <v>1</v>
      </c>
      <c r="AC58">
        <f>AC11</f>
        <v>0</v>
      </c>
      <c r="AD58">
        <f>AD11</f>
        <v>1</v>
      </c>
      <c r="AE58" s="2">
        <f>AE11</f>
        <v>0</v>
      </c>
      <c r="AF58">
        <f>AF11</f>
        <v>1</v>
      </c>
      <c r="AG58">
        <f>AG11</f>
        <v>0</v>
      </c>
      <c r="AH58">
        <f>AH11</f>
        <v>1</v>
      </c>
      <c r="AI58" s="2">
        <f>AI11</f>
        <v>0</v>
      </c>
      <c r="AJ58">
        <f>AJ11</f>
        <v>1</v>
      </c>
      <c r="AK58">
        <f>AK11</f>
        <v>0</v>
      </c>
      <c r="AL58">
        <f>AL11</f>
        <v>0</v>
      </c>
      <c r="AM58" s="2">
        <f>AM11</f>
        <v>0</v>
      </c>
      <c r="AN58">
        <f>AN11</f>
        <v>0</v>
      </c>
      <c r="AO58">
        <f>AO11</f>
        <v>1</v>
      </c>
      <c r="AP58">
        <f>AP11</f>
        <v>1</v>
      </c>
      <c r="AQ58">
        <f>AQ11</f>
        <v>0</v>
      </c>
      <c r="AU58" t="s">
        <v>46</v>
      </c>
      <c r="AV58" t="s">
        <v>64</v>
      </c>
      <c r="AX58">
        <f>C11</f>
        <v>-21882</v>
      </c>
    </row>
    <row r="59" spans="2:52">
      <c r="F59" s="4" t="s">
        <v>49</v>
      </c>
      <c r="G59" s="4" t="s">
        <v>49</v>
      </c>
      <c r="H59" s="4" t="s">
        <v>49</v>
      </c>
      <c r="I59" s="4" t="s">
        <v>49</v>
      </c>
      <c r="J59" s="8" t="s">
        <v>49</v>
      </c>
      <c r="K59" s="4" t="s">
        <v>49</v>
      </c>
      <c r="L59" s="4" t="s">
        <v>49</v>
      </c>
      <c r="M59" s="4" t="s">
        <v>49</v>
      </c>
      <c r="N59" s="8" t="s">
        <v>49</v>
      </c>
      <c r="O59" s="4" t="s">
        <v>49</v>
      </c>
      <c r="P59" s="4" t="s">
        <v>49</v>
      </c>
      <c r="Q59" s="4" t="s">
        <v>49</v>
      </c>
      <c r="R59" s="8" t="s">
        <v>49</v>
      </c>
      <c r="S59" s="4" t="s">
        <v>49</v>
      </c>
      <c r="T59" s="4" t="s">
        <v>49</v>
      </c>
      <c r="U59" s="4" t="s">
        <v>49</v>
      </c>
      <c r="V59" s="4" t="s">
        <v>49</v>
      </c>
      <c r="AA59" s="4" t="s">
        <v>49</v>
      </c>
      <c r="AB59" s="4" t="s">
        <v>49</v>
      </c>
      <c r="AC59" s="4" t="s">
        <v>49</v>
      </c>
      <c r="AD59" s="4" t="s">
        <v>49</v>
      </c>
      <c r="AE59" s="8" t="s">
        <v>49</v>
      </c>
      <c r="AF59" s="4" t="s">
        <v>49</v>
      </c>
      <c r="AG59" s="4" t="s">
        <v>49</v>
      </c>
      <c r="AH59" s="4" t="s">
        <v>49</v>
      </c>
      <c r="AI59" s="8" t="s">
        <v>49</v>
      </c>
      <c r="AJ59" s="4" t="s">
        <v>49</v>
      </c>
      <c r="AK59" s="4" t="s">
        <v>49</v>
      </c>
      <c r="AL59" s="4" t="s">
        <v>49</v>
      </c>
      <c r="AM59" s="8" t="s">
        <v>49</v>
      </c>
      <c r="AN59" s="4" t="s">
        <v>49</v>
      </c>
      <c r="AO59" s="4" t="s">
        <v>49</v>
      </c>
      <c r="AP59" s="4" t="s">
        <v>49</v>
      </c>
      <c r="AQ59" s="4" t="s">
        <v>49</v>
      </c>
      <c r="AV59" s="4" t="s">
        <v>49</v>
      </c>
      <c r="AW59" s="4" t="s">
        <v>49</v>
      </c>
      <c r="AX59" s="4" t="s">
        <v>49</v>
      </c>
    </row>
    <row r="60" spans="2:52">
      <c r="B60">
        <f t="shared" si="46"/>
        <v>53953</v>
      </c>
      <c r="E60" t="s">
        <v>50</v>
      </c>
      <c r="G60" s="5">
        <f t="shared" ref="G60" si="124">MOD(G57+G58+IF(AND(H57+H58&lt;&gt;H60,H57+H58&gt;0),1,0),2)</f>
        <v>1</v>
      </c>
      <c r="H60" s="5">
        <f t="shared" ref="H60" si="125">MOD(H57+H58+IF(AND(I57+I58&lt;&gt;I60,I57+I58&gt;0),1,0),2)</f>
        <v>1</v>
      </c>
      <c r="I60" s="5">
        <f t="shared" ref="I60" si="126">MOD(I57+I58+IF(AND(J57+J58&lt;&gt;J60,J57+J58&gt;0),1,0),2)</f>
        <v>0</v>
      </c>
      <c r="J60" s="9">
        <f t="shared" ref="J60" si="127">MOD(J57+J58+IF(AND(K57+K58&lt;&gt;K60,K57+K58&gt;0),1,0),2)</f>
        <v>1</v>
      </c>
      <c r="K60" s="5">
        <f t="shared" ref="K60" si="128">MOD(K57+K58+IF(AND(L57+L58&lt;&gt;L60,L57+L58&gt;0),1,0),2)</f>
        <v>0</v>
      </c>
      <c r="L60" s="5">
        <f t="shared" ref="L60" si="129">MOD(L57+L58+IF(AND(M57+M58&lt;&gt;M60,M57+M58&gt;0),1,0),2)</f>
        <v>0</v>
      </c>
      <c r="M60" s="5">
        <f t="shared" ref="M60" si="130">MOD(M57+M58+IF(AND(N57+N58&lt;&gt;N60,N57+N58&gt;0),1,0),2)</f>
        <v>1</v>
      </c>
      <c r="N60" s="9">
        <f t="shared" ref="N60" si="131">MOD(N57+N58+IF(AND(O57+O58&lt;&gt;O60,O57+O58&gt;0),1,0),2)</f>
        <v>0</v>
      </c>
      <c r="O60" s="5">
        <f t="shared" ref="O60" si="132">MOD(O57+O58+IF(AND(P57+P58&lt;&gt;P60,P57+P58&gt;0),1,0),2)</f>
        <v>1</v>
      </c>
      <c r="P60" s="5">
        <f t="shared" ref="P60" si="133">MOD(P57+P58+IF(AND(Q57+Q58&lt;&gt;Q60,Q57+Q58&gt;0),1,0),2)</f>
        <v>1</v>
      </c>
      <c r="Q60" s="5">
        <f t="shared" ref="Q60" si="134">MOD(Q57+Q58+IF(AND(R57+R58&lt;&gt;R60,R57+R58&gt;0),1,0),2)</f>
        <v>0</v>
      </c>
      <c r="R60" s="9">
        <f t="shared" ref="R60" si="135">MOD(R57+R58+IF(AND(S57+S58&lt;&gt;S60,S57+S58&gt;0),1,0),2)</f>
        <v>0</v>
      </c>
      <c r="S60" s="5">
        <f t="shared" ref="S60" si="136">MOD(S57+S58+IF(AND(T57+T58&lt;&gt;T60,T57+T58&gt;0),1,0),2)</f>
        <v>0</v>
      </c>
      <c r="T60" s="5">
        <f t="shared" ref="T60" si="137">MOD(T57+T58+IF(AND(U57+U58&lt;&gt;U60,U57+U58&gt;0),1,0),2)</f>
        <v>0</v>
      </c>
      <c r="U60" s="5">
        <f>MOD(U57+U58+IF(AND(V57+V58&lt;&gt;V60,V57+V58&gt;0),1,0),2)</f>
        <v>0</v>
      </c>
      <c r="V60" s="5">
        <f>MOD(V57+V58,2)</f>
        <v>1</v>
      </c>
      <c r="Z60" t="s">
        <v>50</v>
      </c>
      <c r="AB60" s="7">
        <f t="shared" ref="AB60" si="138">MOD(AB57+AB58+IF(AND(AC57+AC58&lt;&gt;AC60,AC57+AC58&gt;0),1,0),2)</f>
        <v>1</v>
      </c>
      <c r="AC60" s="7">
        <f t="shared" ref="AC60" si="139">MOD(AC57+AC58+IF(AND(AD57+AD58&lt;&gt;AD60,AD57+AD58&gt;0),1,0),2)</f>
        <v>1</v>
      </c>
      <c r="AD60" s="7">
        <f t="shared" ref="AD60" si="140">MOD(AD57+AD58+IF(AND(AE57+AE58&lt;&gt;AE60,AE57+AE58&gt;0),1,0),2)</f>
        <v>0</v>
      </c>
      <c r="AE60" s="10">
        <f t="shared" ref="AE60" si="141">MOD(AE57+AE58+IF(AND(AF57+AF58&lt;&gt;AF60,AF57+AF58&gt;0),1,0),2)</f>
        <v>1</v>
      </c>
      <c r="AF60" s="7">
        <f t="shared" ref="AF60" si="142">MOD(AF57+AF58+IF(AND(AG57+AG58&lt;&gt;AG60,AG57+AG58&gt;0),1,0),2)</f>
        <v>0</v>
      </c>
      <c r="AG60" s="7">
        <f t="shared" ref="AG60" si="143">MOD(AG57+AG58+IF(AND(AH57+AH58&lt;&gt;AH60,AH57+AH58&gt;0),1,0),2)</f>
        <v>0</v>
      </c>
      <c r="AH60" s="7">
        <f t="shared" ref="AH60" si="144">MOD(AH57+AH58+IF(AND(AI57+AI58&lt;&gt;AI60,AI57+AI58&gt;0),1,0),2)</f>
        <v>1</v>
      </c>
      <c r="AI60" s="10">
        <f t="shared" ref="AI60" si="145">MOD(AI57+AI58+IF(AND(AJ57+AJ58&lt;&gt;AJ60,AJ57+AJ58&gt;0),1,0),2)</f>
        <v>0</v>
      </c>
      <c r="AJ60" s="7">
        <f t="shared" ref="AJ60" si="146">MOD(AJ57+AJ58+IF(AND(AK57+AK58&lt;&gt;AK60,AK57+AK58&gt;0),1,0),2)</f>
        <v>1</v>
      </c>
      <c r="AK60" s="7">
        <f t="shared" ref="AK60" si="147">MOD(AK57+AK58+IF(AND(AL57+AL58&lt;&gt;AL60,AL57+AL58&gt;0),1,0),2)</f>
        <v>1</v>
      </c>
      <c r="AL60" s="7">
        <f t="shared" ref="AL60" si="148">MOD(AL57+AL58+IF(AND(AM57+AM58&lt;&gt;AM60,AM57+AM58&gt;0),1,0),2)</f>
        <v>0</v>
      </c>
      <c r="AM60" s="10">
        <f t="shared" ref="AM60" si="149">MOD(AM57+AM58+IF(AND(AN57+AN58&lt;&gt;AN60,AN57+AN58&gt;0),1,0),2)</f>
        <v>0</v>
      </c>
      <c r="AN60" s="7">
        <f t="shared" ref="AN60" si="150">MOD(AN57+AN58+IF(AND(AO57+AO58&lt;&gt;AO60,AO57+AO58&gt;0),1,0),2)</f>
        <v>0</v>
      </c>
      <c r="AO60" s="7">
        <f t="shared" ref="AO60" si="151">MOD(AO57+AO58+IF(AND(AP57+AP58&lt;&gt;AP60,AP57+AP58&gt;0),1,0),2)</f>
        <v>0</v>
      </c>
      <c r="AP60" s="7">
        <f>MOD(AP57+AP58+IF(AND(AQ57+AQ58&lt;&gt;AQ60,AQ57+AQ58&gt;0),1,0),2)</f>
        <v>0</v>
      </c>
      <c r="AQ60" s="7">
        <f>MOD(AQ57+AQ58,2)</f>
        <v>1</v>
      </c>
      <c r="AU60" t="s">
        <v>50</v>
      </c>
      <c r="AX60">
        <f>AX57+AX58</f>
        <v>-11583</v>
      </c>
    </row>
    <row r="61" spans="2:52"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2:52">
      <c r="G62" s="5" t="s">
        <v>51</v>
      </c>
      <c r="H62" s="5">
        <f>IF(SUM(G60:V60)=0,1,0)</f>
        <v>0</v>
      </c>
      <c r="I62" s="5" t="s">
        <v>52</v>
      </c>
      <c r="J62" s="5">
        <f>IF(OR(AND(AB57=1,AB58=1),AND(AB57=0,AB58=1,AB60=0),AND(AB57=1,AB58=0,AB60=0)),1,0)</f>
        <v>0</v>
      </c>
      <c r="K62" s="5" t="s">
        <v>53</v>
      </c>
      <c r="L62" s="5">
        <f>IF(OR(AND(AN57=1,AN58=1),AND(AN57=0,AN58=1,AN60=0),AND(AN57=1,AN58=0,AB60=0)),1,0)</f>
        <v>0</v>
      </c>
      <c r="M62" s="5" t="s">
        <v>54</v>
      </c>
      <c r="N62" s="5">
        <f>IF(OR(AND(AB57=0,AB58=0,AB60=1),(AND(AB57=1,AB58=1,AB60=0))),1,0)</f>
        <v>0</v>
      </c>
      <c r="O62" s="5" t="s">
        <v>55</v>
      </c>
      <c r="P62" s="5">
        <f>G60</f>
        <v>1</v>
      </c>
      <c r="Q62" s="5" t="s">
        <v>56</v>
      </c>
      <c r="R62" s="5">
        <f>IF(MOD(SUM(O60:V60),2)=0,1,0)</f>
        <v>0</v>
      </c>
      <c r="S62" s="5"/>
      <c r="T62" s="5"/>
      <c r="U62" s="5"/>
      <c r="V62" s="5"/>
    </row>
    <row r="63" spans="2:52">
      <c r="K63"/>
      <c r="O63"/>
      <c r="S63"/>
    </row>
    <row r="64" spans="2:52">
      <c r="F64" t="s">
        <v>69</v>
      </c>
      <c r="G64" t="str">
        <f>G14</f>
        <v>1</v>
      </c>
      <c r="H64" t="str">
        <f t="shared" ref="H64:V64" si="152">H14</f>
        <v>1</v>
      </c>
      <c r="I64" t="str">
        <f t="shared" si="152"/>
        <v>0</v>
      </c>
      <c r="J64" s="2" t="str">
        <f t="shared" si="152"/>
        <v>1</v>
      </c>
      <c r="K64" t="str">
        <f t="shared" si="152"/>
        <v>0</v>
      </c>
      <c r="L64" t="str">
        <f t="shared" si="152"/>
        <v>0</v>
      </c>
      <c r="M64" t="str">
        <f t="shared" si="152"/>
        <v>1</v>
      </c>
      <c r="N64" s="2" t="str">
        <f t="shared" si="152"/>
        <v>0</v>
      </c>
      <c r="O64" t="str">
        <f t="shared" si="152"/>
        <v>1</v>
      </c>
      <c r="P64" t="str">
        <f t="shared" si="152"/>
        <v>1</v>
      </c>
      <c r="Q64" t="str">
        <f t="shared" si="152"/>
        <v>0</v>
      </c>
      <c r="R64" s="2" t="str">
        <f t="shared" si="152"/>
        <v>0</v>
      </c>
      <c r="S64" t="str">
        <f t="shared" si="152"/>
        <v>0</v>
      </c>
      <c r="T64" t="str">
        <f t="shared" si="152"/>
        <v>0</v>
      </c>
      <c r="U64" t="str">
        <f t="shared" si="152"/>
        <v>0</v>
      </c>
      <c r="V64" t="str">
        <f t="shared" si="152"/>
        <v>1</v>
      </c>
      <c r="AA64" t="s">
        <v>69</v>
      </c>
      <c r="AB64">
        <f>AB14</f>
        <v>1</v>
      </c>
      <c r="AC64">
        <f>AC14</f>
        <v>1</v>
      </c>
      <c r="AD64">
        <f>AD14</f>
        <v>0</v>
      </c>
      <c r="AE64" s="2">
        <f>AE14</f>
        <v>1</v>
      </c>
      <c r="AF64">
        <f>AF14</f>
        <v>0</v>
      </c>
      <c r="AG64">
        <f>AG14</f>
        <v>0</v>
      </c>
      <c r="AH64">
        <f>AH14</f>
        <v>1</v>
      </c>
      <c r="AI64" s="2">
        <f>AI14</f>
        <v>0</v>
      </c>
      <c r="AJ64">
        <f>AJ14</f>
        <v>1</v>
      </c>
      <c r="AK64">
        <f>AK14</f>
        <v>1</v>
      </c>
      <c r="AL64">
        <f>AL14</f>
        <v>0</v>
      </c>
      <c r="AM64" s="2">
        <f>AM14</f>
        <v>0</v>
      </c>
      <c r="AN64">
        <f>AN14</f>
        <v>0</v>
      </c>
      <c r="AO64">
        <f>AO14</f>
        <v>0</v>
      </c>
      <c r="AP64">
        <f>AP14</f>
        <v>0</v>
      </c>
      <c r="AQ64">
        <f>AQ14</f>
        <v>1</v>
      </c>
      <c r="AV64" t="s">
        <v>70</v>
      </c>
      <c r="AX64">
        <f>C14</f>
        <v>-11583</v>
      </c>
      <c r="AZ64" t="s">
        <v>59</v>
      </c>
    </row>
    <row r="65" spans="2:50">
      <c r="E65" t="s">
        <v>46</v>
      </c>
      <c r="F65" t="s">
        <v>57</v>
      </c>
      <c r="G65" t="str">
        <f>G6</f>
        <v>0</v>
      </c>
      <c r="H65" t="str">
        <f t="shared" ref="H65:V65" si="153">H6</f>
        <v>1</v>
      </c>
      <c r="I65" t="str">
        <f t="shared" si="153"/>
        <v>1</v>
      </c>
      <c r="J65" s="2" t="str">
        <f t="shared" si="153"/>
        <v>1</v>
      </c>
      <c r="K65" t="str">
        <f t="shared" si="153"/>
        <v>1</v>
      </c>
      <c r="L65" t="str">
        <f t="shared" si="153"/>
        <v>1</v>
      </c>
      <c r="M65" t="str">
        <f t="shared" si="153"/>
        <v>0</v>
      </c>
      <c r="N65" s="2" t="str">
        <f t="shared" si="153"/>
        <v>1</v>
      </c>
      <c r="O65" t="str">
        <f t="shared" si="153"/>
        <v>1</v>
      </c>
      <c r="P65" t="str">
        <f t="shared" si="153"/>
        <v>0</v>
      </c>
      <c r="Q65" t="str">
        <f t="shared" si="153"/>
        <v>1</v>
      </c>
      <c r="R65" s="2" t="str">
        <f t="shared" si="153"/>
        <v>1</v>
      </c>
      <c r="S65" t="str">
        <f t="shared" si="153"/>
        <v>0</v>
      </c>
      <c r="T65" t="str">
        <f t="shared" si="153"/>
        <v>1</v>
      </c>
      <c r="U65" t="str">
        <f t="shared" si="153"/>
        <v>0</v>
      </c>
      <c r="V65" t="str">
        <f t="shared" si="153"/>
        <v>1</v>
      </c>
      <c r="Z65" t="s">
        <v>46</v>
      </c>
      <c r="AA65" t="s">
        <v>57</v>
      </c>
      <c r="AB65">
        <f>AB6</f>
        <v>0</v>
      </c>
      <c r="AC65">
        <f>AC6</f>
        <v>1</v>
      </c>
      <c r="AD65">
        <f>AD6</f>
        <v>1</v>
      </c>
      <c r="AE65" s="2">
        <f>AE6</f>
        <v>1</v>
      </c>
      <c r="AF65">
        <f>AF6</f>
        <v>1</v>
      </c>
      <c r="AG65">
        <f>AG6</f>
        <v>1</v>
      </c>
      <c r="AH65">
        <f>AH6</f>
        <v>0</v>
      </c>
      <c r="AI65" s="2">
        <f>AI6</f>
        <v>1</v>
      </c>
      <c r="AJ65">
        <f>AJ6</f>
        <v>1</v>
      </c>
      <c r="AK65">
        <f>AK6</f>
        <v>0</v>
      </c>
      <c r="AL65">
        <f>AL6</f>
        <v>1</v>
      </c>
      <c r="AM65" s="2">
        <f>AM6</f>
        <v>1</v>
      </c>
      <c r="AN65">
        <f>AN6</f>
        <v>0</v>
      </c>
      <c r="AO65">
        <f>AO6</f>
        <v>1</v>
      </c>
      <c r="AP65">
        <f>AP6</f>
        <v>0</v>
      </c>
      <c r="AQ65">
        <f>AQ6</f>
        <v>1</v>
      </c>
      <c r="AU65" t="s">
        <v>46</v>
      </c>
      <c r="AV65" t="s">
        <v>58</v>
      </c>
      <c r="AX65">
        <f>C6</f>
        <v>32181</v>
      </c>
    </row>
    <row r="66" spans="2:50">
      <c r="F66" s="4" t="s">
        <v>49</v>
      </c>
      <c r="G66" s="4" t="s">
        <v>49</v>
      </c>
      <c r="H66" s="4" t="s">
        <v>49</v>
      </c>
      <c r="I66" s="4" t="s">
        <v>49</v>
      </c>
      <c r="J66" s="8" t="s">
        <v>49</v>
      </c>
      <c r="K66" s="4" t="s">
        <v>49</v>
      </c>
      <c r="L66" s="4" t="s">
        <v>49</v>
      </c>
      <c r="M66" s="4" t="s">
        <v>49</v>
      </c>
      <c r="N66" s="8" t="s">
        <v>49</v>
      </c>
      <c r="O66" s="4" t="s">
        <v>49</v>
      </c>
      <c r="P66" s="4" t="s">
        <v>49</v>
      </c>
      <c r="Q66" s="4" t="s">
        <v>49</v>
      </c>
      <c r="R66" s="8" t="s">
        <v>49</v>
      </c>
      <c r="S66" s="4" t="s">
        <v>49</v>
      </c>
      <c r="T66" s="4" t="s">
        <v>49</v>
      </c>
      <c r="U66" s="4" t="s">
        <v>49</v>
      </c>
      <c r="V66" s="4" t="s">
        <v>49</v>
      </c>
      <c r="AA66" s="4" t="s">
        <v>49</v>
      </c>
      <c r="AB66" s="4" t="s">
        <v>49</v>
      </c>
      <c r="AC66" s="4" t="s">
        <v>49</v>
      </c>
      <c r="AD66" s="4" t="s">
        <v>49</v>
      </c>
      <c r="AE66" s="8" t="s">
        <v>49</v>
      </c>
      <c r="AF66" s="4" t="s">
        <v>49</v>
      </c>
      <c r="AG66" s="4" t="s">
        <v>49</v>
      </c>
      <c r="AH66" s="4" t="s">
        <v>49</v>
      </c>
      <c r="AI66" s="8" t="s">
        <v>49</v>
      </c>
      <c r="AJ66" s="4" t="s">
        <v>49</v>
      </c>
      <c r="AK66" s="4" t="s">
        <v>49</v>
      </c>
      <c r="AL66" s="4" t="s">
        <v>49</v>
      </c>
      <c r="AM66" s="8" t="s">
        <v>49</v>
      </c>
      <c r="AN66" s="4" t="s">
        <v>49</v>
      </c>
      <c r="AO66" s="4" t="s">
        <v>49</v>
      </c>
      <c r="AP66" s="4" t="s">
        <v>49</v>
      </c>
      <c r="AQ66" s="4" t="s">
        <v>49</v>
      </c>
      <c r="AV66" s="4" t="s">
        <v>49</v>
      </c>
      <c r="AW66" s="4" t="s">
        <v>49</v>
      </c>
      <c r="AX66" s="4" t="s">
        <v>49</v>
      </c>
    </row>
    <row r="67" spans="2:50">
      <c r="B67">
        <f t="shared" si="46"/>
        <v>20598</v>
      </c>
      <c r="E67" t="s">
        <v>50</v>
      </c>
      <c r="G67" s="5">
        <f t="shared" ref="G67" si="154">MOD(G64+G65+IF(AND(H64+H65&lt;&gt;H67,H64+H65&gt;0),1,0),2)</f>
        <v>0</v>
      </c>
      <c r="H67" s="5">
        <f t="shared" ref="H67" si="155">MOD(H64+H65+IF(AND(I64+I65&lt;&gt;I67,I64+I65&gt;0),1,0),2)</f>
        <v>1</v>
      </c>
      <c r="I67" s="5">
        <f t="shared" ref="I67" si="156">MOD(I64+I65+IF(AND(J64+J65&lt;&gt;J67,J64+J65&gt;0),1,0),2)</f>
        <v>0</v>
      </c>
      <c r="J67" s="9">
        <f t="shared" ref="J67" si="157">MOD(J64+J65+IF(AND(K64+K65&lt;&gt;K67,K64+K65&gt;0),1,0),2)</f>
        <v>1</v>
      </c>
      <c r="K67" s="5">
        <f t="shared" ref="K67" si="158">MOD(K64+K65+IF(AND(L64+L65&lt;&gt;L67,L64+L65&gt;0),1,0),2)</f>
        <v>0</v>
      </c>
      <c r="L67" s="5">
        <f t="shared" ref="L67" si="159">MOD(L64+L65+IF(AND(M64+M65&lt;&gt;M67,M64+M65&gt;0),1,0),2)</f>
        <v>0</v>
      </c>
      <c r="M67" s="5">
        <f t="shared" ref="M67" si="160">MOD(M64+M65+IF(AND(N64+N65&lt;&gt;N67,N64+N65&gt;0),1,0),2)</f>
        <v>0</v>
      </c>
      <c r="N67" s="9">
        <f t="shared" ref="N67" si="161">MOD(N64+N65+IF(AND(O64+O65&lt;&gt;O67,O64+O65&gt;0),1,0),2)</f>
        <v>0</v>
      </c>
      <c r="O67" s="5">
        <f t="shared" ref="O67" si="162">MOD(O64+O65+IF(AND(P64+P65&lt;&gt;P67,P64+P65&gt;0),1,0),2)</f>
        <v>0</v>
      </c>
      <c r="P67" s="5">
        <f t="shared" ref="P67" si="163">MOD(P64+P65+IF(AND(Q64+Q65&lt;&gt;Q67,Q64+Q65&gt;0),1,0),2)</f>
        <v>1</v>
      </c>
      <c r="Q67" s="5">
        <f t="shared" ref="Q67" si="164">MOD(Q64+Q65+IF(AND(R64+R65&lt;&gt;R67,R64+R65&gt;0),1,0),2)</f>
        <v>1</v>
      </c>
      <c r="R67" s="9">
        <f t="shared" ref="R67" si="165">MOD(R64+R65+IF(AND(S64+S65&lt;&gt;S67,S64+S65&gt;0),1,0),2)</f>
        <v>1</v>
      </c>
      <c r="S67" s="5">
        <f t="shared" ref="S67" si="166">MOD(S64+S65+IF(AND(T64+T65&lt;&gt;T67,T64+T65&gt;0),1,0),2)</f>
        <v>0</v>
      </c>
      <c r="T67" s="5">
        <f t="shared" ref="T67" si="167">MOD(T64+T65+IF(AND(U64+U65&lt;&gt;U67,U64+U65&gt;0),1,0),2)</f>
        <v>1</v>
      </c>
      <c r="U67" s="5">
        <f>MOD(U64+U65+IF(AND(V64+V65&lt;&gt;V67,V64+V65&gt;0),1,0),2)</f>
        <v>1</v>
      </c>
      <c r="V67" s="5">
        <f>MOD(V64+V65,2)</f>
        <v>0</v>
      </c>
      <c r="Z67" t="s">
        <v>50</v>
      </c>
      <c r="AB67" s="7">
        <f t="shared" ref="AB67" si="168">MOD(AB64+AB65+IF(AND(AC64+AC65&lt;&gt;AC67,AC64+AC65&gt;0),1,0),2)</f>
        <v>0</v>
      </c>
      <c r="AC67" s="7">
        <f t="shared" ref="AC67" si="169">MOD(AC64+AC65+IF(AND(AD64+AD65&lt;&gt;AD67,AD64+AD65&gt;0),1,0),2)</f>
        <v>1</v>
      </c>
      <c r="AD67" s="7">
        <f t="shared" ref="AD67" si="170">MOD(AD64+AD65+IF(AND(AE64+AE65&lt;&gt;AE67,AE64+AE65&gt;0),1,0),2)</f>
        <v>0</v>
      </c>
      <c r="AE67" s="10">
        <f t="shared" ref="AE67" si="171">MOD(AE64+AE65+IF(AND(AF64+AF65&lt;&gt;AF67,AF64+AF65&gt;0),1,0),2)</f>
        <v>1</v>
      </c>
      <c r="AF67" s="7">
        <f t="shared" ref="AF67" si="172">MOD(AF64+AF65+IF(AND(AG64+AG65&lt;&gt;AG67,AG64+AG65&gt;0),1,0),2)</f>
        <v>0</v>
      </c>
      <c r="AG67" s="7">
        <f t="shared" ref="AG67" si="173">MOD(AG64+AG65+IF(AND(AH64+AH65&lt;&gt;AH67,AH64+AH65&gt;0),1,0),2)</f>
        <v>0</v>
      </c>
      <c r="AH67" s="7">
        <f t="shared" ref="AH67" si="174">MOD(AH64+AH65+IF(AND(AI64+AI65&lt;&gt;AI67,AI64+AI65&gt;0),1,0),2)</f>
        <v>0</v>
      </c>
      <c r="AI67" s="10">
        <f t="shared" ref="AI67" si="175">MOD(AI64+AI65+IF(AND(AJ64+AJ65&lt;&gt;AJ67,AJ64+AJ65&gt;0),1,0),2)</f>
        <v>0</v>
      </c>
      <c r="AJ67" s="7">
        <f t="shared" ref="AJ67" si="176">MOD(AJ64+AJ65+IF(AND(AK64+AK65&lt;&gt;AK67,AK64+AK65&gt;0),1,0),2)</f>
        <v>0</v>
      </c>
      <c r="AK67" s="7">
        <f t="shared" ref="AK67" si="177">MOD(AK64+AK65+IF(AND(AL64+AL65&lt;&gt;AL67,AL64+AL65&gt;0),1,0),2)</f>
        <v>1</v>
      </c>
      <c r="AL67" s="7">
        <f t="shared" ref="AL67" si="178">MOD(AL64+AL65+IF(AND(AM64+AM65&lt;&gt;AM67,AM64+AM65&gt;0),1,0),2)</f>
        <v>1</v>
      </c>
      <c r="AM67" s="10">
        <f t="shared" ref="AM67" si="179">MOD(AM64+AM65+IF(AND(AN64+AN65&lt;&gt;AN67,AN64+AN65&gt;0),1,0),2)</f>
        <v>1</v>
      </c>
      <c r="AN67" s="7">
        <f t="shared" ref="AN67" si="180">MOD(AN64+AN65+IF(AND(AO64+AO65&lt;&gt;AO67,AO64+AO65&gt;0),1,0),2)</f>
        <v>0</v>
      </c>
      <c r="AO67" s="7">
        <f t="shared" ref="AO67" si="181">MOD(AO64+AO65+IF(AND(AP64+AP65&lt;&gt;AP67,AP64+AP65&gt;0),1,0),2)</f>
        <v>1</v>
      </c>
      <c r="AP67" s="7">
        <f>MOD(AP64+AP65+IF(AND(AQ64+AQ65&lt;&gt;AQ67,AQ64+AQ65&gt;0),1,0),2)</f>
        <v>1</v>
      </c>
      <c r="AQ67" s="7">
        <f>MOD(AQ64+AQ65,2)</f>
        <v>0</v>
      </c>
      <c r="AU67" t="s">
        <v>50</v>
      </c>
      <c r="AX67">
        <f>AX64+AX65</f>
        <v>20598</v>
      </c>
    </row>
    <row r="68" spans="2:50">
      <c r="K68"/>
      <c r="O68"/>
      <c r="S68"/>
    </row>
    <row r="69" spans="2:50">
      <c r="G69" s="5" t="s">
        <v>51</v>
      </c>
      <c r="H69" s="5">
        <f>IF(SUM(G67:V67)=0,1,0)</f>
        <v>0</v>
      </c>
      <c r="I69" s="5" t="s">
        <v>52</v>
      </c>
      <c r="J69" s="5">
        <f>IF(OR(AND(AB64=1,AB65=1),AND(AB64=0,AB65=1,AB67=0),AND(AB64=1,AB65=0,AB67=0)),1,0)</f>
        <v>1</v>
      </c>
      <c r="K69" s="5" t="s">
        <v>53</v>
      </c>
      <c r="L69" s="5">
        <f>IF(OR(AND(AN64=1,AN65=1),AND(AN64=0,AN65=1,AN67=0),AND(AN64=1,AN65=0,AB67=0)),1,0)</f>
        <v>0</v>
      </c>
      <c r="M69" s="5" t="s">
        <v>54</v>
      </c>
      <c r="N69" s="5">
        <f>IF(OR(AND(AB64=0,AB65=0,AB67=1),(AND(AB64=1,AB65=1,AB67=0))),1,0)</f>
        <v>0</v>
      </c>
      <c r="O69" s="5" t="s">
        <v>55</v>
      </c>
      <c r="P69" s="5">
        <f>G67</f>
        <v>0</v>
      </c>
      <c r="Q69" s="5" t="s">
        <v>56</v>
      </c>
      <c r="R69" s="5">
        <f>IF(MOD(SUM(O67:V67),2)=0,1,0)</f>
        <v>0</v>
      </c>
      <c r="S69"/>
    </row>
    <row r="70" spans="2:50">
      <c r="K70"/>
      <c r="O70"/>
      <c r="S70"/>
    </row>
    <row r="71" spans="2:50">
      <c r="K71"/>
      <c r="O71"/>
      <c r="S71"/>
    </row>
    <row r="72" spans="2:50">
      <c r="K72"/>
      <c r="O72"/>
      <c r="S72"/>
    </row>
    <row r="73" spans="2:50">
      <c r="K73"/>
      <c r="O73"/>
      <c r="S73"/>
    </row>
    <row r="74" spans="2:50">
      <c r="K74"/>
      <c r="O74"/>
      <c r="S74"/>
    </row>
    <row r="75" spans="2:50">
      <c r="K75"/>
      <c r="O75"/>
      <c r="S75"/>
    </row>
    <row r="76" spans="2:50">
      <c r="K76"/>
      <c r="O76"/>
      <c r="S76"/>
    </row>
    <row r="77" spans="2:50">
      <c r="K77"/>
      <c r="O77"/>
      <c r="S77"/>
    </row>
    <row r="78" spans="2:50">
      <c r="K78"/>
      <c r="O78"/>
      <c r="S78"/>
    </row>
    <row r="79" spans="2:50">
      <c r="K79"/>
      <c r="O79"/>
      <c r="S79"/>
    </row>
    <row r="80" spans="2:50">
      <c r="K80"/>
      <c r="O80"/>
      <c r="S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</sheetData>
  <conditionalFormatting sqref="G4:V7">
    <cfRule type="containsText" dxfId="2" priority="1" operator="containsText" text="1">
      <formula>NOT(ISERROR(SEARCH("1",G4)))</formula>
    </cfRule>
    <cfRule type="containsText" dxfId="1" priority="2" operator="containsText" text="0">
      <formula>NOT(ISERROR(SEARCH("0",G4)))</formula>
    </cfRule>
    <cfRule type="cellIs" dxfId="0" priority="3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&amp;LАгадилова Малика&amp;CВариант № 4 &amp;RЛабораторная работа № 5</oddHeader>
    <oddFooter>&amp;L&amp;D&amp;C&amp;T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F16B-53D8-4B47-8259-5524B05202F5}">
  <dimension ref="A1"/>
  <sheetViews>
    <sheetView workbookViewId="0">
      <selection activeCell="L16" sqref="L16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05C214D89EC23418FB0CD1F97D8A24D" ma:contentTypeVersion="4" ma:contentTypeDescription="Создание документа." ma:contentTypeScope="" ma:versionID="93bb7463386c9e508a0c8c5422a23881">
  <xsd:schema xmlns:xsd="http://www.w3.org/2001/XMLSchema" xmlns:xs="http://www.w3.org/2001/XMLSchema" xmlns:p="http://schemas.microsoft.com/office/2006/metadata/properties" xmlns:ns3="a32ac1f8-625d-4fe9-a795-822258bcd2c1" targetNamespace="http://schemas.microsoft.com/office/2006/metadata/properties" ma:root="true" ma:fieldsID="608ec8060e37c0d33aed04b7c7d59f5b" ns3:_="">
    <xsd:import namespace="a32ac1f8-625d-4fe9-a795-822258bcd2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ac1f8-625d-4fe9-a795-822258bcd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BF8CE4-A613-41DE-887B-800A257CA999}"/>
</file>

<file path=customXml/itemProps2.xml><?xml version="1.0" encoding="utf-8"?>
<ds:datastoreItem xmlns:ds="http://schemas.openxmlformats.org/officeDocument/2006/customXml" ds:itemID="{4255456A-13C2-4068-B01F-5663F21D61BB}"/>
</file>

<file path=customXml/itemProps3.xml><?xml version="1.0" encoding="utf-8"?>
<ds:datastoreItem xmlns:ds="http://schemas.openxmlformats.org/officeDocument/2006/customXml" ds:itemID="{AC7209BD-9809-415E-91EA-92AF64934C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Гостевой</dc:creator>
  <cp:keywords/>
  <dc:description/>
  <cp:lastModifiedBy/>
  <cp:revision/>
  <dcterms:created xsi:type="dcterms:W3CDTF">2021-12-07T10:32:21Z</dcterms:created>
  <dcterms:modified xsi:type="dcterms:W3CDTF">2021-12-09T13:01:57Z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0x010100E05C214D89EC23418FB0CD1F97D8A24D</vt:lpwstr>
  </property>
</Properties>
</file>