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nholle\Dropbox\unc.grad.school\my-papers\ms-201608-1\programs\kure-analysis\"/>
    </mc:Choice>
  </mc:AlternateContent>
  <bookViews>
    <workbookView xWindow="0" yWindow="0" windowWidth="19170" windowHeight="7755"/>
  </bookViews>
  <sheets>
    <sheet name="to-latex" sheetId="2" r:id="rId1"/>
    <sheet name="teslovich-snps" sheetId="1" r:id="rId2"/>
    <sheet name="readme" sheetId="3" r:id="rId3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G96" i="1" s="1"/>
  <c r="J97" i="1"/>
  <c r="J98" i="1"/>
  <c r="J99" i="1"/>
  <c r="J100" i="1"/>
  <c r="J101" i="1"/>
  <c r="J102" i="1"/>
  <c r="J103" i="1"/>
  <c r="J2" i="1"/>
  <c r="G101" i="1" l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5" i="1"/>
  <c r="G21" i="1"/>
  <c r="G17" i="1"/>
  <c r="G13" i="1"/>
  <c r="G9" i="1"/>
  <c r="G5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27" i="1"/>
  <c r="G23" i="1"/>
  <c r="G19" i="1"/>
  <c r="G15" i="1"/>
  <c r="G11" i="1"/>
  <c r="G7" i="1"/>
  <c r="G100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02" i="1"/>
  <c r="G98" i="1"/>
  <c r="G90" i="1"/>
  <c r="G86" i="1"/>
  <c r="G82" i="1"/>
  <c r="G78" i="1"/>
  <c r="G70" i="1"/>
  <c r="G58" i="1"/>
  <c r="G54" i="1"/>
  <c r="G50" i="1"/>
  <c r="G42" i="1"/>
  <c r="G38" i="1"/>
  <c r="G34" i="1"/>
  <c r="G30" i="1"/>
  <c r="G26" i="1"/>
  <c r="G22" i="1"/>
  <c r="G18" i="1"/>
  <c r="G14" i="1"/>
  <c r="G10" i="1"/>
  <c r="G6" i="1"/>
  <c r="G3" i="1"/>
  <c r="G2" i="1"/>
  <c r="G31" i="1"/>
  <c r="G29" i="1"/>
</calcChain>
</file>

<file path=xl/sharedStrings.xml><?xml version="1.0" encoding="utf-8"?>
<sst xmlns="http://schemas.openxmlformats.org/spreadsheetml/2006/main" count="925" uniqueCount="310">
  <si>
    <t>Locus</t>
  </si>
  <si>
    <t>Chr</t>
  </si>
  <si>
    <t>Lead SNP</t>
  </si>
  <si>
    <t>Lead trait</t>
  </si>
  <si>
    <t>Other traits</t>
  </si>
  <si>
    <t>Alleles/MAF</t>
  </si>
  <si>
    <t>Effect size</t>
  </si>
  <si>
    <t>LDLRAP1</t>
  </si>
  <si>
    <t>rs12027135</t>
  </si>
  <si>
    <t>TC</t>
  </si>
  <si>
    <t>LDL</t>
  </si>
  <si>
    <t>T/A/0.45</t>
  </si>
  <si>
    <t>PABPC4</t>
  </si>
  <si>
    <t>rs4660293</t>
  </si>
  <si>
    <t>HDL</t>
  </si>
  <si>
    <t>A/G/0.23</t>
  </si>
  <si>
    <t>PCSK9</t>
  </si>
  <si>
    <t>rs2479409</t>
  </si>
  <si>
    <t>A/G/0.30</t>
  </si>
  <si>
    <t>ANGPTL3</t>
  </si>
  <si>
    <t>rs2131925</t>
  </si>
  <si>
    <t>TG</t>
  </si>
  <si>
    <t>TC, LDL</t>
  </si>
  <si>
    <t>T/G/0.32</t>
  </si>
  <si>
    <t>EVI5</t>
  </si>
  <si>
    <t>rs7515577</t>
  </si>
  <si>
    <t>A/C/0.21</t>
  </si>
  <si>
    <t>SORT1</t>
  </si>
  <si>
    <t>rs629301</t>
  </si>
  <si>
    <t>T/G/0.22</t>
  </si>
  <si>
    <t>ZNF648</t>
  </si>
  <si>
    <t>rs1689800</t>
  </si>
  <si>
    <t>A/G/0.35</t>
  </si>
  <si>
    <t>MOSC1</t>
  </si>
  <si>
    <t>rs2642442</t>
  </si>
  <si>
    <t>T/C/0.32</t>
  </si>
  <si>
    <t>GALNT2</t>
  </si>
  <si>
    <t>rs4846914</t>
  </si>
  <si>
    <t>A/G/0.40</t>
  </si>
  <si>
    <t>IRF2BP2</t>
  </si>
  <si>
    <t>rs514230</t>
  </si>
  <si>
    <t>T/A/0.48</t>
  </si>
  <si>
    <t>APOB</t>
  </si>
  <si>
    <t>rs1367117</t>
  </si>
  <si>
    <t>G/A/0.30</t>
  </si>
  <si>
    <t>rs1042034</t>
  </si>
  <si>
    <t>T/C/0.22</t>
  </si>
  <si>
    <t>GCKR</t>
  </si>
  <si>
    <t>rs1260326</t>
  </si>
  <si>
    <t>C/T/0.41</t>
  </si>
  <si>
    <t>ABCG5/8</t>
  </si>
  <si>
    <t>rs4299376</t>
  </si>
  <si>
    <t>T/G/0.30</t>
  </si>
  <si>
    <t>RAB3GAP1</t>
  </si>
  <si>
    <t>rs7570971</t>
  </si>
  <si>
    <t>C/A/0.34</t>
  </si>
  <si>
    <t>COBLL1</t>
  </si>
  <si>
    <t>rs10195252</t>
  </si>
  <si>
    <t>T/C/0.40</t>
  </si>
  <si>
    <t>rs12328675</t>
  </si>
  <si>
    <t>T/C/0.13</t>
  </si>
  <si>
    <t>IRS1</t>
  </si>
  <si>
    <t>rs2972146</t>
  </si>
  <si>
    <t>T/G/0.37</t>
  </si>
  <si>
    <t>RAF1</t>
  </si>
  <si>
    <t>rs2290159</t>
  </si>
  <si>
    <t>G/C/0.22</t>
  </si>
  <si>
    <t>MSL2L1</t>
  </si>
  <si>
    <t>rs645040</t>
  </si>
  <si>
    <t>KLHL8</t>
  </si>
  <si>
    <t>rs442177</t>
  </si>
  <si>
    <t>T/G/0.41</t>
  </si>
  <si>
    <t>SLC39A8</t>
  </si>
  <si>
    <t>rs13107325</t>
  </si>
  <si>
    <t>C/T/0.07</t>
  </si>
  <si>
    <t>ARL15</t>
  </si>
  <si>
    <t>rs6450176</t>
  </si>
  <si>
    <t>G/A/0.26</t>
  </si>
  <si>
    <t>MAP3K1</t>
  </si>
  <si>
    <t>rs9686661</t>
  </si>
  <si>
    <t>C/T/0.20</t>
  </si>
  <si>
    <t>HMGCR</t>
  </si>
  <si>
    <t>rs12916</t>
  </si>
  <si>
    <t>T/C/0.39</t>
  </si>
  <si>
    <t>TIMD4</t>
  </si>
  <si>
    <t>rs6882076</t>
  </si>
  <si>
    <t>LDL, TG</t>
  </si>
  <si>
    <t>C/T/0.35</t>
  </si>
  <si>
    <t>MYLIP</t>
  </si>
  <si>
    <t>rs3757354</t>
  </si>
  <si>
    <t>C/T/0.22</t>
  </si>
  <si>
    <t>HFE</t>
  </si>
  <si>
    <t>rs1800562</t>
  </si>
  <si>
    <t>G/A/0.06</t>
  </si>
  <si>
    <t>HLA</t>
  </si>
  <si>
    <t>rs3177928</t>
  </si>
  <si>
    <t>G/A/0.16</t>
  </si>
  <si>
    <t>rs2247056</t>
  </si>
  <si>
    <t>C/T/0.25</t>
  </si>
  <si>
    <t>C6orf106</t>
  </si>
  <si>
    <t>rs2814944</t>
  </si>
  <si>
    <t>rs2814982</t>
  </si>
  <si>
    <t>C/T/0.11</t>
  </si>
  <si>
    <t>FRK</t>
  </si>
  <si>
    <t>rs9488822</t>
  </si>
  <si>
    <t>A/T/0.35</t>
  </si>
  <si>
    <t>CITED2</t>
  </si>
  <si>
    <t>rs605066</t>
  </si>
  <si>
    <t>T/C/0.42</t>
  </si>
  <si>
    <t>LPA</t>
  </si>
  <si>
    <t>rs1564348</t>
  </si>
  <si>
    <t>T/C/0.17</t>
  </si>
  <si>
    <t>rs1084651</t>
  </si>
  <si>
    <t>DNAH11</t>
  </si>
  <si>
    <t>rs12670798</t>
  </si>
  <si>
    <t>T/C/0.23</t>
  </si>
  <si>
    <t>NPC1L1</t>
  </si>
  <si>
    <t>rs2072183</t>
  </si>
  <si>
    <t>G/C/0.25</t>
  </si>
  <si>
    <t>TYW1B</t>
  </si>
  <si>
    <t>rs13238203</t>
  </si>
  <si>
    <t>C/T/0.04</t>
  </si>
  <si>
    <t>MLXIPL</t>
  </si>
  <si>
    <t>rs17145738</t>
  </si>
  <si>
    <t>C/T/0.12</t>
  </si>
  <si>
    <t>KLF14</t>
  </si>
  <si>
    <t>rs4731702</t>
  </si>
  <si>
    <t>C/T/0.48</t>
  </si>
  <si>
    <t>PPP1R3B</t>
  </si>
  <si>
    <t>rs9987289</t>
  </si>
  <si>
    <t>G/A/0.09</t>
  </si>
  <si>
    <t>PINX1</t>
  </si>
  <si>
    <t>rs11776767</t>
  </si>
  <si>
    <t>G/C/0.37</t>
  </si>
  <si>
    <t>NAT2</t>
  </si>
  <si>
    <t>rs1495741</t>
  </si>
  <si>
    <t>A/G/0.22</t>
  </si>
  <si>
    <t>LPL</t>
  </si>
  <si>
    <t>rs12678919</t>
  </si>
  <si>
    <t>A/G/0.12</t>
  </si>
  <si>
    <t>CYP7A1</t>
  </si>
  <si>
    <t>rs2081687</t>
  </si>
  <si>
    <t>TRPS1</t>
  </si>
  <si>
    <t>rs2293889</t>
  </si>
  <si>
    <t>G/T/0.41</t>
  </si>
  <si>
    <t>rs2737229</t>
  </si>
  <si>
    <t>A/C/0.30</t>
  </si>
  <si>
    <t>TRIB1</t>
  </si>
  <si>
    <t>rs2954029</t>
  </si>
  <si>
    <t>TC, LDL, HDL</t>
  </si>
  <si>
    <t>A/T/0.47</t>
  </si>
  <si>
    <t>PLEC1</t>
  </si>
  <si>
    <t>rs11136341</t>
  </si>
  <si>
    <t>TTC39B</t>
  </si>
  <si>
    <t>rs581080</t>
  </si>
  <si>
    <t>C/G/0.18</t>
  </si>
  <si>
    <t>ABCA1</t>
  </si>
  <si>
    <t>rs1883025</t>
  </si>
  <si>
    <t>ABO</t>
  </si>
  <si>
    <t>rs9411489</t>
  </si>
  <si>
    <t>JMJD1C</t>
  </si>
  <si>
    <t>rs10761731</t>
  </si>
  <si>
    <t>A/T/0.43</t>
  </si>
  <si>
    <t>CYP26A1</t>
  </si>
  <si>
    <t>rs2068888</t>
  </si>
  <si>
    <t>G/A/0.46</t>
  </si>
  <si>
    <t>GPAM</t>
  </si>
  <si>
    <t>rs2255141</t>
  </si>
  <si>
    <t>AMPD3</t>
  </si>
  <si>
    <t>rs2923084</t>
  </si>
  <si>
    <t>A/G/0.17</t>
  </si>
  <si>
    <t>SPTY2D1</t>
  </si>
  <si>
    <t>rs10128711</t>
  </si>
  <si>
    <t>C/T/0.28</t>
  </si>
  <si>
    <t>LRP4</t>
  </si>
  <si>
    <t>rs3136441</t>
  </si>
  <si>
    <t>T/C/0.15</t>
  </si>
  <si>
    <t>FADS1-2-3</t>
  </si>
  <si>
    <t>rs174546</t>
  </si>
  <si>
    <t>HDL, TC, LDL</t>
  </si>
  <si>
    <t>C/T/0.34</t>
  </si>
  <si>
    <t>APOA1</t>
  </si>
  <si>
    <t>rs964184</t>
  </si>
  <si>
    <t>TC, HDL, LDL</t>
  </si>
  <si>
    <t>C/G/0.13</t>
  </si>
  <si>
    <t>UBASH3B</t>
  </si>
  <si>
    <t>rs7941030</t>
  </si>
  <si>
    <t>T/C/0.38</t>
  </si>
  <si>
    <t>ST3GAL4</t>
  </si>
  <si>
    <t>rs11220462</t>
  </si>
  <si>
    <t>G/A/0.14</t>
  </si>
  <si>
    <t>PDE3A</t>
  </si>
  <si>
    <t>rs7134375</t>
  </si>
  <si>
    <t>C/A/0.42</t>
  </si>
  <si>
    <t>LRP1</t>
  </si>
  <si>
    <t>rs11613352</t>
  </si>
  <si>
    <t>C/T/0.23</t>
  </si>
  <si>
    <t>MVK</t>
  </si>
  <si>
    <t>rs7134594</t>
  </si>
  <si>
    <t>T/C/0.47</t>
  </si>
  <si>
    <t>BRAP</t>
  </si>
  <si>
    <t>rs11065987</t>
  </si>
  <si>
    <t>A/G/0.42</t>
  </si>
  <si>
    <t>HNF1A</t>
  </si>
  <si>
    <t>rs1169288</t>
  </si>
  <si>
    <t>A/C/0.33</t>
  </si>
  <si>
    <t>SBNO1</t>
  </si>
  <si>
    <t>rs4759375</t>
  </si>
  <si>
    <t>C/T/0.06</t>
  </si>
  <si>
    <t>ZNF664</t>
  </si>
  <si>
    <t>rs4765127</t>
  </si>
  <si>
    <t>G/T/0.34</t>
  </si>
  <si>
    <t>SCARB1</t>
  </si>
  <si>
    <t>rs838880</t>
  </si>
  <si>
    <t>T/C/0.31</t>
  </si>
  <si>
    <t>NYNRIN</t>
  </si>
  <si>
    <t>rs8017377</t>
  </si>
  <si>
    <t>G/A/0.47</t>
  </si>
  <si>
    <t>CAPN3</t>
  </si>
  <si>
    <t>rs2412710</t>
  </si>
  <si>
    <t>G/A/0.02</t>
  </si>
  <si>
    <t>FRMD5</t>
  </si>
  <si>
    <t>rs2929282</t>
  </si>
  <si>
    <t>A/T/0.05</t>
  </si>
  <si>
    <t>LIPC</t>
  </si>
  <si>
    <t>rs1532085</t>
  </si>
  <si>
    <t>TC, TG</t>
  </si>
  <si>
    <t>G/A/0.39</t>
  </si>
  <si>
    <t>LACTB</t>
  </si>
  <si>
    <t>rs2652834</t>
  </si>
  <si>
    <t>G/A/0.20</t>
  </si>
  <si>
    <t>CTF1</t>
  </si>
  <si>
    <t>rs11649653</t>
  </si>
  <si>
    <t>C/G/0.40</t>
  </si>
  <si>
    <t>CETP</t>
  </si>
  <si>
    <t>rs3764261</t>
  </si>
  <si>
    <t>TC, LDL, TG</t>
  </si>
  <si>
    <t>C/A/0.32</t>
  </si>
  <si>
    <t>LCAT</t>
  </si>
  <si>
    <t>rs16942887</t>
  </si>
  <si>
    <t>G/A/0.12</t>
  </si>
  <si>
    <t>HPR</t>
  </si>
  <si>
    <t>rs2000999</t>
  </si>
  <si>
    <t>CMIP</t>
  </si>
  <si>
    <t>rs2925979</t>
  </si>
  <si>
    <t>C/T/0.30</t>
  </si>
  <si>
    <t>STARD3</t>
  </si>
  <si>
    <t>rs11869286</t>
  </si>
  <si>
    <t>C/G/0.34</t>
  </si>
  <si>
    <t>OSBPL7</t>
  </si>
  <si>
    <t>rs7206971</t>
  </si>
  <si>
    <t>G/A/0.49</t>
  </si>
  <si>
    <t>ABCA8</t>
  </si>
  <si>
    <t>rs4148008</t>
  </si>
  <si>
    <t>C/G/0.32</t>
  </si>
  <si>
    <t>PGS1</t>
  </si>
  <si>
    <t>rs4129767</t>
  </si>
  <si>
    <t>A/G/0.49</t>
  </si>
  <si>
    <t>LIPG</t>
  </si>
  <si>
    <t>rs7241918</t>
  </si>
  <si>
    <t>T/G/0.17</t>
  </si>
  <si>
    <t>MC4R</t>
  </si>
  <si>
    <t>rs12967135</t>
  </si>
  <si>
    <t>G/A/0.23</t>
  </si>
  <si>
    <t>ANGPTL4</t>
  </si>
  <si>
    <t>rs7255436</t>
  </si>
  <si>
    <t>A/C/0.47</t>
  </si>
  <si>
    <t>LDLR</t>
  </si>
  <si>
    <t>rs6511720</t>
  </si>
  <si>
    <t>G/T/0.11</t>
  </si>
  <si>
    <t>LOC55908</t>
  </si>
  <si>
    <t>rs737337</t>
  </si>
  <si>
    <t>T/C/0.08</t>
  </si>
  <si>
    <t>CILP2</t>
  </si>
  <si>
    <t>rs10401969</t>
  </si>
  <si>
    <t>TG, LDL</t>
  </si>
  <si>
    <t>T/C/0.07</t>
  </si>
  <si>
    <t>APOE</t>
  </si>
  <si>
    <t>rs4420638</t>
  </si>
  <si>
    <t>TC, HDL</t>
  </si>
  <si>
    <t>rs439401</t>
  </si>
  <si>
    <t>C/T/0.36</t>
  </si>
  <si>
    <t>FLJ36070</t>
  </si>
  <si>
    <t>rs492602</t>
  </si>
  <si>
    <t>LILRA3</t>
  </si>
  <si>
    <t>rs386000</t>
  </si>
  <si>
    <t>G/C/0.20</t>
  </si>
  <si>
    <t>ERGIC3</t>
  </si>
  <si>
    <t>rs2277862</t>
  </si>
  <si>
    <t>C/T/0.15</t>
  </si>
  <si>
    <t>MAFB</t>
  </si>
  <si>
    <t>rs2902940</t>
  </si>
  <si>
    <t>A/G/0.29</t>
  </si>
  <si>
    <t>TOP1</t>
  </si>
  <si>
    <t>rs6029526</t>
  </si>
  <si>
    <t>T/A/0.47</t>
  </si>
  <si>
    <t>HNF4A</t>
  </si>
  <si>
    <t>rs1800961</t>
  </si>
  <si>
    <t>C/T/0.03</t>
  </si>
  <si>
    <t>PLTP</t>
  </si>
  <si>
    <t>rs6065906</t>
  </si>
  <si>
    <t>T/C/0.18</t>
  </si>
  <si>
    <t>UBE2L3</t>
  </si>
  <si>
    <t>rs181362</t>
  </si>
  <si>
    <t>PLA2G6</t>
  </si>
  <si>
    <t>rs5756931</t>
  </si>
  <si>
    <t>These values were copied and pasted from supplement for</t>
  </si>
  <si>
    <t>Biological, clinical and population relevance of 95 loci for blood lipids</t>
  </si>
  <si>
    <t>doi: 10.1038/nature09270</t>
  </si>
  <si>
    <t>cleaned effect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</si>
</sst>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selection activeCell="H6" sqref="H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2">
        <v>-1.22</v>
      </c>
    </row>
    <row r="3" spans="1:7" x14ac:dyDescent="0.25">
      <c r="A3" t="s">
        <v>12</v>
      </c>
      <c r="B3">
        <v>1</v>
      </c>
      <c r="C3" t="s">
        <v>13</v>
      </c>
      <c r="D3" t="s">
        <v>14</v>
      </c>
      <c r="F3" t="s">
        <v>15</v>
      </c>
      <c r="G3" s="2">
        <v>-0.48</v>
      </c>
    </row>
    <row r="4" spans="1:7" x14ac:dyDescent="0.25">
      <c r="A4" t="s">
        <v>16</v>
      </c>
      <c r="B4">
        <v>1</v>
      </c>
      <c r="C4" t="s">
        <v>17</v>
      </c>
      <c r="D4" t="s">
        <v>10</v>
      </c>
      <c r="E4" t="s">
        <v>9</v>
      </c>
      <c r="F4" t="s">
        <v>18</v>
      </c>
      <c r="G4" s="2">
        <v>2.0099999999999998</v>
      </c>
    </row>
    <row r="5" spans="1:7" x14ac:dyDescent="0.25">
      <c r="A5" t="s">
        <v>19</v>
      </c>
      <c r="B5">
        <v>1</v>
      </c>
      <c r="C5" t="s">
        <v>20</v>
      </c>
      <c r="D5" t="s">
        <v>21</v>
      </c>
      <c r="E5" t="s">
        <v>22</v>
      </c>
      <c r="F5" t="s">
        <v>23</v>
      </c>
      <c r="G5" s="2">
        <v>-4.9400000000000004</v>
      </c>
    </row>
    <row r="6" spans="1:7" x14ac:dyDescent="0.25">
      <c r="A6" t="s">
        <v>24</v>
      </c>
      <c r="B6">
        <v>1</v>
      </c>
      <c r="C6" t="s">
        <v>25</v>
      </c>
      <c r="D6" t="s">
        <v>9</v>
      </c>
      <c r="F6" t="s">
        <v>26</v>
      </c>
      <c r="G6" s="2">
        <v>-1.18</v>
      </c>
    </row>
    <row r="7" spans="1:7" x14ac:dyDescent="0.25">
      <c r="A7" t="s">
        <v>27</v>
      </c>
      <c r="B7">
        <v>1</v>
      </c>
      <c r="C7" t="s">
        <v>28</v>
      </c>
      <c r="D7" t="s">
        <v>10</v>
      </c>
      <c r="E7" t="s">
        <v>9</v>
      </c>
      <c r="F7" t="s">
        <v>29</v>
      </c>
      <c r="G7" s="2">
        <v>-5.65</v>
      </c>
    </row>
    <row r="8" spans="1:7" x14ac:dyDescent="0.25">
      <c r="A8" t="s">
        <v>30</v>
      </c>
      <c r="B8">
        <v>1</v>
      </c>
      <c r="C8" t="s">
        <v>31</v>
      </c>
      <c r="D8" t="s">
        <v>14</v>
      </c>
      <c r="F8" t="s">
        <v>32</v>
      </c>
      <c r="G8" s="2">
        <v>-0.47</v>
      </c>
    </row>
    <row r="9" spans="1:7" x14ac:dyDescent="0.25">
      <c r="A9" t="s">
        <v>33</v>
      </c>
      <c r="B9">
        <v>1</v>
      </c>
      <c r="C9" t="s">
        <v>34</v>
      </c>
      <c r="D9" t="s">
        <v>9</v>
      </c>
      <c r="E9" t="s">
        <v>10</v>
      </c>
      <c r="F9" t="s">
        <v>35</v>
      </c>
      <c r="G9" s="2">
        <v>-1.39</v>
      </c>
    </row>
    <row r="10" spans="1:7" x14ac:dyDescent="0.25">
      <c r="A10" t="s">
        <v>36</v>
      </c>
      <c r="B10">
        <v>1</v>
      </c>
      <c r="C10" t="s">
        <v>37</v>
      </c>
      <c r="D10" t="s">
        <v>14</v>
      </c>
      <c r="E10" t="s">
        <v>21</v>
      </c>
      <c r="F10" t="s">
        <v>38</v>
      </c>
      <c r="G10" s="2">
        <v>-0.61</v>
      </c>
    </row>
    <row r="11" spans="1:7" x14ac:dyDescent="0.25">
      <c r="A11" t="s">
        <v>39</v>
      </c>
      <c r="B11">
        <v>1</v>
      </c>
      <c r="C11" t="s">
        <v>40</v>
      </c>
      <c r="D11" t="s">
        <v>9</v>
      </c>
      <c r="E11" t="s">
        <v>10</v>
      </c>
      <c r="F11" t="s">
        <v>41</v>
      </c>
      <c r="G11" s="2">
        <v>-1.36</v>
      </c>
    </row>
    <row r="12" spans="1:7" x14ac:dyDescent="0.25">
      <c r="A12" t="s">
        <v>42</v>
      </c>
      <c r="B12">
        <v>2</v>
      </c>
      <c r="C12" t="s">
        <v>43</v>
      </c>
      <c r="D12" t="s">
        <v>10</v>
      </c>
      <c r="E12" t="s">
        <v>9</v>
      </c>
      <c r="F12" t="s">
        <v>44</v>
      </c>
      <c r="G12" s="2">
        <v>4.05</v>
      </c>
    </row>
    <row r="13" spans="1:7" x14ac:dyDescent="0.25">
      <c r="C13" t="s">
        <v>45</v>
      </c>
      <c r="D13" t="s">
        <v>21</v>
      </c>
      <c r="E13" t="s">
        <v>14</v>
      </c>
      <c r="F13" t="s">
        <v>46</v>
      </c>
      <c r="G13" s="2">
        <v>-5.99</v>
      </c>
    </row>
    <row r="14" spans="1:7" x14ac:dyDescent="0.25">
      <c r="A14" t="s">
        <v>47</v>
      </c>
      <c r="B14">
        <v>2</v>
      </c>
      <c r="C14" t="s">
        <v>48</v>
      </c>
      <c r="D14" t="s">
        <v>21</v>
      </c>
      <c r="E14" t="s">
        <v>9</v>
      </c>
      <c r="F14" t="s">
        <v>49</v>
      </c>
      <c r="G14" s="2">
        <v>8.76</v>
      </c>
    </row>
    <row r="15" spans="1:7" x14ac:dyDescent="0.25">
      <c r="A15" t="s">
        <v>50</v>
      </c>
      <c r="B15">
        <v>2</v>
      </c>
      <c r="C15" t="s">
        <v>51</v>
      </c>
      <c r="D15" t="s">
        <v>10</v>
      </c>
      <c r="E15" t="s">
        <v>9</v>
      </c>
      <c r="F15" t="s">
        <v>52</v>
      </c>
      <c r="G15" s="2">
        <v>2.75</v>
      </c>
    </row>
    <row r="16" spans="1:7" x14ac:dyDescent="0.25">
      <c r="A16" t="s">
        <v>53</v>
      </c>
      <c r="B16">
        <v>2</v>
      </c>
      <c r="C16" t="s">
        <v>54</v>
      </c>
      <c r="D16" t="s">
        <v>9</v>
      </c>
      <c r="F16" t="s">
        <v>55</v>
      </c>
      <c r="G16" s="2">
        <v>1.25</v>
      </c>
    </row>
    <row r="17" spans="1:7" x14ac:dyDescent="0.25">
      <c r="A17" t="s">
        <v>56</v>
      </c>
      <c r="B17">
        <v>2</v>
      </c>
      <c r="C17" t="s">
        <v>57</v>
      </c>
      <c r="D17" t="s">
        <v>21</v>
      </c>
      <c r="F17" t="s">
        <v>58</v>
      </c>
      <c r="G17" s="2">
        <v>-2.0099999999999998</v>
      </c>
    </row>
    <row r="18" spans="1:7" x14ac:dyDescent="0.25">
      <c r="C18" t="s">
        <v>59</v>
      </c>
      <c r="D18" t="s">
        <v>14</v>
      </c>
      <c r="F18" t="s">
        <v>60</v>
      </c>
      <c r="G18" s="2">
        <v>0.68</v>
      </c>
    </row>
    <row r="19" spans="1:7" x14ac:dyDescent="0.25">
      <c r="A19" t="s">
        <v>61</v>
      </c>
      <c r="B19">
        <v>2</v>
      </c>
      <c r="C19" t="s">
        <v>62</v>
      </c>
      <c r="D19" t="s">
        <v>14</v>
      </c>
      <c r="E19" t="s">
        <v>21</v>
      </c>
      <c r="F19" t="s">
        <v>63</v>
      </c>
      <c r="G19" s="2">
        <v>0.46</v>
      </c>
    </row>
    <row r="20" spans="1:7" x14ac:dyDescent="0.25">
      <c r="A20" t="s">
        <v>64</v>
      </c>
      <c r="B20">
        <v>3</v>
      </c>
      <c r="C20" t="s">
        <v>65</v>
      </c>
      <c r="D20" t="s">
        <v>9</v>
      </c>
      <c r="F20" t="s">
        <v>66</v>
      </c>
      <c r="G20" s="2">
        <v>-1.42</v>
      </c>
    </row>
    <row r="21" spans="1:7" x14ac:dyDescent="0.25">
      <c r="A21" t="s">
        <v>67</v>
      </c>
      <c r="B21">
        <v>3</v>
      </c>
      <c r="C21" t="s">
        <v>68</v>
      </c>
      <c r="D21" t="s">
        <v>21</v>
      </c>
      <c r="F21" t="s">
        <v>29</v>
      </c>
      <c r="G21" s="2">
        <v>-2.2200000000000002</v>
      </c>
    </row>
    <row r="22" spans="1:7" x14ac:dyDescent="0.25">
      <c r="A22" t="s">
        <v>69</v>
      </c>
      <c r="B22">
        <v>4</v>
      </c>
      <c r="C22" t="s">
        <v>70</v>
      </c>
      <c r="D22" t="s">
        <v>21</v>
      </c>
      <c r="F22" t="s">
        <v>71</v>
      </c>
      <c r="G22" s="2">
        <v>-2.25</v>
      </c>
    </row>
    <row r="23" spans="1:7" x14ac:dyDescent="0.25">
      <c r="A23" t="s">
        <v>72</v>
      </c>
      <c r="B23">
        <v>4</v>
      </c>
      <c r="C23" t="s">
        <v>73</v>
      </c>
      <c r="D23" t="s">
        <v>14</v>
      </c>
      <c r="F23" t="s">
        <v>74</v>
      </c>
      <c r="G23" s="2">
        <v>-0.84</v>
      </c>
    </row>
    <row r="24" spans="1:7" x14ac:dyDescent="0.25">
      <c r="A24" t="s">
        <v>75</v>
      </c>
      <c r="B24">
        <v>5</v>
      </c>
      <c r="C24" t="s">
        <v>76</v>
      </c>
      <c r="D24" t="s">
        <v>14</v>
      </c>
      <c r="F24" t="s">
        <v>77</v>
      </c>
      <c r="G24" s="2">
        <v>-0.49</v>
      </c>
    </row>
    <row r="25" spans="1:7" x14ac:dyDescent="0.25">
      <c r="A25" t="s">
        <v>78</v>
      </c>
      <c r="B25">
        <v>5</v>
      </c>
      <c r="C25" t="s">
        <v>79</v>
      </c>
      <c r="D25" t="s">
        <v>21</v>
      </c>
      <c r="F25" t="s">
        <v>80</v>
      </c>
      <c r="G25" s="2">
        <v>2.57</v>
      </c>
    </row>
    <row r="26" spans="1:7" x14ac:dyDescent="0.25">
      <c r="A26" t="s">
        <v>81</v>
      </c>
      <c r="B26">
        <v>5</v>
      </c>
      <c r="C26" t="s">
        <v>82</v>
      </c>
      <c r="D26" t="s">
        <v>9</v>
      </c>
      <c r="E26" t="s">
        <v>10</v>
      </c>
      <c r="F26" t="s">
        <v>83</v>
      </c>
      <c r="G26" s="2">
        <v>2.84</v>
      </c>
    </row>
    <row r="27" spans="1:7" x14ac:dyDescent="0.25">
      <c r="A27" t="s">
        <v>84</v>
      </c>
      <c r="B27">
        <v>5</v>
      </c>
      <c r="C27" t="s">
        <v>85</v>
      </c>
      <c r="D27" t="s">
        <v>9</v>
      </c>
      <c r="E27" t="s">
        <v>86</v>
      </c>
      <c r="F27" t="s">
        <v>87</v>
      </c>
      <c r="G27" s="2">
        <v>-1.98</v>
      </c>
    </row>
    <row r="28" spans="1:7" x14ac:dyDescent="0.25">
      <c r="A28" t="s">
        <v>88</v>
      </c>
      <c r="B28">
        <v>6</v>
      </c>
      <c r="C28" t="s">
        <v>89</v>
      </c>
      <c r="D28" t="s">
        <v>10</v>
      </c>
      <c r="E28" t="s">
        <v>9</v>
      </c>
      <c r="F28" t="s">
        <v>90</v>
      </c>
      <c r="G28" s="2">
        <v>-1.43</v>
      </c>
    </row>
    <row r="29" spans="1:7" x14ac:dyDescent="0.25">
      <c r="A29" t="s">
        <v>91</v>
      </c>
      <c r="B29">
        <v>6</v>
      </c>
      <c r="C29" t="s">
        <v>92</v>
      </c>
      <c r="D29" t="s">
        <v>10</v>
      </c>
      <c r="E29" t="s">
        <v>9</v>
      </c>
      <c r="F29" t="s">
        <v>93</v>
      </c>
      <c r="G29" s="2">
        <v>-2.2200000000000002</v>
      </c>
    </row>
    <row r="30" spans="1:7" x14ac:dyDescent="0.25">
      <c r="A30" t="s">
        <v>94</v>
      </c>
      <c r="B30">
        <v>6</v>
      </c>
      <c r="C30" t="s">
        <v>95</v>
      </c>
      <c r="D30" t="s">
        <v>9</v>
      </c>
      <c r="E30" t="s">
        <v>10</v>
      </c>
      <c r="F30" t="s">
        <v>96</v>
      </c>
      <c r="G30" s="2">
        <v>2.31</v>
      </c>
    </row>
    <row r="31" spans="1:7" x14ac:dyDescent="0.25">
      <c r="C31" t="s">
        <v>97</v>
      </c>
      <c r="D31" t="s">
        <v>21</v>
      </c>
      <c r="F31" t="s">
        <v>98</v>
      </c>
      <c r="G31" s="2">
        <v>-2.99</v>
      </c>
    </row>
    <row r="32" spans="1:7" x14ac:dyDescent="0.25">
      <c r="A32" t="s">
        <v>99</v>
      </c>
      <c r="B32">
        <v>6</v>
      </c>
      <c r="C32" t="s">
        <v>100</v>
      </c>
      <c r="D32" t="s">
        <v>14</v>
      </c>
      <c r="F32" t="s">
        <v>96</v>
      </c>
      <c r="G32" s="2">
        <v>-0.49</v>
      </c>
    </row>
    <row r="33" spans="1:7" x14ac:dyDescent="0.25">
      <c r="C33" t="s">
        <v>101</v>
      </c>
      <c r="D33" t="s">
        <v>9</v>
      </c>
      <c r="F33" t="s">
        <v>102</v>
      </c>
      <c r="G33" s="2">
        <v>-1.86</v>
      </c>
    </row>
    <row r="34" spans="1:7" x14ac:dyDescent="0.25">
      <c r="A34" t="s">
        <v>103</v>
      </c>
      <c r="B34">
        <v>6</v>
      </c>
      <c r="C34" t="s">
        <v>104</v>
      </c>
      <c r="D34" t="s">
        <v>9</v>
      </c>
      <c r="E34" t="s">
        <v>10</v>
      </c>
      <c r="F34" t="s">
        <v>105</v>
      </c>
      <c r="G34" s="2">
        <v>-1.18</v>
      </c>
    </row>
    <row r="35" spans="1:7" x14ac:dyDescent="0.25">
      <c r="A35" t="s">
        <v>106</v>
      </c>
      <c r="B35">
        <v>6</v>
      </c>
      <c r="C35" t="s">
        <v>107</v>
      </c>
      <c r="D35" t="s">
        <v>14</v>
      </c>
      <c r="F35" t="s">
        <v>108</v>
      </c>
      <c r="G35" s="2">
        <v>-0.39</v>
      </c>
    </row>
    <row r="36" spans="1:7" x14ac:dyDescent="0.25">
      <c r="A36" t="s">
        <v>109</v>
      </c>
      <c r="B36">
        <v>6</v>
      </c>
      <c r="C36" t="s">
        <v>110</v>
      </c>
      <c r="D36" t="s">
        <v>10</v>
      </c>
      <c r="E36" t="s">
        <v>9</v>
      </c>
      <c r="F36" t="s">
        <v>111</v>
      </c>
      <c r="G36" s="2">
        <v>-0.56000000000000005</v>
      </c>
    </row>
    <row r="37" spans="1:7" x14ac:dyDescent="0.25">
      <c r="C37" t="s">
        <v>112</v>
      </c>
      <c r="D37" t="s">
        <v>14</v>
      </c>
      <c r="F37" t="s">
        <v>96</v>
      </c>
      <c r="G37" s="2">
        <v>1.95</v>
      </c>
    </row>
    <row r="38" spans="1:7" x14ac:dyDescent="0.25">
      <c r="A38" t="s">
        <v>113</v>
      </c>
      <c r="B38">
        <v>7</v>
      </c>
      <c r="C38" t="s">
        <v>114</v>
      </c>
      <c r="D38" t="s">
        <v>9</v>
      </c>
      <c r="E38" t="s">
        <v>10</v>
      </c>
      <c r="F38" t="s">
        <v>115</v>
      </c>
      <c r="G38" s="2">
        <v>1.43</v>
      </c>
    </row>
    <row r="39" spans="1:7" x14ac:dyDescent="0.25">
      <c r="A39" t="s">
        <v>116</v>
      </c>
      <c r="B39">
        <v>7</v>
      </c>
      <c r="C39" t="s">
        <v>117</v>
      </c>
      <c r="D39" t="s">
        <v>9</v>
      </c>
      <c r="E39" t="s">
        <v>10</v>
      </c>
      <c r="F39" t="s">
        <v>118</v>
      </c>
      <c r="G39" s="2">
        <v>2.0099999999999998</v>
      </c>
    </row>
    <row r="40" spans="1:7" x14ac:dyDescent="0.25">
      <c r="A40" t="s">
        <v>119</v>
      </c>
      <c r="B40">
        <v>7</v>
      </c>
      <c r="C40" t="s">
        <v>120</v>
      </c>
      <c r="D40" t="s">
        <v>21</v>
      </c>
      <c r="F40" t="s">
        <v>121</v>
      </c>
      <c r="G40" s="2">
        <v>-7.91</v>
      </c>
    </row>
    <row r="41" spans="1:7" x14ac:dyDescent="0.25">
      <c r="A41" t="s">
        <v>122</v>
      </c>
      <c r="B41">
        <v>7</v>
      </c>
      <c r="C41" t="s">
        <v>123</v>
      </c>
      <c r="D41" t="s">
        <v>21</v>
      </c>
      <c r="E41" t="s">
        <v>14</v>
      </c>
      <c r="F41" t="s">
        <v>124</v>
      </c>
      <c r="G41" s="2">
        <v>-9.32</v>
      </c>
    </row>
    <row r="42" spans="1:7" x14ac:dyDescent="0.25">
      <c r="A42" t="s">
        <v>125</v>
      </c>
      <c r="B42">
        <v>7</v>
      </c>
      <c r="C42" t="s">
        <v>126</v>
      </c>
      <c r="D42" t="s">
        <v>14</v>
      </c>
      <c r="F42" t="s">
        <v>127</v>
      </c>
      <c r="G42" s="2">
        <v>0.59</v>
      </c>
    </row>
    <row r="43" spans="1:7" x14ac:dyDescent="0.25">
      <c r="A43" t="s">
        <v>128</v>
      </c>
      <c r="B43">
        <v>8</v>
      </c>
      <c r="C43" t="s">
        <v>129</v>
      </c>
      <c r="D43" t="s">
        <v>14</v>
      </c>
      <c r="E43" t="s">
        <v>22</v>
      </c>
      <c r="F43" t="s">
        <v>130</v>
      </c>
      <c r="G43" s="2">
        <v>-1.21</v>
      </c>
    </row>
    <row r="44" spans="1:7" x14ac:dyDescent="0.25">
      <c r="A44" t="s">
        <v>131</v>
      </c>
      <c r="B44">
        <v>8</v>
      </c>
      <c r="C44" t="s">
        <v>132</v>
      </c>
      <c r="D44" t="s">
        <v>21</v>
      </c>
      <c r="F44" t="s">
        <v>133</v>
      </c>
      <c r="G44" s="2">
        <v>2.0099999999999998</v>
      </c>
    </row>
    <row r="45" spans="1:7" x14ac:dyDescent="0.25">
      <c r="A45" t="s">
        <v>134</v>
      </c>
      <c r="B45">
        <v>8</v>
      </c>
      <c r="C45" t="s">
        <v>135</v>
      </c>
      <c r="D45" t="s">
        <v>21</v>
      </c>
      <c r="E45" t="s">
        <v>9</v>
      </c>
      <c r="F45" t="s">
        <v>136</v>
      </c>
      <c r="G45" s="2">
        <v>2.85</v>
      </c>
    </row>
    <row r="46" spans="1:7" x14ac:dyDescent="0.25">
      <c r="A46" t="s">
        <v>137</v>
      </c>
      <c r="B46">
        <v>8</v>
      </c>
      <c r="C46" t="s">
        <v>138</v>
      </c>
      <c r="D46" t="s">
        <v>21</v>
      </c>
      <c r="E46" t="s">
        <v>14</v>
      </c>
      <c r="F46" t="s">
        <v>139</v>
      </c>
      <c r="G46" s="2">
        <v>-13.64</v>
      </c>
    </row>
    <row r="47" spans="1:7" x14ac:dyDescent="0.25">
      <c r="A47" t="s">
        <v>140</v>
      </c>
      <c r="B47">
        <v>8</v>
      </c>
      <c r="C47" t="s">
        <v>141</v>
      </c>
      <c r="D47" t="s">
        <v>9</v>
      </c>
      <c r="E47" t="s">
        <v>10</v>
      </c>
      <c r="F47" t="s">
        <v>87</v>
      </c>
      <c r="G47" s="2">
        <v>1.23</v>
      </c>
    </row>
    <row r="48" spans="1:7" x14ac:dyDescent="0.25">
      <c r="A48" t="s">
        <v>142</v>
      </c>
      <c r="B48">
        <v>8</v>
      </c>
      <c r="C48" t="s">
        <v>143</v>
      </c>
      <c r="D48" t="s">
        <v>14</v>
      </c>
      <c r="F48" t="s">
        <v>144</v>
      </c>
      <c r="G48" s="2">
        <v>-0.44</v>
      </c>
    </row>
    <row r="49" spans="1:7" x14ac:dyDescent="0.25">
      <c r="C49" t="s">
        <v>145</v>
      </c>
      <c r="D49" t="s">
        <v>9</v>
      </c>
      <c r="F49" t="s">
        <v>146</v>
      </c>
      <c r="G49" s="2">
        <v>-1.1100000000000001</v>
      </c>
    </row>
    <row r="50" spans="1:7" x14ac:dyDescent="0.25">
      <c r="A50" t="s">
        <v>147</v>
      </c>
      <c r="B50">
        <v>8</v>
      </c>
      <c r="C50" t="s">
        <v>148</v>
      </c>
      <c r="D50" t="s">
        <v>21</v>
      </c>
      <c r="E50" t="s">
        <v>149</v>
      </c>
      <c r="F50" t="s">
        <v>150</v>
      </c>
      <c r="G50" s="2">
        <v>-5.64</v>
      </c>
    </row>
    <row r="51" spans="1:7" x14ac:dyDescent="0.25">
      <c r="A51" t="s">
        <v>151</v>
      </c>
      <c r="B51">
        <v>8</v>
      </c>
      <c r="C51" t="s">
        <v>152</v>
      </c>
      <c r="D51" t="s">
        <v>10</v>
      </c>
      <c r="E51" t="s">
        <v>9</v>
      </c>
      <c r="F51" t="s">
        <v>38</v>
      </c>
      <c r="G51" s="2">
        <v>1.4</v>
      </c>
    </row>
    <row r="52" spans="1:7" x14ac:dyDescent="0.25">
      <c r="A52" t="s">
        <v>153</v>
      </c>
      <c r="B52">
        <v>9</v>
      </c>
      <c r="C52" t="s">
        <v>154</v>
      </c>
      <c r="D52" t="s">
        <v>14</v>
      </c>
      <c r="E52" t="s">
        <v>9</v>
      </c>
      <c r="F52" t="s">
        <v>155</v>
      </c>
      <c r="G52" s="2">
        <v>-0.65</v>
      </c>
    </row>
    <row r="53" spans="1:7" x14ac:dyDescent="0.25">
      <c r="A53" t="s">
        <v>156</v>
      </c>
      <c r="B53">
        <v>9</v>
      </c>
      <c r="C53" t="s">
        <v>157</v>
      </c>
      <c r="D53" t="s">
        <v>14</v>
      </c>
      <c r="E53" t="s">
        <v>9</v>
      </c>
      <c r="F53" t="s">
        <v>98</v>
      </c>
      <c r="G53" s="2">
        <v>-0.94</v>
      </c>
    </row>
    <row r="54" spans="1:7" x14ac:dyDescent="0.25">
      <c r="A54" t="s">
        <v>158</v>
      </c>
      <c r="B54">
        <v>9</v>
      </c>
      <c r="C54" t="s">
        <v>159</v>
      </c>
      <c r="D54" t="s">
        <v>10</v>
      </c>
      <c r="E54" t="s">
        <v>9</v>
      </c>
      <c r="F54" t="s">
        <v>80</v>
      </c>
      <c r="G54" s="2">
        <v>2.2400000000000002</v>
      </c>
    </row>
    <row r="55" spans="1:7" x14ac:dyDescent="0.25">
      <c r="A55" t="s">
        <v>160</v>
      </c>
      <c r="B55">
        <v>10</v>
      </c>
      <c r="C55" t="s">
        <v>161</v>
      </c>
      <c r="D55" t="s">
        <v>21</v>
      </c>
      <c r="F55" t="s">
        <v>162</v>
      </c>
      <c r="G55" s="2">
        <v>-2.38</v>
      </c>
    </row>
    <row r="56" spans="1:7" x14ac:dyDescent="0.25">
      <c r="A56" t="s">
        <v>163</v>
      </c>
      <c r="B56">
        <v>10</v>
      </c>
      <c r="C56" t="s">
        <v>164</v>
      </c>
      <c r="D56" t="s">
        <v>21</v>
      </c>
      <c r="F56" t="s">
        <v>165</v>
      </c>
      <c r="G56" s="2">
        <v>-2.2799999999999998</v>
      </c>
    </row>
    <row r="57" spans="1:7" x14ac:dyDescent="0.25">
      <c r="A57" t="s">
        <v>166</v>
      </c>
      <c r="B57">
        <v>10</v>
      </c>
      <c r="C57" t="s">
        <v>167</v>
      </c>
      <c r="D57" t="s">
        <v>9</v>
      </c>
      <c r="E57" t="s">
        <v>10</v>
      </c>
      <c r="F57" t="s">
        <v>44</v>
      </c>
      <c r="G57" s="2">
        <v>1.1399999999999999</v>
      </c>
    </row>
    <row r="58" spans="1:7" x14ac:dyDescent="0.25">
      <c r="A58" t="s">
        <v>168</v>
      </c>
      <c r="B58">
        <v>11</v>
      </c>
      <c r="C58" t="s">
        <v>169</v>
      </c>
      <c r="D58" t="s">
        <v>14</v>
      </c>
      <c r="F58" t="s">
        <v>170</v>
      </c>
      <c r="G58" s="2">
        <v>-0.41</v>
      </c>
    </row>
    <row r="59" spans="1:7" x14ac:dyDescent="0.25">
      <c r="A59" t="s">
        <v>171</v>
      </c>
      <c r="B59">
        <v>11</v>
      </c>
      <c r="C59" t="s">
        <v>172</v>
      </c>
      <c r="D59" t="s">
        <v>9</v>
      </c>
      <c r="F59" t="s">
        <v>173</v>
      </c>
      <c r="G59" s="2">
        <v>-1.04</v>
      </c>
    </row>
    <row r="60" spans="1:7" x14ac:dyDescent="0.25">
      <c r="A60" t="s">
        <v>174</v>
      </c>
      <c r="B60">
        <v>11</v>
      </c>
      <c r="C60" t="s">
        <v>175</v>
      </c>
      <c r="D60" t="s">
        <v>14</v>
      </c>
      <c r="F60" t="s">
        <v>176</v>
      </c>
      <c r="G60" s="2">
        <v>0.78</v>
      </c>
    </row>
    <row r="61" spans="1:7" x14ac:dyDescent="0.25">
      <c r="A61" t="s">
        <v>177</v>
      </c>
      <c r="B61">
        <v>11</v>
      </c>
      <c r="C61" t="s">
        <v>178</v>
      </c>
      <c r="D61" t="s">
        <v>21</v>
      </c>
      <c r="E61" t="s">
        <v>179</v>
      </c>
      <c r="F61" t="s">
        <v>180</v>
      </c>
      <c r="G61" s="2">
        <v>3.82</v>
      </c>
    </row>
    <row r="62" spans="1:7" x14ac:dyDescent="0.25">
      <c r="A62" t="s">
        <v>181</v>
      </c>
      <c r="B62">
        <v>11</v>
      </c>
      <c r="C62" t="s">
        <v>182</v>
      </c>
      <c r="D62" t="s">
        <v>21</v>
      </c>
      <c r="E62" t="s">
        <v>183</v>
      </c>
      <c r="F62" t="s">
        <v>184</v>
      </c>
      <c r="G62" s="2">
        <v>16.95</v>
      </c>
    </row>
    <row r="63" spans="1:7" x14ac:dyDescent="0.25">
      <c r="A63" t="s">
        <v>185</v>
      </c>
      <c r="B63">
        <v>11</v>
      </c>
      <c r="C63" t="s">
        <v>186</v>
      </c>
      <c r="D63" t="s">
        <v>9</v>
      </c>
      <c r="E63" t="s">
        <v>14</v>
      </c>
      <c r="F63" t="s">
        <v>187</v>
      </c>
      <c r="G63" s="2">
        <v>0.97</v>
      </c>
    </row>
    <row r="64" spans="1:7" x14ac:dyDescent="0.25">
      <c r="A64" t="s">
        <v>188</v>
      </c>
      <c r="B64">
        <v>11</v>
      </c>
      <c r="C64" t="s">
        <v>189</v>
      </c>
      <c r="D64" t="s">
        <v>10</v>
      </c>
      <c r="E64" t="s">
        <v>9</v>
      </c>
      <c r="F64" t="s">
        <v>190</v>
      </c>
      <c r="G64" s="2">
        <v>1.95</v>
      </c>
    </row>
    <row r="65" spans="1:7" x14ac:dyDescent="0.25">
      <c r="A65" t="s">
        <v>191</v>
      </c>
      <c r="B65">
        <v>12</v>
      </c>
      <c r="C65" t="s">
        <v>192</v>
      </c>
      <c r="D65" t="s">
        <v>14</v>
      </c>
      <c r="F65" t="s">
        <v>193</v>
      </c>
      <c r="G65" s="2">
        <v>0.4</v>
      </c>
    </row>
    <row r="66" spans="1:7" x14ac:dyDescent="0.25">
      <c r="A66" t="s">
        <v>194</v>
      </c>
      <c r="B66">
        <v>12</v>
      </c>
      <c r="C66" t="s">
        <v>195</v>
      </c>
      <c r="D66" t="s">
        <v>21</v>
      </c>
      <c r="E66" t="s">
        <v>14</v>
      </c>
      <c r="F66" t="s">
        <v>196</v>
      </c>
      <c r="G66" s="2">
        <v>-2.7</v>
      </c>
    </row>
    <row r="67" spans="1:7" x14ac:dyDescent="0.25">
      <c r="A67" t="s">
        <v>197</v>
      </c>
      <c r="B67">
        <v>12</v>
      </c>
      <c r="C67" t="s">
        <v>198</v>
      </c>
      <c r="D67" t="s">
        <v>14</v>
      </c>
      <c r="F67" t="s">
        <v>199</v>
      </c>
      <c r="G67" s="2">
        <v>-0.44</v>
      </c>
    </row>
    <row r="68" spans="1:7" x14ac:dyDescent="0.25">
      <c r="A68" t="s">
        <v>200</v>
      </c>
      <c r="B68">
        <v>12</v>
      </c>
      <c r="C68" t="s">
        <v>201</v>
      </c>
      <c r="D68" t="s">
        <v>9</v>
      </c>
      <c r="E68" t="s">
        <v>10</v>
      </c>
      <c r="F68" t="s">
        <v>202</v>
      </c>
      <c r="G68" s="2">
        <v>-0.96</v>
      </c>
    </row>
    <row r="69" spans="1:7" x14ac:dyDescent="0.25">
      <c r="A69" t="s">
        <v>203</v>
      </c>
      <c r="B69">
        <v>12</v>
      </c>
      <c r="C69" t="s">
        <v>204</v>
      </c>
      <c r="D69" t="s">
        <v>9</v>
      </c>
      <c r="E69" t="s">
        <v>10</v>
      </c>
      <c r="F69" t="s">
        <v>205</v>
      </c>
      <c r="G69" s="2">
        <v>1.42</v>
      </c>
    </row>
    <row r="70" spans="1:7" x14ac:dyDescent="0.25">
      <c r="A70" t="s">
        <v>206</v>
      </c>
      <c r="B70">
        <v>12</v>
      </c>
      <c r="C70" t="s">
        <v>207</v>
      </c>
      <c r="D70" t="s">
        <v>14</v>
      </c>
      <c r="F70" t="s">
        <v>208</v>
      </c>
      <c r="G70" s="2">
        <v>0.86</v>
      </c>
    </row>
    <row r="71" spans="1:7" x14ac:dyDescent="0.25">
      <c r="A71" t="s">
        <v>209</v>
      </c>
      <c r="B71">
        <v>12</v>
      </c>
      <c r="C71" t="s">
        <v>210</v>
      </c>
      <c r="D71" t="s">
        <v>14</v>
      </c>
      <c r="E71" t="s">
        <v>21</v>
      </c>
      <c r="F71" t="s">
        <v>211</v>
      </c>
      <c r="G71" s="2">
        <v>0.44</v>
      </c>
    </row>
    <row r="72" spans="1:7" x14ac:dyDescent="0.25">
      <c r="A72" t="s">
        <v>212</v>
      </c>
      <c r="B72">
        <v>12</v>
      </c>
      <c r="C72" t="s">
        <v>213</v>
      </c>
      <c r="D72" t="s">
        <v>14</v>
      </c>
      <c r="F72" t="s">
        <v>214</v>
      </c>
      <c r="G72" s="2">
        <v>0.61</v>
      </c>
    </row>
    <row r="73" spans="1:7" x14ac:dyDescent="0.25">
      <c r="A73" t="s">
        <v>215</v>
      </c>
      <c r="B73">
        <v>14</v>
      </c>
      <c r="C73" t="s">
        <v>216</v>
      </c>
      <c r="D73" t="s">
        <v>10</v>
      </c>
      <c r="F73" t="s">
        <v>217</v>
      </c>
      <c r="G73" s="2">
        <v>1.1399999999999999</v>
      </c>
    </row>
    <row r="74" spans="1:7" x14ac:dyDescent="0.25">
      <c r="A74" t="s">
        <v>218</v>
      </c>
      <c r="B74">
        <v>15</v>
      </c>
      <c r="C74" t="s">
        <v>219</v>
      </c>
      <c r="D74" t="s">
        <v>21</v>
      </c>
      <c r="F74" t="s">
        <v>220</v>
      </c>
      <c r="G74" s="2">
        <v>7</v>
      </c>
    </row>
    <row r="75" spans="1:7" x14ac:dyDescent="0.25">
      <c r="A75" t="s">
        <v>221</v>
      </c>
      <c r="B75">
        <v>15</v>
      </c>
      <c r="C75" t="s">
        <v>222</v>
      </c>
      <c r="D75" t="s">
        <v>21</v>
      </c>
      <c r="F75" t="s">
        <v>223</v>
      </c>
      <c r="G75" s="2">
        <v>5.13</v>
      </c>
    </row>
    <row r="76" spans="1:7" x14ac:dyDescent="0.25">
      <c r="A76" t="s">
        <v>224</v>
      </c>
      <c r="B76">
        <v>15</v>
      </c>
      <c r="C76" t="s">
        <v>225</v>
      </c>
      <c r="D76" t="s">
        <v>14</v>
      </c>
      <c r="E76" t="s">
        <v>226</v>
      </c>
      <c r="F76" t="s">
        <v>227</v>
      </c>
      <c r="G76" s="2">
        <v>1.45</v>
      </c>
    </row>
    <row r="77" spans="1:7" x14ac:dyDescent="0.25">
      <c r="A77" t="s">
        <v>228</v>
      </c>
      <c r="B77">
        <v>15</v>
      </c>
      <c r="C77" t="s">
        <v>229</v>
      </c>
      <c r="D77" t="s">
        <v>14</v>
      </c>
      <c r="F77" t="s">
        <v>230</v>
      </c>
      <c r="G77" s="2">
        <v>-0.39</v>
      </c>
    </row>
    <row r="78" spans="1:7" x14ac:dyDescent="0.25">
      <c r="A78" t="s">
        <v>231</v>
      </c>
      <c r="B78">
        <v>16</v>
      </c>
      <c r="C78" t="s">
        <v>232</v>
      </c>
      <c r="D78" t="s">
        <v>21</v>
      </c>
      <c r="F78" t="s">
        <v>233</v>
      </c>
      <c r="G78" s="2">
        <v>-2.13</v>
      </c>
    </row>
    <row r="79" spans="1:7" x14ac:dyDescent="0.25">
      <c r="A79" t="s">
        <v>234</v>
      </c>
      <c r="B79">
        <v>16</v>
      </c>
      <c r="C79" t="s">
        <v>235</v>
      </c>
      <c r="D79" t="s">
        <v>14</v>
      </c>
      <c r="E79" t="s">
        <v>236</v>
      </c>
      <c r="F79" t="s">
        <v>237</v>
      </c>
      <c r="G79" s="2">
        <v>3.39</v>
      </c>
    </row>
    <row r="80" spans="1:7" x14ac:dyDescent="0.25">
      <c r="A80" t="s">
        <v>238</v>
      </c>
      <c r="B80">
        <v>16</v>
      </c>
      <c r="C80" t="s">
        <v>239</v>
      </c>
      <c r="D80" t="s">
        <v>14</v>
      </c>
      <c r="F80" t="s">
        <v>240</v>
      </c>
      <c r="G80" s="2">
        <v>1.27</v>
      </c>
    </row>
    <row r="81" spans="1:7" x14ac:dyDescent="0.25">
      <c r="A81" t="s">
        <v>241</v>
      </c>
      <c r="B81">
        <v>16</v>
      </c>
      <c r="C81" t="s">
        <v>242</v>
      </c>
      <c r="D81" t="s">
        <v>9</v>
      </c>
      <c r="E81" t="s">
        <v>10</v>
      </c>
      <c r="F81" t="s">
        <v>230</v>
      </c>
      <c r="G81" s="2">
        <v>2.34</v>
      </c>
    </row>
    <row r="82" spans="1:7" x14ac:dyDescent="0.25">
      <c r="A82" t="s">
        <v>243</v>
      </c>
      <c r="B82">
        <v>16</v>
      </c>
      <c r="C82" t="s">
        <v>244</v>
      </c>
      <c r="D82" t="s">
        <v>14</v>
      </c>
      <c r="F82" t="s">
        <v>245</v>
      </c>
      <c r="G82" s="2">
        <v>-0.45</v>
      </c>
    </row>
    <row r="83" spans="1:7" x14ac:dyDescent="0.25">
      <c r="A83" t="s">
        <v>246</v>
      </c>
      <c r="B83">
        <v>17</v>
      </c>
      <c r="C83" t="s">
        <v>247</v>
      </c>
      <c r="D83" t="s">
        <v>14</v>
      </c>
      <c r="F83" t="s">
        <v>248</v>
      </c>
      <c r="G83" s="2">
        <v>-0.48</v>
      </c>
    </row>
    <row r="84" spans="1:7" x14ac:dyDescent="0.25">
      <c r="A84" t="s">
        <v>249</v>
      </c>
      <c r="B84">
        <v>17</v>
      </c>
      <c r="C84" t="s">
        <v>250</v>
      </c>
      <c r="D84" t="s">
        <v>10</v>
      </c>
      <c r="E84" t="s">
        <v>9</v>
      </c>
      <c r="F84" t="s">
        <v>251</v>
      </c>
      <c r="G84" s="2">
        <v>0.78</v>
      </c>
    </row>
    <row r="85" spans="1:7" x14ac:dyDescent="0.25">
      <c r="A85" t="s">
        <v>252</v>
      </c>
      <c r="B85">
        <v>17</v>
      </c>
      <c r="C85" t="s">
        <v>253</v>
      </c>
      <c r="D85" t="s">
        <v>14</v>
      </c>
      <c r="F85" t="s">
        <v>254</v>
      </c>
      <c r="G85" s="2">
        <v>-0.42</v>
      </c>
    </row>
    <row r="86" spans="1:7" x14ac:dyDescent="0.25">
      <c r="A86" t="s">
        <v>255</v>
      </c>
      <c r="B86">
        <v>17</v>
      </c>
      <c r="C86" t="s">
        <v>256</v>
      </c>
      <c r="D86" t="s">
        <v>14</v>
      </c>
      <c r="F86" t="s">
        <v>257</v>
      </c>
      <c r="G86" s="2">
        <v>-0.39</v>
      </c>
    </row>
    <row r="87" spans="1:7" x14ac:dyDescent="0.25">
      <c r="A87" t="s">
        <v>258</v>
      </c>
      <c r="B87">
        <v>18</v>
      </c>
      <c r="C87" t="s">
        <v>259</v>
      </c>
      <c r="D87" t="s">
        <v>14</v>
      </c>
      <c r="E87" t="s">
        <v>9</v>
      </c>
      <c r="F87" t="s">
        <v>260</v>
      </c>
      <c r="G87" s="2">
        <v>-1.31</v>
      </c>
    </row>
    <row r="88" spans="1:7" x14ac:dyDescent="0.25">
      <c r="A88" t="s">
        <v>261</v>
      </c>
      <c r="B88">
        <v>18</v>
      </c>
      <c r="C88" t="s">
        <v>262</v>
      </c>
      <c r="D88" t="s">
        <v>14</v>
      </c>
      <c r="F88" t="s">
        <v>263</v>
      </c>
      <c r="G88" s="2">
        <v>-0.42</v>
      </c>
    </row>
    <row r="89" spans="1:7" x14ac:dyDescent="0.25">
      <c r="A89" t="s">
        <v>264</v>
      </c>
      <c r="B89">
        <v>19</v>
      </c>
      <c r="C89" t="s">
        <v>265</v>
      </c>
      <c r="D89" t="s">
        <v>14</v>
      </c>
      <c r="F89" t="s">
        <v>266</v>
      </c>
      <c r="G89" s="2">
        <v>-0.45</v>
      </c>
    </row>
    <row r="90" spans="1:7" x14ac:dyDescent="0.25">
      <c r="A90" t="s">
        <v>267</v>
      </c>
      <c r="B90">
        <v>19</v>
      </c>
      <c r="C90" t="s">
        <v>268</v>
      </c>
      <c r="D90" t="s">
        <v>10</v>
      </c>
      <c r="E90" t="s">
        <v>9</v>
      </c>
      <c r="F90" t="s">
        <v>269</v>
      </c>
      <c r="G90" s="2">
        <v>-6.99</v>
      </c>
    </row>
    <row r="91" spans="1:7" x14ac:dyDescent="0.25">
      <c r="A91" t="s">
        <v>270</v>
      </c>
      <c r="B91">
        <v>19</v>
      </c>
      <c r="C91" t="s">
        <v>271</v>
      </c>
      <c r="D91" t="s">
        <v>14</v>
      </c>
      <c r="F91" t="s">
        <v>272</v>
      </c>
      <c r="G91" s="2">
        <v>-0.64</v>
      </c>
    </row>
    <row r="92" spans="1:7" x14ac:dyDescent="0.25">
      <c r="A92" t="s">
        <v>273</v>
      </c>
      <c r="B92">
        <v>19</v>
      </c>
      <c r="C92" t="s">
        <v>274</v>
      </c>
      <c r="D92" t="s">
        <v>9</v>
      </c>
      <c r="E92" t="s">
        <v>275</v>
      </c>
      <c r="F92" t="s">
        <v>276</v>
      </c>
      <c r="G92" s="2">
        <v>-4.74</v>
      </c>
    </row>
    <row r="93" spans="1:7" x14ac:dyDescent="0.25">
      <c r="A93" t="s">
        <v>277</v>
      </c>
      <c r="B93">
        <v>19</v>
      </c>
      <c r="C93" t="s">
        <v>278</v>
      </c>
      <c r="D93" t="s">
        <v>10</v>
      </c>
      <c r="E93" t="s">
        <v>279</v>
      </c>
      <c r="F93" t="s">
        <v>170</v>
      </c>
      <c r="G93" s="2">
        <v>7.14</v>
      </c>
    </row>
    <row r="94" spans="1:7" x14ac:dyDescent="0.25">
      <c r="C94" t="s">
        <v>280</v>
      </c>
      <c r="D94" t="s">
        <v>21</v>
      </c>
      <c r="F94" t="s">
        <v>281</v>
      </c>
      <c r="G94" s="2">
        <v>-5.5</v>
      </c>
    </row>
    <row r="95" spans="1:7" x14ac:dyDescent="0.25">
      <c r="A95" t="s">
        <v>282</v>
      </c>
      <c r="B95">
        <v>19</v>
      </c>
      <c r="C95" t="s">
        <v>283</v>
      </c>
      <c r="D95" t="s">
        <v>9</v>
      </c>
      <c r="F95" t="s">
        <v>257</v>
      </c>
      <c r="G95" s="2">
        <v>1.27</v>
      </c>
    </row>
    <row r="96" spans="1:7" x14ac:dyDescent="0.25">
      <c r="A96" t="s">
        <v>284</v>
      </c>
      <c r="B96">
        <v>19</v>
      </c>
      <c r="C96" t="s">
        <v>285</v>
      </c>
      <c r="D96" t="s">
        <v>14</v>
      </c>
      <c r="F96" t="s">
        <v>286</v>
      </c>
      <c r="G96" s="2">
        <v>0.83</v>
      </c>
    </row>
    <row r="97" spans="1:7" x14ac:dyDescent="0.25">
      <c r="A97" t="s">
        <v>287</v>
      </c>
      <c r="B97">
        <v>20</v>
      </c>
      <c r="C97" t="s">
        <v>288</v>
      </c>
      <c r="D97" t="s">
        <v>9</v>
      </c>
      <c r="F97" t="s">
        <v>289</v>
      </c>
      <c r="G97" s="2">
        <v>-1.19</v>
      </c>
    </row>
    <row r="98" spans="1:7" x14ac:dyDescent="0.25">
      <c r="A98" t="s">
        <v>290</v>
      </c>
      <c r="B98">
        <v>20</v>
      </c>
      <c r="C98" t="s">
        <v>291</v>
      </c>
      <c r="D98" t="s">
        <v>9</v>
      </c>
      <c r="E98" t="s">
        <v>10</v>
      </c>
      <c r="F98" t="s">
        <v>292</v>
      </c>
      <c r="G98" s="2">
        <v>-1.38</v>
      </c>
    </row>
    <row r="99" spans="1:7" x14ac:dyDescent="0.25">
      <c r="A99" t="s">
        <v>293</v>
      </c>
      <c r="B99">
        <v>20</v>
      </c>
      <c r="C99" t="s">
        <v>294</v>
      </c>
      <c r="D99" t="s">
        <v>10</v>
      </c>
      <c r="E99" t="s">
        <v>9</v>
      </c>
      <c r="F99" t="s">
        <v>295</v>
      </c>
      <c r="G99" s="2">
        <v>1.39</v>
      </c>
    </row>
    <row r="100" spans="1:7" x14ac:dyDescent="0.25">
      <c r="A100" t="s">
        <v>296</v>
      </c>
      <c r="B100">
        <v>20</v>
      </c>
      <c r="C100" t="s">
        <v>297</v>
      </c>
      <c r="D100" t="s">
        <v>14</v>
      </c>
      <c r="E100" t="s">
        <v>9</v>
      </c>
      <c r="F100" t="s">
        <v>298</v>
      </c>
      <c r="G100" s="2">
        <v>-1.88</v>
      </c>
    </row>
    <row r="101" spans="1:7" x14ac:dyDescent="0.25">
      <c r="A101" t="s">
        <v>299</v>
      </c>
      <c r="B101">
        <v>20</v>
      </c>
      <c r="C101" t="s">
        <v>300</v>
      </c>
      <c r="D101" t="s">
        <v>14</v>
      </c>
      <c r="E101" t="s">
        <v>21</v>
      </c>
      <c r="F101" t="s">
        <v>301</v>
      </c>
      <c r="G101" s="2">
        <v>-0.93</v>
      </c>
    </row>
    <row r="102" spans="1:7" x14ac:dyDescent="0.25">
      <c r="A102" t="s">
        <v>302</v>
      </c>
      <c r="B102">
        <v>22</v>
      </c>
      <c r="C102" t="s">
        <v>303</v>
      </c>
      <c r="D102" t="s">
        <v>14</v>
      </c>
      <c r="F102" t="s">
        <v>80</v>
      </c>
      <c r="G102" s="2">
        <v>-0.46</v>
      </c>
    </row>
    <row r="103" spans="1:7" x14ac:dyDescent="0.25">
      <c r="A103" t="s">
        <v>304</v>
      </c>
      <c r="B103">
        <v>22</v>
      </c>
      <c r="C103" t="s">
        <v>305</v>
      </c>
      <c r="D103" t="s">
        <v>21</v>
      </c>
      <c r="F103" t="s">
        <v>58</v>
      </c>
      <c r="G103" s="2">
        <v>-1.54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68" workbookViewId="0">
      <selection activeCell="K2" sqref="K2:K103"/>
    </sheetView>
  </sheetViews>
  <sheetFormatPr defaultRowHeight="15" x14ac:dyDescent="0.25"/>
  <cols>
    <col min="3" max="3" width="10.5703125" bestFit="1" customWidth="1"/>
    <col min="6" max="6" width="12" bestFit="1" customWidth="1"/>
    <col min="7" max="7" width="10" bestFit="1" customWidth="1"/>
    <col min="8" max="8" width="10" customWidth="1"/>
    <col min="11" max="11" width="5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6</v>
      </c>
      <c r="K1" t="s">
        <v>309</v>
      </c>
    </row>
    <row r="2" spans="1:11" x14ac:dyDescent="0.25">
      <c r="A2" t="s">
        <v>7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1">
        <f t="shared" ref="G2:G45" si="0">VALUE(TRIM(CLEAN(K2)))</f>
        <v>-1.22</v>
      </c>
      <c r="H2" s="1"/>
      <c r="I2">
        <v>21.22</v>
      </c>
      <c r="J2" t="str">
        <f>TEXT(I2,"00.00")</f>
        <v>21.22</v>
      </c>
      <c r="K2" t="str">
        <f>IF(LEFT(J2,1)="2",CONCATENATE("-",RIGHT(J2,LEN(J2)-1)),CONCATENATE("+",RIGHT(J2,LEN(J2)-1)))</f>
        <v>-1.22</v>
      </c>
    </row>
    <row r="3" spans="1:11" x14ac:dyDescent="0.25">
      <c r="A3" t="s">
        <v>12</v>
      </c>
      <c r="B3">
        <v>1</v>
      </c>
      <c r="C3" t="s">
        <v>13</v>
      </c>
      <c r="D3" t="s">
        <v>14</v>
      </c>
      <c r="F3" t="s">
        <v>15</v>
      </c>
      <c r="G3" s="1">
        <f t="shared" si="0"/>
        <v>-0.48</v>
      </c>
      <c r="H3" s="1"/>
      <c r="I3">
        <v>20.48</v>
      </c>
      <c r="J3" t="str">
        <f t="shared" ref="J3:J66" si="1">TEXT(I3,"00.00")</f>
        <v>20.48</v>
      </c>
      <c r="K3" t="str">
        <f t="shared" ref="K3:K66" si="2">IF(LEFT(J3,1)="2",CONCATENATE("-",RIGHT(J3,LEN(J3)-1)),CONCATENATE("+",RIGHT(J3,LEN(J3)-1)))</f>
        <v>-0.48</v>
      </c>
    </row>
    <row r="4" spans="1:11" x14ac:dyDescent="0.25">
      <c r="A4" t="s">
        <v>16</v>
      </c>
      <c r="B4">
        <v>1</v>
      </c>
      <c r="C4" t="s">
        <v>17</v>
      </c>
      <c r="D4" t="s">
        <v>10</v>
      </c>
      <c r="E4" t="s">
        <v>9</v>
      </c>
      <c r="F4" t="s">
        <v>18</v>
      </c>
      <c r="G4" s="1">
        <f t="shared" si="0"/>
        <v>2.0099999999999998</v>
      </c>
      <c r="H4" s="1"/>
      <c r="I4">
        <v>12.01</v>
      </c>
      <c r="J4" t="str">
        <f t="shared" si="1"/>
        <v>12.01</v>
      </c>
      <c r="K4" t="str">
        <f t="shared" si="2"/>
        <v>+2.01</v>
      </c>
    </row>
    <row r="5" spans="1:11" x14ac:dyDescent="0.25">
      <c r="A5" t="s">
        <v>19</v>
      </c>
      <c r="B5">
        <v>1</v>
      </c>
      <c r="C5" t="s">
        <v>20</v>
      </c>
      <c r="D5" t="s">
        <v>21</v>
      </c>
      <c r="E5" t="s">
        <v>22</v>
      </c>
      <c r="F5" t="s">
        <v>23</v>
      </c>
      <c r="G5" s="1">
        <f t="shared" si="0"/>
        <v>-4.9400000000000004</v>
      </c>
      <c r="H5" s="1"/>
      <c r="I5">
        <v>24.94</v>
      </c>
      <c r="J5" t="str">
        <f t="shared" si="1"/>
        <v>24.94</v>
      </c>
      <c r="K5" t="str">
        <f t="shared" si="2"/>
        <v>-4.94</v>
      </c>
    </row>
    <row r="6" spans="1:11" x14ac:dyDescent="0.25">
      <c r="A6" t="s">
        <v>24</v>
      </c>
      <c r="B6">
        <v>1</v>
      </c>
      <c r="C6" t="s">
        <v>25</v>
      </c>
      <c r="D6" t="s">
        <v>9</v>
      </c>
      <c r="F6" t="s">
        <v>26</v>
      </c>
      <c r="G6" s="1">
        <f t="shared" si="0"/>
        <v>-1.18</v>
      </c>
      <c r="H6" s="1"/>
      <c r="I6">
        <v>21.18</v>
      </c>
      <c r="J6" t="str">
        <f t="shared" si="1"/>
        <v>21.18</v>
      </c>
      <c r="K6" t="str">
        <f t="shared" si="2"/>
        <v>-1.18</v>
      </c>
    </row>
    <row r="7" spans="1:11" x14ac:dyDescent="0.25">
      <c r="A7" t="s">
        <v>27</v>
      </c>
      <c r="B7">
        <v>1</v>
      </c>
      <c r="C7" t="s">
        <v>28</v>
      </c>
      <c r="D7" t="s">
        <v>10</v>
      </c>
      <c r="E7" t="s">
        <v>9</v>
      </c>
      <c r="F7" t="s">
        <v>29</v>
      </c>
      <c r="G7" s="1">
        <f t="shared" si="0"/>
        <v>-5.65</v>
      </c>
      <c r="H7" s="1"/>
      <c r="I7">
        <v>25.65</v>
      </c>
      <c r="J7" t="str">
        <f t="shared" si="1"/>
        <v>25.65</v>
      </c>
      <c r="K7" t="str">
        <f t="shared" si="2"/>
        <v>-5.65</v>
      </c>
    </row>
    <row r="8" spans="1:11" x14ac:dyDescent="0.25">
      <c r="A8" t="s">
        <v>30</v>
      </c>
      <c r="B8">
        <v>1</v>
      </c>
      <c r="C8" t="s">
        <v>31</v>
      </c>
      <c r="D8" t="s">
        <v>14</v>
      </c>
      <c r="F8" t="s">
        <v>32</v>
      </c>
      <c r="G8" s="1">
        <f t="shared" si="0"/>
        <v>-0.47</v>
      </c>
      <c r="H8" s="1"/>
      <c r="I8">
        <v>20.47</v>
      </c>
      <c r="J8" t="str">
        <f t="shared" si="1"/>
        <v>20.47</v>
      </c>
      <c r="K8" t="str">
        <f t="shared" si="2"/>
        <v>-0.47</v>
      </c>
    </row>
    <row r="9" spans="1:11" x14ac:dyDescent="0.25">
      <c r="A9" t="s">
        <v>33</v>
      </c>
      <c r="B9">
        <v>1</v>
      </c>
      <c r="C9" t="s">
        <v>34</v>
      </c>
      <c r="D9" t="s">
        <v>9</v>
      </c>
      <c r="E9" t="s">
        <v>10</v>
      </c>
      <c r="F9" t="s">
        <v>35</v>
      </c>
      <c r="G9" s="1">
        <f t="shared" si="0"/>
        <v>-1.39</v>
      </c>
      <c r="H9" s="1"/>
      <c r="I9">
        <v>21.39</v>
      </c>
      <c r="J9" t="str">
        <f t="shared" si="1"/>
        <v>21.39</v>
      </c>
      <c r="K9" t="str">
        <f t="shared" si="2"/>
        <v>-1.39</v>
      </c>
    </row>
    <row r="10" spans="1:11" x14ac:dyDescent="0.25">
      <c r="A10" t="s">
        <v>36</v>
      </c>
      <c r="B10">
        <v>1</v>
      </c>
      <c r="C10" t="s">
        <v>37</v>
      </c>
      <c r="D10" t="s">
        <v>14</v>
      </c>
      <c r="E10" t="s">
        <v>21</v>
      </c>
      <c r="F10" t="s">
        <v>38</v>
      </c>
      <c r="G10" s="1">
        <f t="shared" si="0"/>
        <v>-0.61</v>
      </c>
      <c r="H10" s="1"/>
      <c r="I10">
        <v>20.61</v>
      </c>
      <c r="J10" t="str">
        <f t="shared" si="1"/>
        <v>20.61</v>
      </c>
      <c r="K10" t="str">
        <f t="shared" si="2"/>
        <v>-0.61</v>
      </c>
    </row>
    <row r="11" spans="1:11" x14ac:dyDescent="0.25">
      <c r="A11" t="s">
        <v>39</v>
      </c>
      <c r="B11">
        <v>1</v>
      </c>
      <c r="C11" t="s">
        <v>40</v>
      </c>
      <c r="D11" t="s">
        <v>9</v>
      </c>
      <c r="E11" t="s">
        <v>10</v>
      </c>
      <c r="F11" t="s">
        <v>41</v>
      </c>
      <c r="G11" s="1">
        <f t="shared" si="0"/>
        <v>-1.36</v>
      </c>
      <c r="H11" s="1"/>
      <c r="I11">
        <v>21.36</v>
      </c>
      <c r="J11" t="str">
        <f t="shared" si="1"/>
        <v>21.36</v>
      </c>
      <c r="K11" t="str">
        <f t="shared" si="2"/>
        <v>-1.36</v>
      </c>
    </row>
    <row r="12" spans="1:11" x14ac:dyDescent="0.25">
      <c r="A12" t="s">
        <v>42</v>
      </c>
      <c r="B12">
        <v>2</v>
      </c>
      <c r="C12" t="s">
        <v>43</v>
      </c>
      <c r="D12" t="s">
        <v>10</v>
      </c>
      <c r="E12" t="s">
        <v>9</v>
      </c>
      <c r="F12" t="s">
        <v>44</v>
      </c>
      <c r="G12" s="1">
        <f t="shared" si="0"/>
        <v>4.05</v>
      </c>
      <c r="H12" s="1"/>
      <c r="I12">
        <v>14.05</v>
      </c>
      <c r="J12" t="str">
        <f t="shared" si="1"/>
        <v>14.05</v>
      </c>
      <c r="K12" t="str">
        <f t="shared" si="2"/>
        <v>+4.05</v>
      </c>
    </row>
    <row r="13" spans="1:11" x14ac:dyDescent="0.25">
      <c r="C13" t="s">
        <v>45</v>
      </c>
      <c r="D13" t="s">
        <v>21</v>
      </c>
      <c r="E13" t="s">
        <v>14</v>
      </c>
      <c r="F13" t="s">
        <v>46</v>
      </c>
      <c r="G13" s="1">
        <f t="shared" si="0"/>
        <v>-5.99</v>
      </c>
      <c r="H13" s="1"/>
      <c r="I13">
        <v>25.99</v>
      </c>
      <c r="J13" t="str">
        <f t="shared" si="1"/>
        <v>25.99</v>
      </c>
      <c r="K13" t="str">
        <f t="shared" si="2"/>
        <v>-5.99</v>
      </c>
    </row>
    <row r="14" spans="1:11" x14ac:dyDescent="0.25">
      <c r="A14" t="s">
        <v>47</v>
      </c>
      <c r="B14">
        <v>2</v>
      </c>
      <c r="C14" t="s">
        <v>48</v>
      </c>
      <c r="D14" t="s">
        <v>21</v>
      </c>
      <c r="E14" t="s">
        <v>9</v>
      </c>
      <c r="F14" t="s">
        <v>49</v>
      </c>
      <c r="G14" s="1">
        <f t="shared" si="0"/>
        <v>8.76</v>
      </c>
      <c r="H14" s="1"/>
      <c r="I14">
        <v>18.760000000000002</v>
      </c>
      <c r="J14" t="str">
        <f t="shared" si="1"/>
        <v>18.76</v>
      </c>
      <c r="K14" t="str">
        <f t="shared" si="2"/>
        <v>+8.76</v>
      </c>
    </row>
    <row r="15" spans="1:11" x14ac:dyDescent="0.25">
      <c r="A15" t="s">
        <v>50</v>
      </c>
      <c r="B15">
        <v>2</v>
      </c>
      <c r="C15" t="s">
        <v>51</v>
      </c>
      <c r="D15" t="s">
        <v>10</v>
      </c>
      <c r="E15" t="s">
        <v>9</v>
      </c>
      <c r="F15" t="s">
        <v>52</v>
      </c>
      <c r="G15" s="1">
        <f t="shared" si="0"/>
        <v>2.75</v>
      </c>
      <c r="H15" s="1"/>
      <c r="I15">
        <v>12.75</v>
      </c>
      <c r="J15" t="str">
        <f t="shared" si="1"/>
        <v>12.75</v>
      </c>
      <c r="K15" t="str">
        <f t="shared" si="2"/>
        <v>+2.75</v>
      </c>
    </row>
    <row r="16" spans="1:11" x14ac:dyDescent="0.25">
      <c r="A16" t="s">
        <v>53</v>
      </c>
      <c r="B16">
        <v>2</v>
      </c>
      <c r="C16" t="s">
        <v>54</v>
      </c>
      <c r="D16" t="s">
        <v>9</v>
      </c>
      <c r="F16" t="s">
        <v>55</v>
      </c>
      <c r="G16" s="1">
        <f t="shared" si="0"/>
        <v>1.25</v>
      </c>
      <c r="H16" s="1"/>
      <c r="I16">
        <v>11.25</v>
      </c>
      <c r="J16" t="str">
        <f t="shared" si="1"/>
        <v>11.25</v>
      </c>
      <c r="K16" t="str">
        <f t="shared" si="2"/>
        <v>+1.25</v>
      </c>
    </row>
    <row r="17" spans="1:11" x14ac:dyDescent="0.25">
      <c r="A17" t="s">
        <v>56</v>
      </c>
      <c r="B17">
        <v>2</v>
      </c>
      <c r="C17" t="s">
        <v>57</v>
      </c>
      <c r="D17" t="s">
        <v>21</v>
      </c>
      <c r="F17" t="s">
        <v>58</v>
      </c>
      <c r="G17" s="1">
        <f t="shared" si="0"/>
        <v>-2.0099999999999998</v>
      </c>
      <c r="H17" s="1"/>
      <c r="I17">
        <v>22.01</v>
      </c>
      <c r="J17" t="str">
        <f t="shared" si="1"/>
        <v>22.01</v>
      </c>
      <c r="K17" t="str">
        <f t="shared" si="2"/>
        <v>-2.01</v>
      </c>
    </row>
    <row r="18" spans="1:11" x14ac:dyDescent="0.25">
      <c r="C18" t="s">
        <v>59</v>
      </c>
      <c r="D18" t="s">
        <v>14</v>
      </c>
      <c r="F18" t="s">
        <v>60</v>
      </c>
      <c r="G18" s="1">
        <f t="shared" si="0"/>
        <v>0.68</v>
      </c>
      <c r="H18" s="1"/>
      <c r="I18">
        <v>10.68</v>
      </c>
      <c r="J18" t="str">
        <f t="shared" si="1"/>
        <v>10.68</v>
      </c>
      <c r="K18" t="str">
        <f t="shared" si="2"/>
        <v>+0.68</v>
      </c>
    </row>
    <row r="19" spans="1:11" x14ac:dyDescent="0.25">
      <c r="A19" t="s">
        <v>61</v>
      </c>
      <c r="B19">
        <v>2</v>
      </c>
      <c r="C19" t="s">
        <v>62</v>
      </c>
      <c r="D19" t="s">
        <v>14</v>
      </c>
      <c r="E19" t="s">
        <v>21</v>
      </c>
      <c r="F19" t="s">
        <v>63</v>
      </c>
      <c r="G19" s="1">
        <f t="shared" si="0"/>
        <v>0.46</v>
      </c>
      <c r="H19" s="1"/>
      <c r="I19">
        <v>10.46</v>
      </c>
      <c r="J19" t="str">
        <f t="shared" si="1"/>
        <v>10.46</v>
      </c>
      <c r="K19" t="str">
        <f t="shared" si="2"/>
        <v>+0.46</v>
      </c>
    </row>
    <row r="20" spans="1:11" x14ac:dyDescent="0.25">
      <c r="A20" t="s">
        <v>64</v>
      </c>
      <c r="B20">
        <v>3</v>
      </c>
      <c r="C20" t="s">
        <v>65</v>
      </c>
      <c r="D20" t="s">
        <v>9</v>
      </c>
      <c r="F20" t="s">
        <v>66</v>
      </c>
      <c r="G20" s="1">
        <f t="shared" si="0"/>
        <v>-1.42</v>
      </c>
      <c r="H20" s="1"/>
      <c r="I20">
        <v>21.42</v>
      </c>
      <c r="J20" t="str">
        <f t="shared" si="1"/>
        <v>21.42</v>
      </c>
      <c r="K20" t="str">
        <f t="shared" si="2"/>
        <v>-1.42</v>
      </c>
    </row>
    <row r="21" spans="1:11" x14ac:dyDescent="0.25">
      <c r="A21" t="s">
        <v>67</v>
      </c>
      <c r="B21">
        <v>3</v>
      </c>
      <c r="C21" t="s">
        <v>68</v>
      </c>
      <c r="D21" t="s">
        <v>21</v>
      </c>
      <c r="F21" t="s">
        <v>29</v>
      </c>
      <c r="G21" s="1">
        <f t="shared" si="0"/>
        <v>-2.2200000000000002</v>
      </c>
      <c r="H21" s="1"/>
      <c r="I21">
        <v>22.22</v>
      </c>
      <c r="J21" t="str">
        <f t="shared" si="1"/>
        <v>22.22</v>
      </c>
      <c r="K21" t="str">
        <f t="shared" si="2"/>
        <v>-2.22</v>
      </c>
    </row>
    <row r="22" spans="1:11" x14ac:dyDescent="0.25">
      <c r="A22" t="s">
        <v>69</v>
      </c>
      <c r="B22">
        <v>4</v>
      </c>
      <c r="C22" t="s">
        <v>70</v>
      </c>
      <c r="D22" t="s">
        <v>21</v>
      </c>
      <c r="F22" t="s">
        <v>71</v>
      </c>
      <c r="G22" s="1">
        <f t="shared" si="0"/>
        <v>-2.25</v>
      </c>
      <c r="H22" s="1"/>
      <c r="I22">
        <v>22.25</v>
      </c>
      <c r="J22" t="str">
        <f t="shared" si="1"/>
        <v>22.25</v>
      </c>
      <c r="K22" t="str">
        <f t="shared" si="2"/>
        <v>-2.25</v>
      </c>
    </row>
    <row r="23" spans="1:11" x14ac:dyDescent="0.25">
      <c r="A23" t="s">
        <v>72</v>
      </c>
      <c r="B23">
        <v>4</v>
      </c>
      <c r="C23" t="s">
        <v>73</v>
      </c>
      <c r="D23" t="s">
        <v>14</v>
      </c>
      <c r="F23" t="s">
        <v>74</v>
      </c>
      <c r="G23" s="1">
        <f t="shared" si="0"/>
        <v>-0.84</v>
      </c>
      <c r="H23" s="1"/>
      <c r="I23">
        <v>20.84</v>
      </c>
      <c r="J23" t="str">
        <f t="shared" si="1"/>
        <v>20.84</v>
      </c>
      <c r="K23" t="str">
        <f t="shared" si="2"/>
        <v>-0.84</v>
      </c>
    </row>
    <row r="24" spans="1:11" x14ac:dyDescent="0.25">
      <c r="A24" t="s">
        <v>75</v>
      </c>
      <c r="B24">
        <v>5</v>
      </c>
      <c r="C24" t="s">
        <v>76</v>
      </c>
      <c r="D24" t="s">
        <v>14</v>
      </c>
      <c r="F24" t="s">
        <v>77</v>
      </c>
      <c r="G24" s="1">
        <f t="shared" si="0"/>
        <v>-0.49</v>
      </c>
      <c r="H24" s="1"/>
      <c r="I24">
        <v>20.49</v>
      </c>
      <c r="J24" t="str">
        <f t="shared" si="1"/>
        <v>20.49</v>
      </c>
      <c r="K24" t="str">
        <f t="shared" si="2"/>
        <v>-0.49</v>
      </c>
    </row>
    <row r="25" spans="1:11" x14ac:dyDescent="0.25">
      <c r="A25" t="s">
        <v>78</v>
      </c>
      <c r="B25">
        <v>5</v>
      </c>
      <c r="C25" t="s">
        <v>79</v>
      </c>
      <c r="D25" t="s">
        <v>21</v>
      </c>
      <c r="F25" t="s">
        <v>80</v>
      </c>
      <c r="G25" s="1">
        <f t="shared" si="0"/>
        <v>2.57</v>
      </c>
      <c r="H25" s="1"/>
      <c r="I25">
        <v>12.57</v>
      </c>
      <c r="J25" t="str">
        <f t="shared" si="1"/>
        <v>12.57</v>
      </c>
      <c r="K25" t="str">
        <f t="shared" si="2"/>
        <v>+2.57</v>
      </c>
    </row>
    <row r="26" spans="1:11" x14ac:dyDescent="0.25">
      <c r="A26" t="s">
        <v>81</v>
      </c>
      <c r="B26">
        <v>5</v>
      </c>
      <c r="C26" t="s">
        <v>82</v>
      </c>
      <c r="D26" t="s">
        <v>9</v>
      </c>
      <c r="E26" t="s">
        <v>10</v>
      </c>
      <c r="F26" t="s">
        <v>83</v>
      </c>
      <c r="G26" s="1">
        <f t="shared" si="0"/>
        <v>2.84</v>
      </c>
      <c r="H26" s="1"/>
      <c r="I26">
        <v>12.84</v>
      </c>
      <c r="J26" t="str">
        <f t="shared" si="1"/>
        <v>12.84</v>
      </c>
      <c r="K26" t="str">
        <f t="shared" si="2"/>
        <v>+2.84</v>
      </c>
    </row>
    <row r="27" spans="1:11" x14ac:dyDescent="0.25">
      <c r="A27" t="s">
        <v>84</v>
      </c>
      <c r="B27">
        <v>5</v>
      </c>
      <c r="C27" t="s">
        <v>85</v>
      </c>
      <c r="D27" t="s">
        <v>9</v>
      </c>
      <c r="E27" t="s">
        <v>86</v>
      </c>
      <c r="F27" t="s">
        <v>87</v>
      </c>
      <c r="G27" s="1">
        <f t="shared" si="0"/>
        <v>-1.98</v>
      </c>
      <c r="H27" s="1"/>
      <c r="I27">
        <v>21.98</v>
      </c>
      <c r="J27" t="str">
        <f t="shared" si="1"/>
        <v>21.98</v>
      </c>
      <c r="K27" t="str">
        <f t="shared" si="2"/>
        <v>-1.98</v>
      </c>
    </row>
    <row r="28" spans="1:11" x14ac:dyDescent="0.25">
      <c r="A28" t="s">
        <v>88</v>
      </c>
      <c r="B28">
        <v>6</v>
      </c>
      <c r="C28" t="s">
        <v>89</v>
      </c>
      <c r="D28" t="s">
        <v>10</v>
      </c>
      <c r="E28" t="s">
        <v>9</v>
      </c>
      <c r="F28" t="s">
        <v>90</v>
      </c>
      <c r="G28" s="1">
        <f t="shared" si="0"/>
        <v>-1.43</v>
      </c>
      <c r="H28" s="1"/>
      <c r="I28">
        <v>21.43</v>
      </c>
      <c r="J28" t="str">
        <f t="shared" si="1"/>
        <v>21.43</v>
      </c>
      <c r="K28" t="str">
        <f t="shared" si="2"/>
        <v>-1.43</v>
      </c>
    </row>
    <row r="29" spans="1:11" x14ac:dyDescent="0.25">
      <c r="A29" t="s">
        <v>91</v>
      </c>
      <c r="B29">
        <v>6</v>
      </c>
      <c r="C29" t="s">
        <v>92</v>
      </c>
      <c r="D29" t="s">
        <v>10</v>
      </c>
      <c r="E29" t="s">
        <v>9</v>
      </c>
      <c r="F29" t="s">
        <v>93</v>
      </c>
      <c r="G29" s="1">
        <f t="shared" si="0"/>
        <v>-2.2200000000000002</v>
      </c>
      <c r="H29" s="1"/>
      <c r="I29">
        <v>22.22</v>
      </c>
      <c r="J29" t="str">
        <f t="shared" si="1"/>
        <v>22.22</v>
      </c>
      <c r="K29" t="str">
        <f t="shared" si="2"/>
        <v>-2.22</v>
      </c>
    </row>
    <row r="30" spans="1:11" x14ac:dyDescent="0.25">
      <c r="A30" t="s">
        <v>94</v>
      </c>
      <c r="B30">
        <v>6</v>
      </c>
      <c r="C30" t="s">
        <v>95</v>
      </c>
      <c r="D30" t="s">
        <v>9</v>
      </c>
      <c r="E30" t="s">
        <v>10</v>
      </c>
      <c r="F30" t="s">
        <v>96</v>
      </c>
      <c r="G30" s="1">
        <f t="shared" si="0"/>
        <v>2.31</v>
      </c>
      <c r="H30" s="1"/>
      <c r="I30">
        <v>12.31</v>
      </c>
      <c r="J30" t="str">
        <f t="shared" si="1"/>
        <v>12.31</v>
      </c>
      <c r="K30" t="str">
        <f t="shared" si="2"/>
        <v>+2.31</v>
      </c>
    </row>
    <row r="31" spans="1:11" x14ac:dyDescent="0.25">
      <c r="C31" t="s">
        <v>97</v>
      </c>
      <c r="D31" t="s">
        <v>21</v>
      </c>
      <c r="F31" t="s">
        <v>98</v>
      </c>
      <c r="G31" s="1">
        <f t="shared" si="0"/>
        <v>-2.99</v>
      </c>
      <c r="H31" s="1"/>
      <c r="I31">
        <v>22.99</v>
      </c>
      <c r="J31" t="str">
        <f t="shared" si="1"/>
        <v>22.99</v>
      </c>
      <c r="K31" t="str">
        <f t="shared" si="2"/>
        <v>-2.99</v>
      </c>
    </row>
    <row r="32" spans="1:11" x14ac:dyDescent="0.25">
      <c r="A32" t="s">
        <v>99</v>
      </c>
      <c r="B32">
        <v>6</v>
      </c>
      <c r="C32" t="s">
        <v>100</v>
      </c>
      <c r="D32" t="s">
        <v>14</v>
      </c>
      <c r="F32" t="s">
        <v>96</v>
      </c>
      <c r="G32" s="1">
        <f t="shared" si="0"/>
        <v>-0.49</v>
      </c>
      <c r="H32" s="1"/>
      <c r="I32">
        <v>20.49</v>
      </c>
      <c r="J32" t="str">
        <f t="shared" si="1"/>
        <v>20.49</v>
      </c>
      <c r="K32" t="str">
        <f t="shared" si="2"/>
        <v>-0.49</v>
      </c>
    </row>
    <row r="33" spans="1:11" x14ac:dyDescent="0.25">
      <c r="C33" t="s">
        <v>101</v>
      </c>
      <c r="D33" t="s">
        <v>9</v>
      </c>
      <c r="F33" t="s">
        <v>102</v>
      </c>
      <c r="G33" s="1">
        <f t="shared" si="0"/>
        <v>-1.86</v>
      </c>
      <c r="H33" s="1"/>
      <c r="I33">
        <v>21.86</v>
      </c>
      <c r="J33" t="str">
        <f t="shared" si="1"/>
        <v>21.86</v>
      </c>
      <c r="K33" t="str">
        <f t="shared" si="2"/>
        <v>-1.86</v>
      </c>
    </row>
    <row r="34" spans="1:11" x14ac:dyDescent="0.25">
      <c r="A34" t="s">
        <v>103</v>
      </c>
      <c r="B34">
        <v>6</v>
      </c>
      <c r="C34" t="s">
        <v>104</v>
      </c>
      <c r="D34" t="s">
        <v>9</v>
      </c>
      <c r="E34" t="s">
        <v>10</v>
      </c>
      <c r="F34" t="s">
        <v>105</v>
      </c>
      <c r="G34" s="1">
        <f t="shared" si="0"/>
        <v>-1.18</v>
      </c>
      <c r="H34" s="1"/>
      <c r="I34">
        <v>21.18</v>
      </c>
      <c r="J34" t="str">
        <f t="shared" si="1"/>
        <v>21.18</v>
      </c>
      <c r="K34" t="str">
        <f t="shared" si="2"/>
        <v>-1.18</v>
      </c>
    </row>
    <row r="35" spans="1:11" x14ac:dyDescent="0.25">
      <c r="A35" t="s">
        <v>106</v>
      </c>
      <c r="B35">
        <v>6</v>
      </c>
      <c r="C35" t="s">
        <v>107</v>
      </c>
      <c r="D35" t="s">
        <v>14</v>
      </c>
      <c r="F35" t="s">
        <v>108</v>
      </c>
      <c r="G35" s="1">
        <f t="shared" si="0"/>
        <v>-0.39</v>
      </c>
      <c r="H35" s="1"/>
      <c r="I35">
        <v>20.39</v>
      </c>
      <c r="J35" t="str">
        <f t="shared" si="1"/>
        <v>20.39</v>
      </c>
      <c r="K35" t="str">
        <f t="shared" si="2"/>
        <v>-0.39</v>
      </c>
    </row>
    <row r="36" spans="1:11" x14ac:dyDescent="0.25">
      <c r="A36" t="s">
        <v>109</v>
      </c>
      <c r="B36">
        <v>6</v>
      </c>
      <c r="C36" t="s">
        <v>110</v>
      </c>
      <c r="D36" t="s">
        <v>10</v>
      </c>
      <c r="E36" t="s">
        <v>9</v>
      </c>
      <c r="F36" t="s">
        <v>111</v>
      </c>
      <c r="G36" s="1">
        <f t="shared" si="0"/>
        <v>-0.56000000000000005</v>
      </c>
      <c r="H36" s="1"/>
      <c r="I36">
        <v>20.56</v>
      </c>
      <c r="J36" t="str">
        <f t="shared" si="1"/>
        <v>20.56</v>
      </c>
      <c r="K36" t="str">
        <f t="shared" si="2"/>
        <v>-0.56</v>
      </c>
    </row>
    <row r="37" spans="1:11" x14ac:dyDescent="0.25">
      <c r="C37" t="s">
        <v>112</v>
      </c>
      <c r="D37" t="s">
        <v>14</v>
      </c>
      <c r="F37" t="s">
        <v>96</v>
      </c>
      <c r="G37" s="1">
        <f t="shared" si="0"/>
        <v>1.95</v>
      </c>
      <c r="H37" s="1"/>
      <c r="I37">
        <v>11.95</v>
      </c>
      <c r="J37" t="str">
        <f t="shared" si="1"/>
        <v>11.95</v>
      </c>
      <c r="K37" t="str">
        <f t="shared" si="2"/>
        <v>+1.95</v>
      </c>
    </row>
    <row r="38" spans="1:11" x14ac:dyDescent="0.25">
      <c r="A38" t="s">
        <v>113</v>
      </c>
      <c r="B38">
        <v>7</v>
      </c>
      <c r="C38" t="s">
        <v>114</v>
      </c>
      <c r="D38" t="s">
        <v>9</v>
      </c>
      <c r="E38" t="s">
        <v>10</v>
      </c>
      <c r="F38" t="s">
        <v>115</v>
      </c>
      <c r="G38" s="1">
        <f t="shared" si="0"/>
        <v>1.43</v>
      </c>
      <c r="H38" s="1"/>
      <c r="I38">
        <v>11.43</v>
      </c>
      <c r="J38" t="str">
        <f t="shared" si="1"/>
        <v>11.43</v>
      </c>
      <c r="K38" t="str">
        <f t="shared" si="2"/>
        <v>+1.43</v>
      </c>
    </row>
    <row r="39" spans="1:11" x14ac:dyDescent="0.25">
      <c r="A39" t="s">
        <v>116</v>
      </c>
      <c r="B39">
        <v>7</v>
      </c>
      <c r="C39" t="s">
        <v>117</v>
      </c>
      <c r="D39" t="s">
        <v>9</v>
      </c>
      <c r="E39" t="s">
        <v>10</v>
      </c>
      <c r="F39" t="s">
        <v>118</v>
      </c>
      <c r="G39" s="1">
        <f t="shared" si="0"/>
        <v>2.0099999999999998</v>
      </c>
      <c r="H39" s="1"/>
      <c r="I39">
        <v>12.01</v>
      </c>
      <c r="J39" t="str">
        <f t="shared" si="1"/>
        <v>12.01</v>
      </c>
      <c r="K39" t="str">
        <f t="shared" si="2"/>
        <v>+2.01</v>
      </c>
    </row>
    <row r="40" spans="1:11" x14ac:dyDescent="0.25">
      <c r="A40" t="s">
        <v>119</v>
      </c>
      <c r="B40">
        <v>7</v>
      </c>
      <c r="C40" t="s">
        <v>120</v>
      </c>
      <c r="D40" t="s">
        <v>21</v>
      </c>
      <c r="F40" t="s">
        <v>121</v>
      </c>
      <c r="G40" s="1">
        <f t="shared" si="0"/>
        <v>-7.91</v>
      </c>
      <c r="H40" s="1"/>
      <c r="I40">
        <v>27.91</v>
      </c>
      <c r="J40" t="str">
        <f t="shared" si="1"/>
        <v>27.91</v>
      </c>
      <c r="K40" t="str">
        <f t="shared" si="2"/>
        <v>-7.91</v>
      </c>
    </row>
    <row r="41" spans="1:11" x14ac:dyDescent="0.25">
      <c r="A41" t="s">
        <v>122</v>
      </c>
      <c r="B41">
        <v>7</v>
      </c>
      <c r="C41" t="s">
        <v>123</v>
      </c>
      <c r="D41" t="s">
        <v>21</v>
      </c>
      <c r="E41" t="s">
        <v>14</v>
      </c>
      <c r="F41" t="s">
        <v>124</v>
      </c>
      <c r="G41" s="1">
        <f t="shared" si="0"/>
        <v>-9.32</v>
      </c>
      <c r="H41" s="1"/>
      <c r="I41">
        <v>29.32</v>
      </c>
      <c r="J41" t="str">
        <f t="shared" si="1"/>
        <v>29.32</v>
      </c>
      <c r="K41" t="str">
        <f t="shared" si="2"/>
        <v>-9.32</v>
      </c>
    </row>
    <row r="42" spans="1:11" x14ac:dyDescent="0.25">
      <c r="A42" t="s">
        <v>125</v>
      </c>
      <c r="B42">
        <v>7</v>
      </c>
      <c r="C42" t="s">
        <v>126</v>
      </c>
      <c r="D42" t="s">
        <v>14</v>
      </c>
      <c r="F42" t="s">
        <v>127</v>
      </c>
      <c r="G42" s="1">
        <f t="shared" si="0"/>
        <v>0.59</v>
      </c>
      <c r="H42" s="1"/>
      <c r="I42">
        <v>10.59</v>
      </c>
      <c r="J42" t="str">
        <f t="shared" si="1"/>
        <v>10.59</v>
      </c>
      <c r="K42" t="str">
        <f t="shared" si="2"/>
        <v>+0.59</v>
      </c>
    </row>
    <row r="43" spans="1:11" x14ac:dyDescent="0.25">
      <c r="A43" t="s">
        <v>128</v>
      </c>
      <c r="B43">
        <v>8</v>
      </c>
      <c r="C43" t="s">
        <v>129</v>
      </c>
      <c r="D43" t="s">
        <v>14</v>
      </c>
      <c r="E43" t="s">
        <v>22</v>
      </c>
      <c r="F43" t="s">
        <v>130</v>
      </c>
      <c r="G43" s="1">
        <f t="shared" si="0"/>
        <v>-1.21</v>
      </c>
      <c r="H43" s="1"/>
      <c r="I43">
        <v>21.21</v>
      </c>
      <c r="J43" t="str">
        <f t="shared" si="1"/>
        <v>21.21</v>
      </c>
      <c r="K43" t="str">
        <f t="shared" si="2"/>
        <v>-1.21</v>
      </c>
    </row>
    <row r="44" spans="1:11" x14ac:dyDescent="0.25">
      <c r="A44" t="s">
        <v>131</v>
      </c>
      <c r="B44">
        <v>8</v>
      </c>
      <c r="C44" t="s">
        <v>132</v>
      </c>
      <c r="D44" t="s">
        <v>21</v>
      </c>
      <c r="F44" t="s">
        <v>133</v>
      </c>
      <c r="G44" s="1">
        <f t="shared" si="0"/>
        <v>2.0099999999999998</v>
      </c>
      <c r="H44" s="1"/>
      <c r="I44">
        <v>12.01</v>
      </c>
      <c r="J44" t="str">
        <f t="shared" si="1"/>
        <v>12.01</v>
      </c>
      <c r="K44" t="str">
        <f t="shared" si="2"/>
        <v>+2.01</v>
      </c>
    </row>
    <row r="45" spans="1:11" x14ac:dyDescent="0.25">
      <c r="A45" t="s">
        <v>134</v>
      </c>
      <c r="B45">
        <v>8</v>
      </c>
      <c r="C45" t="s">
        <v>135</v>
      </c>
      <c r="D45" t="s">
        <v>21</v>
      </c>
      <c r="E45" t="s">
        <v>9</v>
      </c>
      <c r="F45" t="s">
        <v>136</v>
      </c>
      <c r="G45" s="1">
        <f t="shared" si="0"/>
        <v>2.85</v>
      </c>
      <c r="H45" s="1"/>
      <c r="I45">
        <v>12.85</v>
      </c>
      <c r="J45" t="str">
        <f t="shared" si="1"/>
        <v>12.85</v>
      </c>
      <c r="K45" t="str">
        <f t="shared" si="2"/>
        <v>+2.85</v>
      </c>
    </row>
    <row r="46" spans="1:11" x14ac:dyDescent="0.25">
      <c r="A46" t="s">
        <v>137</v>
      </c>
      <c r="B46">
        <v>8</v>
      </c>
      <c r="C46" t="s">
        <v>138</v>
      </c>
      <c r="D46" t="s">
        <v>21</v>
      </c>
      <c r="E46" t="s">
        <v>14</v>
      </c>
      <c r="F46" t="s">
        <v>139</v>
      </c>
      <c r="G46" s="1">
        <v>-13.64</v>
      </c>
      <c r="H46" s="1"/>
      <c r="I46">
        <v>213.64</v>
      </c>
      <c r="J46" t="str">
        <f t="shared" si="1"/>
        <v>213.64</v>
      </c>
      <c r="K46" t="str">
        <f t="shared" si="2"/>
        <v>-13.64</v>
      </c>
    </row>
    <row r="47" spans="1:11" x14ac:dyDescent="0.25">
      <c r="A47" t="s">
        <v>140</v>
      </c>
      <c r="B47">
        <v>8</v>
      </c>
      <c r="C47" t="s">
        <v>141</v>
      </c>
      <c r="D47" t="s">
        <v>9</v>
      </c>
      <c r="E47" t="s">
        <v>10</v>
      </c>
      <c r="F47" t="s">
        <v>87</v>
      </c>
      <c r="G47" s="1">
        <f t="shared" ref="G47:G61" si="3">VALUE(TRIM(CLEAN(K47)))</f>
        <v>1.23</v>
      </c>
      <c r="H47" s="1"/>
      <c r="I47">
        <v>11.23</v>
      </c>
      <c r="J47" t="str">
        <f t="shared" si="1"/>
        <v>11.23</v>
      </c>
      <c r="K47" t="str">
        <f t="shared" si="2"/>
        <v>+1.23</v>
      </c>
    </row>
    <row r="48" spans="1:11" x14ac:dyDescent="0.25">
      <c r="A48" t="s">
        <v>142</v>
      </c>
      <c r="B48">
        <v>8</v>
      </c>
      <c r="C48" t="s">
        <v>143</v>
      </c>
      <c r="D48" t="s">
        <v>14</v>
      </c>
      <c r="F48" t="s">
        <v>144</v>
      </c>
      <c r="G48" s="1">
        <f t="shared" si="3"/>
        <v>-0.44</v>
      </c>
      <c r="H48" s="1"/>
      <c r="I48">
        <v>20.440000000000001</v>
      </c>
      <c r="J48" t="str">
        <f t="shared" si="1"/>
        <v>20.44</v>
      </c>
      <c r="K48" t="str">
        <f t="shared" si="2"/>
        <v>-0.44</v>
      </c>
    </row>
    <row r="49" spans="1:11" x14ac:dyDescent="0.25">
      <c r="C49" t="s">
        <v>145</v>
      </c>
      <c r="D49" t="s">
        <v>9</v>
      </c>
      <c r="F49" t="s">
        <v>146</v>
      </c>
      <c r="G49" s="1">
        <f t="shared" si="3"/>
        <v>-1.1100000000000001</v>
      </c>
      <c r="H49" s="1"/>
      <c r="I49">
        <v>21.11</v>
      </c>
      <c r="J49" t="str">
        <f t="shared" si="1"/>
        <v>21.11</v>
      </c>
      <c r="K49" t="str">
        <f t="shared" si="2"/>
        <v>-1.11</v>
      </c>
    </row>
    <row r="50" spans="1:11" x14ac:dyDescent="0.25">
      <c r="A50" t="s">
        <v>147</v>
      </c>
      <c r="B50">
        <v>8</v>
      </c>
      <c r="C50" t="s">
        <v>148</v>
      </c>
      <c r="D50" t="s">
        <v>21</v>
      </c>
      <c r="E50" t="s">
        <v>149</v>
      </c>
      <c r="F50" t="s">
        <v>150</v>
      </c>
      <c r="G50" s="1">
        <f t="shared" si="3"/>
        <v>-5.64</v>
      </c>
      <c r="H50" s="1"/>
      <c r="I50">
        <v>25.64</v>
      </c>
      <c r="J50" t="str">
        <f t="shared" si="1"/>
        <v>25.64</v>
      </c>
      <c r="K50" t="str">
        <f t="shared" si="2"/>
        <v>-5.64</v>
      </c>
    </row>
    <row r="51" spans="1:11" x14ac:dyDescent="0.25">
      <c r="A51" t="s">
        <v>151</v>
      </c>
      <c r="B51">
        <v>8</v>
      </c>
      <c r="C51" t="s">
        <v>152</v>
      </c>
      <c r="D51" t="s">
        <v>10</v>
      </c>
      <c r="E51" t="s">
        <v>9</v>
      </c>
      <c r="F51" t="s">
        <v>38</v>
      </c>
      <c r="G51" s="1">
        <f t="shared" si="3"/>
        <v>1.4</v>
      </c>
      <c r="H51" s="1"/>
      <c r="I51">
        <v>11.4</v>
      </c>
      <c r="J51" t="str">
        <f t="shared" si="1"/>
        <v>11.40</v>
      </c>
      <c r="K51" t="str">
        <f t="shared" si="2"/>
        <v>+1.40</v>
      </c>
    </row>
    <row r="52" spans="1:11" x14ac:dyDescent="0.25">
      <c r="A52" t="s">
        <v>153</v>
      </c>
      <c r="B52">
        <v>9</v>
      </c>
      <c r="C52" t="s">
        <v>154</v>
      </c>
      <c r="D52" t="s">
        <v>14</v>
      </c>
      <c r="E52" t="s">
        <v>9</v>
      </c>
      <c r="F52" t="s">
        <v>155</v>
      </c>
      <c r="G52" s="1">
        <f t="shared" si="3"/>
        <v>-0.65</v>
      </c>
      <c r="H52" s="1"/>
      <c r="I52">
        <v>20.65</v>
      </c>
      <c r="J52" t="str">
        <f t="shared" si="1"/>
        <v>20.65</v>
      </c>
      <c r="K52" t="str">
        <f t="shared" si="2"/>
        <v>-0.65</v>
      </c>
    </row>
    <row r="53" spans="1:11" x14ac:dyDescent="0.25">
      <c r="A53" t="s">
        <v>156</v>
      </c>
      <c r="B53">
        <v>9</v>
      </c>
      <c r="C53" t="s">
        <v>157</v>
      </c>
      <c r="D53" t="s">
        <v>14</v>
      </c>
      <c r="E53" t="s">
        <v>9</v>
      </c>
      <c r="F53" t="s">
        <v>98</v>
      </c>
      <c r="G53" s="1">
        <f t="shared" si="3"/>
        <v>-0.94</v>
      </c>
      <c r="H53" s="1"/>
      <c r="I53">
        <v>20.94</v>
      </c>
      <c r="J53" t="str">
        <f t="shared" si="1"/>
        <v>20.94</v>
      </c>
      <c r="K53" t="str">
        <f t="shared" si="2"/>
        <v>-0.94</v>
      </c>
    </row>
    <row r="54" spans="1:11" x14ac:dyDescent="0.25">
      <c r="A54" t="s">
        <v>158</v>
      </c>
      <c r="B54">
        <v>9</v>
      </c>
      <c r="C54" t="s">
        <v>159</v>
      </c>
      <c r="D54" t="s">
        <v>10</v>
      </c>
      <c r="E54" t="s">
        <v>9</v>
      </c>
      <c r="F54" t="s">
        <v>80</v>
      </c>
      <c r="G54" s="1">
        <f t="shared" si="3"/>
        <v>2.2400000000000002</v>
      </c>
      <c r="H54" s="1"/>
      <c r="I54">
        <v>12.24</v>
      </c>
      <c r="J54" t="str">
        <f t="shared" si="1"/>
        <v>12.24</v>
      </c>
      <c r="K54" t="str">
        <f t="shared" si="2"/>
        <v>+2.24</v>
      </c>
    </row>
    <row r="55" spans="1:11" x14ac:dyDescent="0.25">
      <c r="A55" t="s">
        <v>160</v>
      </c>
      <c r="B55">
        <v>10</v>
      </c>
      <c r="C55" t="s">
        <v>161</v>
      </c>
      <c r="D55" t="s">
        <v>21</v>
      </c>
      <c r="F55" t="s">
        <v>162</v>
      </c>
      <c r="G55" s="1">
        <f t="shared" si="3"/>
        <v>-2.38</v>
      </c>
      <c r="H55" s="1"/>
      <c r="I55">
        <v>22.38</v>
      </c>
      <c r="J55" t="str">
        <f t="shared" si="1"/>
        <v>22.38</v>
      </c>
      <c r="K55" t="str">
        <f t="shared" si="2"/>
        <v>-2.38</v>
      </c>
    </row>
    <row r="56" spans="1:11" x14ac:dyDescent="0.25">
      <c r="A56" t="s">
        <v>163</v>
      </c>
      <c r="B56">
        <v>10</v>
      </c>
      <c r="C56" t="s">
        <v>164</v>
      </c>
      <c r="D56" t="s">
        <v>21</v>
      </c>
      <c r="F56" t="s">
        <v>165</v>
      </c>
      <c r="G56" s="1">
        <f t="shared" si="3"/>
        <v>-2.2799999999999998</v>
      </c>
      <c r="H56" s="1"/>
      <c r="I56">
        <v>22.28</v>
      </c>
      <c r="J56" t="str">
        <f t="shared" si="1"/>
        <v>22.28</v>
      </c>
      <c r="K56" t="str">
        <f t="shared" si="2"/>
        <v>-2.28</v>
      </c>
    </row>
    <row r="57" spans="1:11" x14ac:dyDescent="0.25">
      <c r="A57" t="s">
        <v>166</v>
      </c>
      <c r="B57">
        <v>10</v>
      </c>
      <c r="C57" t="s">
        <v>167</v>
      </c>
      <c r="D57" t="s">
        <v>9</v>
      </c>
      <c r="E57" t="s">
        <v>10</v>
      </c>
      <c r="F57" t="s">
        <v>44</v>
      </c>
      <c r="G57" s="1">
        <f t="shared" si="3"/>
        <v>1.1399999999999999</v>
      </c>
      <c r="H57" s="1"/>
      <c r="I57">
        <v>11.14</v>
      </c>
      <c r="J57" t="str">
        <f t="shared" si="1"/>
        <v>11.14</v>
      </c>
      <c r="K57" t="str">
        <f t="shared" si="2"/>
        <v>+1.14</v>
      </c>
    </row>
    <row r="58" spans="1:11" x14ac:dyDescent="0.25">
      <c r="A58" t="s">
        <v>168</v>
      </c>
      <c r="B58">
        <v>11</v>
      </c>
      <c r="C58" t="s">
        <v>169</v>
      </c>
      <c r="D58" t="s">
        <v>14</v>
      </c>
      <c r="F58" t="s">
        <v>170</v>
      </c>
      <c r="G58" s="1">
        <f t="shared" si="3"/>
        <v>-0.41</v>
      </c>
      <c r="H58" s="1"/>
      <c r="I58">
        <v>20.41</v>
      </c>
      <c r="J58" t="str">
        <f t="shared" si="1"/>
        <v>20.41</v>
      </c>
      <c r="K58" t="str">
        <f t="shared" si="2"/>
        <v>-0.41</v>
      </c>
    </row>
    <row r="59" spans="1:11" x14ac:dyDescent="0.25">
      <c r="A59" t="s">
        <v>171</v>
      </c>
      <c r="B59">
        <v>11</v>
      </c>
      <c r="C59" t="s">
        <v>172</v>
      </c>
      <c r="D59" t="s">
        <v>9</v>
      </c>
      <c r="F59" t="s">
        <v>173</v>
      </c>
      <c r="G59" s="1">
        <f t="shared" si="3"/>
        <v>-1.04</v>
      </c>
      <c r="H59" s="1"/>
      <c r="I59">
        <v>21.04</v>
      </c>
      <c r="J59" t="str">
        <f t="shared" si="1"/>
        <v>21.04</v>
      </c>
      <c r="K59" t="str">
        <f t="shared" si="2"/>
        <v>-1.04</v>
      </c>
    </row>
    <row r="60" spans="1:11" x14ac:dyDescent="0.25">
      <c r="A60" t="s">
        <v>174</v>
      </c>
      <c r="B60">
        <v>11</v>
      </c>
      <c r="C60" t="s">
        <v>175</v>
      </c>
      <c r="D60" t="s">
        <v>14</v>
      </c>
      <c r="F60" t="s">
        <v>176</v>
      </c>
      <c r="G60" s="1">
        <f t="shared" si="3"/>
        <v>0.78</v>
      </c>
      <c r="H60" s="1"/>
      <c r="I60">
        <v>10.78</v>
      </c>
      <c r="J60" t="str">
        <f t="shared" si="1"/>
        <v>10.78</v>
      </c>
      <c r="K60" t="str">
        <f t="shared" si="2"/>
        <v>+0.78</v>
      </c>
    </row>
    <row r="61" spans="1:11" x14ac:dyDescent="0.25">
      <c r="A61" t="s">
        <v>177</v>
      </c>
      <c r="B61">
        <v>11</v>
      </c>
      <c r="C61" t="s">
        <v>178</v>
      </c>
      <c r="D61" t="s">
        <v>21</v>
      </c>
      <c r="E61" t="s">
        <v>179</v>
      </c>
      <c r="F61" t="s">
        <v>180</v>
      </c>
      <c r="G61" s="1">
        <f t="shared" si="3"/>
        <v>3.82</v>
      </c>
      <c r="H61" s="1"/>
      <c r="I61">
        <v>13.82</v>
      </c>
      <c r="J61" t="str">
        <f t="shared" si="1"/>
        <v>13.82</v>
      </c>
      <c r="K61" t="str">
        <f t="shared" si="2"/>
        <v>+3.82</v>
      </c>
    </row>
    <row r="62" spans="1:11" x14ac:dyDescent="0.25">
      <c r="A62" t="s">
        <v>181</v>
      </c>
      <c r="B62">
        <v>11</v>
      </c>
      <c r="C62" t="s">
        <v>182</v>
      </c>
      <c r="D62" t="s">
        <v>21</v>
      </c>
      <c r="E62" t="s">
        <v>183</v>
      </c>
      <c r="F62" t="s">
        <v>184</v>
      </c>
      <c r="G62" s="1">
        <v>16.95</v>
      </c>
      <c r="H62" s="1"/>
      <c r="I62">
        <v>116.95</v>
      </c>
      <c r="J62" t="str">
        <f t="shared" si="1"/>
        <v>116.95</v>
      </c>
      <c r="K62" t="str">
        <f t="shared" si="2"/>
        <v>+16.95</v>
      </c>
    </row>
    <row r="63" spans="1:11" x14ac:dyDescent="0.25">
      <c r="A63" t="s">
        <v>185</v>
      </c>
      <c r="B63">
        <v>11</v>
      </c>
      <c r="C63" t="s">
        <v>186</v>
      </c>
      <c r="D63" t="s">
        <v>9</v>
      </c>
      <c r="E63" t="s">
        <v>14</v>
      </c>
      <c r="F63" t="s">
        <v>187</v>
      </c>
      <c r="G63" s="1">
        <f>VALUE(TRIM(CLEAN(K63)))</f>
        <v>0.97</v>
      </c>
      <c r="H63" s="1"/>
      <c r="I63">
        <v>10.97</v>
      </c>
      <c r="J63" t="str">
        <f t="shared" si="1"/>
        <v>10.97</v>
      </c>
      <c r="K63" t="str">
        <f t="shared" si="2"/>
        <v>+0.97</v>
      </c>
    </row>
    <row r="64" spans="1:11" x14ac:dyDescent="0.25">
      <c r="A64" t="s">
        <v>188</v>
      </c>
      <c r="B64">
        <v>11</v>
      </c>
      <c r="C64" t="s">
        <v>189</v>
      </c>
      <c r="D64" t="s">
        <v>10</v>
      </c>
      <c r="E64" t="s">
        <v>9</v>
      </c>
      <c r="F64" t="s">
        <v>190</v>
      </c>
      <c r="G64" s="1">
        <f>VALUE(TRIM(CLEAN(K64)))</f>
        <v>1.95</v>
      </c>
      <c r="H64" s="1"/>
      <c r="I64">
        <v>11.95</v>
      </c>
      <c r="J64" t="str">
        <f t="shared" si="1"/>
        <v>11.95</v>
      </c>
      <c r="K64" t="str">
        <f t="shared" si="2"/>
        <v>+1.95</v>
      </c>
    </row>
    <row r="65" spans="1:11" x14ac:dyDescent="0.25">
      <c r="A65" t="s">
        <v>191</v>
      </c>
      <c r="B65">
        <v>12</v>
      </c>
      <c r="C65" t="s">
        <v>192</v>
      </c>
      <c r="D65" t="s">
        <v>14</v>
      </c>
      <c r="F65" t="s">
        <v>193</v>
      </c>
      <c r="G65" s="1">
        <f>VALUE(TRIM(CLEAN(K65)))</f>
        <v>0.4</v>
      </c>
      <c r="H65" s="1"/>
      <c r="I65">
        <v>10.4</v>
      </c>
      <c r="J65" t="str">
        <f t="shared" si="1"/>
        <v>10.40</v>
      </c>
      <c r="K65" t="str">
        <f t="shared" si="2"/>
        <v>+0.40</v>
      </c>
    </row>
    <row r="66" spans="1:11" x14ac:dyDescent="0.25">
      <c r="A66" t="s">
        <v>194</v>
      </c>
      <c r="B66">
        <v>12</v>
      </c>
      <c r="C66" t="s">
        <v>195</v>
      </c>
      <c r="D66" t="s">
        <v>21</v>
      </c>
      <c r="E66" t="s">
        <v>14</v>
      </c>
      <c r="F66" t="s">
        <v>196</v>
      </c>
      <c r="G66" s="1">
        <v>22.7</v>
      </c>
      <c r="H66" s="1"/>
      <c r="I66">
        <v>22.7</v>
      </c>
      <c r="J66" t="str">
        <f t="shared" si="1"/>
        <v>22.70</v>
      </c>
      <c r="K66" t="str">
        <f t="shared" si="2"/>
        <v>-2.70</v>
      </c>
    </row>
    <row r="67" spans="1:11" x14ac:dyDescent="0.25">
      <c r="A67" t="s">
        <v>197</v>
      </c>
      <c r="B67">
        <v>12</v>
      </c>
      <c r="C67" t="s">
        <v>198</v>
      </c>
      <c r="D67" t="s">
        <v>14</v>
      </c>
      <c r="F67" t="s">
        <v>199</v>
      </c>
      <c r="G67" s="1">
        <f t="shared" ref="G67:G73" si="4">VALUE(TRIM(CLEAN(K67)))</f>
        <v>-0.44</v>
      </c>
      <c r="H67" s="1"/>
      <c r="I67">
        <v>20.440000000000001</v>
      </c>
      <c r="J67" t="str">
        <f t="shared" ref="J67:J103" si="5">TEXT(I67,"00.00")</f>
        <v>20.44</v>
      </c>
      <c r="K67" t="str">
        <f t="shared" ref="K67:K103" si="6">IF(LEFT(J67,1)="2",CONCATENATE("-",RIGHT(J67,LEN(J67)-1)),CONCATENATE("+",RIGHT(J67,LEN(J67)-1)))</f>
        <v>-0.44</v>
      </c>
    </row>
    <row r="68" spans="1:11" x14ac:dyDescent="0.25">
      <c r="A68" t="s">
        <v>200</v>
      </c>
      <c r="B68">
        <v>12</v>
      </c>
      <c r="C68" t="s">
        <v>201</v>
      </c>
      <c r="D68" t="s">
        <v>9</v>
      </c>
      <c r="E68" t="s">
        <v>10</v>
      </c>
      <c r="F68" t="s">
        <v>202</v>
      </c>
      <c r="G68" s="1">
        <f t="shared" si="4"/>
        <v>-0.96</v>
      </c>
      <c r="H68" s="1"/>
      <c r="I68">
        <v>20.96</v>
      </c>
      <c r="J68" t="str">
        <f t="shared" si="5"/>
        <v>20.96</v>
      </c>
      <c r="K68" t="str">
        <f t="shared" si="6"/>
        <v>-0.96</v>
      </c>
    </row>
    <row r="69" spans="1:11" x14ac:dyDescent="0.25">
      <c r="A69" t="s">
        <v>203</v>
      </c>
      <c r="B69">
        <v>12</v>
      </c>
      <c r="C69" t="s">
        <v>204</v>
      </c>
      <c r="D69" t="s">
        <v>9</v>
      </c>
      <c r="E69" t="s">
        <v>10</v>
      </c>
      <c r="F69" t="s">
        <v>205</v>
      </c>
      <c r="G69" s="1">
        <f t="shared" si="4"/>
        <v>1.42</v>
      </c>
      <c r="H69" s="1"/>
      <c r="I69">
        <v>11.42</v>
      </c>
      <c r="J69" t="str">
        <f t="shared" si="5"/>
        <v>11.42</v>
      </c>
      <c r="K69" t="str">
        <f t="shared" si="6"/>
        <v>+1.42</v>
      </c>
    </row>
    <row r="70" spans="1:11" x14ac:dyDescent="0.25">
      <c r="A70" t="s">
        <v>206</v>
      </c>
      <c r="B70">
        <v>12</v>
      </c>
      <c r="C70" t="s">
        <v>207</v>
      </c>
      <c r="D70" t="s">
        <v>14</v>
      </c>
      <c r="F70" t="s">
        <v>208</v>
      </c>
      <c r="G70" s="1">
        <f t="shared" si="4"/>
        <v>0.86</v>
      </c>
      <c r="H70" s="1"/>
      <c r="I70">
        <v>10.86</v>
      </c>
      <c r="J70" t="str">
        <f t="shared" si="5"/>
        <v>10.86</v>
      </c>
      <c r="K70" t="str">
        <f t="shared" si="6"/>
        <v>+0.86</v>
      </c>
    </row>
    <row r="71" spans="1:11" x14ac:dyDescent="0.25">
      <c r="A71" t="s">
        <v>209</v>
      </c>
      <c r="B71">
        <v>12</v>
      </c>
      <c r="C71" t="s">
        <v>210</v>
      </c>
      <c r="D71" t="s">
        <v>14</v>
      </c>
      <c r="E71" t="s">
        <v>21</v>
      </c>
      <c r="F71" t="s">
        <v>211</v>
      </c>
      <c r="G71" s="1">
        <f t="shared" si="4"/>
        <v>0.44</v>
      </c>
      <c r="H71" s="1"/>
      <c r="I71">
        <v>10.44</v>
      </c>
      <c r="J71" t="str">
        <f t="shared" si="5"/>
        <v>10.44</v>
      </c>
      <c r="K71" t="str">
        <f t="shared" si="6"/>
        <v>+0.44</v>
      </c>
    </row>
    <row r="72" spans="1:11" x14ac:dyDescent="0.25">
      <c r="A72" t="s">
        <v>212</v>
      </c>
      <c r="B72">
        <v>12</v>
      </c>
      <c r="C72" t="s">
        <v>213</v>
      </c>
      <c r="D72" t="s">
        <v>14</v>
      </c>
      <c r="F72" t="s">
        <v>214</v>
      </c>
      <c r="G72" s="1">
        <f t="shared" si="4"/>
        <v>0.61</v>
      </c>
      <c r="H72" s="1"/>
      <c r="I72">
        <v>10.61</v>
      </c>
      <c r="J72" t="str">
        <f t="shared" si="5"/>
        <v>10.61</v>
      </c>
      <c r="K72" t="str">
        <f t="shared" si="6"/>
        <v>+0.61</v>
      </c>
    </row>
    <row r="73" spans="1:11" x14ac:dyDescent="0.25">
      <c r="A73" t="s">
        <v>215</v>
      </c>
      <c r="B73">
        <v>14</v>
      </c>
      <c r="C73" t="s">
        <v>216</v>
      </c>
      <c r="D73" t="s">
        <v>10</v>
      </c>
      <c r="F73" t="s">
        <v>217</v>
      </c>
      <c r="G73" s="1">
        <f t="shared" si="4"/>
        <v>1.1399999999999999</v>
      </c>
      <c r="H73" s="1"/>
      <c r="I73">
        <v>11.14</v>
      </c>
      <c r="J73" t="str">
        <f t="shared" si="5"/>
        <v>11.14</v>
      </c>
      <c r="K73" t="str">
        <f t="shared" si="6"/>
        <v>+1.14</v>
      </c>
    </row>
    <row r="74" spans="1:11" x14ac:dyDescent="0.25">
      <c r="A74" t="s">
        <v>218</v>
      </c>
      <c r="B74">
        <v>15</v>
      </c>
      <c r="C74" t="s">
        <v>219</v>
      </c>
      <c r="D74" t="s">
        <v>21</v>
      </c>
      <c r="F74" t="s">
        <v>220</v>
      </c>
      <c r="G74" s="1">
        <v>7</v>
      </c>
      <c r="H74" s="1"/>
      <c r="I74">
        <v>17</v>
      </c>
      <c r="J74" t="str">
        <f t="shared" si="5"/>
        <v>17.00</v>
      </c>
      <c r="K74" t="str">
        <f t="shared" si="6"/>
        <v>+7.00</v>
      </c>
    </row>
    <row r="75" spans="1:11" x14ac:dyDescent="0.25">
      <c r="A75" t="s">
        <v>221</v>
      </c>
      <c r="B75">
        <v>15</v>
      </c>
      <c r="C75" t="s">
        <v>222</v>
      </c>
      <c r="D75" t="s">
        <v>21</v>
      </c>
      <c r="F75" t="s">
        <v>223</v>
      </c>
      <c r="G75" s="1">
        <f t="shared" ref="G75:G93" si="7">VALUE(TRIM(CLEAN(K75)))</f>
        <v>5.13</v>
      </c>
      <c r="H75" s="1"/>
      <c r="I75">
        <v>15.13</v>
      </c>
      <c r="J75" t="str">
        <f t="shared" si="5"/>
        <v>15.13</v>
      </c>
      <c r="K75" t="str">
        <f t="shared" si="6"/>
        <v>+5.13</v>
      </c>
    </row>
    <row r="76" spans="1:11" x14ac:dyDescent="0.25">
      <c r="A76" t="s">
        <v>224</v>
      </c>
      <c r="B76">
        <v>15</v>
      </c>
      <c r="C76" t="s">
        <v>225</v>
      </c>
      <c r="D76" t="s">
        <v>14</v>
      </c>
      <c r="E76" t="s">
        <v>226</v>
      </c>
      <c r="F76" t="s">
        <v>227</v>
      </c>
      <c r="G76" s="1">
        <f t="shared" si="7"/>
        <v>1.45</v>
      </c>
      <c r="H76" s="1"/>
      <c r="I76">
        <v>11.45</v>
      </c>
      <c r="J76" t="str">
        <f t="shared" si="5"/>
        <v>11.45</v>
      </c>
      <c r="K76" t="str">
        <f t="shared" si="6"/>
        <v>+1.45</v>
      </c>
    </row>
    <row r="77" spans="1:11" x14ac:dyDescent="0.25">
      <c r="A77" t="s">
        <v>228</v>
      </c>
      <c r="B77">
        <v>15</v>
      </c>
      <c r="C77" t="s">
        <v>229</v>
      </c>
      <c r="D77" t="s">
        <v>14</v>
      </c>
      <c r="F77" t="s">
        <v>230</v>
      </c>
      <c r="G77" s="1">
        <f t="shared" si="7"/>
        <v>-0.39</v>
      </c>
      <c r="H77" s="1"/>
      <c r="I77">
        <v>20.39</v>
      </c>
      <c r="J77" t="str">
        <f t="shared" si="5"/>
        <v>20.39</v>
      </c>
      <c r="K77" t="str">
        <f t="shared" si="6"/>
        <v>-0.39</v>
      </c>
    </row>
    <row r="78" spans="1:11" x14ac:dyDescent="0.25">
      <c r="A78" t="s">
        <v>231</v>
      </c>
      <c r="B78">
        <v>16</v>
      </c>
      <c r="C78" t="s">
        <v>232</v>
      </c>
      <c r="D78" t="s">
        <v>21</v>
      </c>
      <c r="F78" t="s">
        <v>233</v>
      </c>
      <c r="G78" s="1">
        <f t="shared" si="7"/>
        <v>-2.13</v>
      </c>
      <c r="H78" s="1"/>
      <c r="I78">
        <v>22.13</v>
      </c>
      <c r="J78" t="str">
        <f t="shared" si="5"/>
        <v>22.13</v>
      </c>
      <c r="K78" t="str">
        <f t="shared" si="6"/>
        <v>-2.13</v>
      </c>
    </row>
    <row r="79" spans="1:11" x14ac:dyDescent="0.25">
      <c r="A79" t="s">
        <v>234</v>
      </c>
      <c r="B79">
        <v>16</v>
      </c>
      <c r="C79" t="s">
        <v>235</v>
      </c>
      <c r="D79" t="s">
        <v>14</v>
      </c>
      <c r="E79" t="s">
        <v>236</v>
      </c>
      <c r="F79" t="s">
        <v>237</v>
      </c>
      <c r="G79" s="1">
        <f t="shared" si="7"/>
        <v>3.39</v>
      </c>
      <c r="H79" s="1"/>
      <c r="I79">
        <v>13.39</v>
      </c>
      <c r="J79" t="str">
        <f t="shared" si="5"/>
        <v>13.39</v>
      </c>
      <c r="K79" t="str">
        <f t="shared" si="6"/>
        <v>+3.39</v>
      </c>
    </row>
    <row r="80" spans="1:11" x14ac:dyDescent="0.25">
      <c r="A80" t="s">
        <v>238</v>
      </c>
      <c r="B80">
        <v>16</v>
      </c>
      <c r="C80" t="s">
        <v>239</v>
      </c>
      <c r="D80" t="s">
        <v>14</v>
      </c>
      <c r="F80" t="s">
        <v>240</v>
      </c>
      <c r="G80" s="1">
        <f t="shared" si="7"/>
        <v>1.27</v>
      </c>
      <c r="H80" s="1"/>
      <c r="I80">
        <v>11.27</v>
      </c>
      <c r="J80" t="str">
        <f t="shared" si="5"/>
        <v>11.27</v>
      </c>
      <c r="K80" t="str">
        <f t="shared" si="6"/>
        <v>+1.27</v>
      </c>
    </row>
    <row r="81" spans="1:11" x14ac:dyDescent="0.25">
      <c r="A81" t="s">
        <v>241</v>
      </c>
      <c r="B81">
        <v>16</v>
      </c>
      <c r="C81" t="s">
        <v>242</v>
      </c>
      <c r="D81" t="s">
        <v>9</v>
      </c>
      <c r="E81" t="s">
        <v>10</v>
      </c>
      <c r="F81" t="s">
        <v>230</v>
      </c>
      <c r="G81" s="1">
        <f t="shared" si="7"/>
        <v>2.34</v>
      </c>
      <c r="H81" s="1"/>
      <c r="I81">
        <v>12.34</v>
      </c>
      <c r="J81" t="str">
        <f t="shared" si="5"/>
        <v>12.34</v>
      </c>
      <c r="K81" t="str">
        <f t="shared" si="6"/>
        <v>+2.34</v>
      </c>
    </row>
    <row r="82" spans="1:11" x14ac:dyDescent="0.25">
      <c r="A82" t="s">
        <v>243</v>
      </c>
      <c r="B82">
        <v>16</v>
      </c>
      <c r="C82" t="s">
        <v>244</v>
      </c>
      <c r="D82" t="s">
        <v>14</v>
      </c>
      <c r="F82" t="s">
        <v>245</v>
      </c>
      <c r="G82" s="1">
        <f t="shared" si="7"/>
        <v>-0.45</v>
      </c>
      <c r="H82" s="1"/>
      <c r="I82">
        <v>20.45</v>
      </c>
      <c r="J82" t="str">
        <f t="shared" si="5"/>
        <v>20.45</v>
      </c>
      <c r="K82" t="str">
        <f t="shared" si="6"/>
        <v>-0.45</v>
      </c>
    </row>
    <row r="83" spans="1:11" x14ac:dyDescent="0.25">
      <c r="A83" t="s">
        <v>246</v>
      </c>
      <c r="B83">
        <v>17</v>
      </c>
      <c r="C83" t="s">
        <v>247</v>
      </c>
      <c r="D83" t="s">
        <v>14</v>
      </c>
      <c r="F83" t="s">
        <v>248</v>
      </c>
      <c r="G83" s="1">
        <f t="shared" si="7"/>
        <v>-0.48</v>
      </c>
      <c r="H83" s="1"/>
      <c r="I83">
        <v>20.48</v>
      </c>
      <c r="J83" t="str">
        <f t="shared" si="5"/>
        <v>20.48</v>
      </c>
      <c r="K83" t="str">
        <f t="shared" si="6"/>
        <v>-0.48</v>
      </c>
    </row>
    <row r="84" spans="1:11" x14ac:dyDescent="0.25">
      <c r="A84" t="s">
        <v>249</v>
      </c>
      <c r="B84">
        <v>17</v>
      </c>
      <c r="C84" t="s">
        <v>250</v>
      </c>
      <c r="D84" t="s">
        <v>10</v>
      </c>
      <c r="E84" t="s">
        <v>9</v>
      </c>
      <c r="F84" t="s">
        <v>251</v>
      </c>
      <c r="G84" s="1">
        <f t="shared" si="7"/>
        <v>0.78</v>
      </c>
      <c r="H84" s="1"/>
      <c r="I84">
        <v>10.78</v>
      </c>
      <c r="J84" t="str">
        <f t="shared" si="5"/>
        <v>10.78</v>
      </c>
      <c r="K84" t="str">
        <f t="shared" si="6"/>
        <v>+0.78</v>
      </c>
    </row>
    <row r="85" spans="1:11" x14ac:dyDescent="0.25">
      <c r="A85" t="s">
        <v>252</v>
      </c>
      <c r="B85">
        <v>17</v>
      </c>
      <c r="C85" t="s">
        <v>253</v>
      </c>
      <c r="D85" t="s">
        <v>14</v>
      </c>
      <c r="F85" t="s">
        <v>254</v>
      </c>
      <c r="G85" s="1">
        <f t="shared" si="7"/>
        <v>-0.42</v>
      </c>
      <c r="H85" s="1"/>
      <c r="I85">
        <v>20.420000000000002</v>
      </c>
      <c r="J85" t="str">
        <f t="shared" si="5"/>
        <v>20.42</v>
      </c>
      <c r="K85" t="str">
        <f t="shared" si="6"/>
        <v>-0.42</v>
      </c>
    </row>
    <row r="86" spans="1:11" x14ac:dyDescent="0.25">
      <c r="A86" t="s">
        <v>255</v>
      </c>
      <c r="B86">
        <v>17</v>
      </c>
      <c r="C86" t="s">
        <v>256</v>
      </c>
      <c r="D86" t="s">
        <v>14</v>
      </c>
      <c r="F86" t="s">
        <v>257</v>
      </c>
      <c r="G86" s="1">
        <f t="shared" si="7"/>
        <v>-0.39</v>
      </c>
      <c r="H86" s="1"/>
      <c r="I86">
        <v>20.39</v>
      </c>
      <c r="J86" t="str">
        <f t="shared" si="5"/>
        <v>20.39</v>
      </c>
      <c r="K86" t="str">
        <f t="shared" si="6"/>
        <v>-0.39</v>
      </c>
    </row>
    <row r="87" spans="1:11" x14ac:dyDescent="0.25">
      <c r="A87" t="s">
        <v>258</v>
      </c>
      <c r="B87">
        <v>18</v>
      </c>
      <c r="C87" t="s">
        <v>259</v>
      </c>
      <c r="D87" t="s">
        <v>14</v>
      </c>
      <c r="E87" t="s">
        <v>9</v>
      </c>
      <c r="F87" t="s">
        <v>260</v>
      </c>
      <c r="G87" s="1">
        <f t="shared" si="7"/>
        <v>-1.31</v>
      </c>
      <c r="H87" s="1"/>
      <c r="I87">
        <v>21.31</v>
      </c>
      <c r="J87" t="str">
        <f t="shared" si="5"/>
        <v>21.31</v>
      </c>
      <c r="K87" t="str">
        <f t="shared" si="6"/>
        <v>-1.31</v>
      </c>
    </row>
    <row r="88" spans="1:11" x14ac:dyDescent="0.25">
      <c r="A88" t="s">
        <v>261</v>
      </c>
      <c r="B88">
        <v>18</v>
      </c>
      <c r="C88" t="s">
        <v>262</v>
      </c>
      <c r="D88" t="s">
        <v>14</v>
      </c>
      <c r="F88" t="s">
        <v>263</v>
      </c>
      <c r="G88" s="1">
        <f t="shared" si="7"/>
        <v>-0.42</v>
      </c>
      <c r="H88" s="1"/>
      <c r="I88">
        <v>20.420000000000002</v>
      </c>
      <c r="J88" t="str">
        <f t="shared" si="5"/>
        <v>20.42</v>
      </c>
      <c r="K88" t="str">
        <f t="shared" si="6"/>
        <v>-0.42</v>
      </c>
    </row>
    <row r="89" spans="1:11" x14ac:dyDescent="0.25">
      <c r="A89" t="s">
        <v>264</v>
      </c>
      <c r="B89">
        <v>19</v>
      </c>
      <c r="C89" t="s">
        <v>265</v>
      </c>
      <c r="D89" t="s">
        <v>14</v>
      </c>
      <c r="F89" t="s">
        <v>266</v>
      </c>
      <c r="G89" s="1">
        <f t="shared" si="7"/>
        <v>-0.45</v>
      </c>
      <c r="H89" s="1"/>
      <c r="I89">
        <v>20.45</v>
      </c>
      <c r="J89" t="str">
        <f t="shared" si="5"/>
        <v>20.45</v>
      </c>
      <c r="K89" t="str">
        <f t="shared" si="6"/>
        <v>-0.45</v>
      </c>
    </row>
    <row r="90" spans="1:11" x14ac:dyDescent="0.25">
      <c r="A90" t="s">
        <v>267</v>
      </c>
      <c r="B90">
        <v>19</v>
      </c>
      <c r="C90" t="s">
        <v>268</v>
      </c>
      <c r="D90" t="s">
        <v>10</v>
      </c>
      <c r="E90" t="s">
        <v>9</v>
      </c>
      <c r="F90" t="s">
        <v>269</v>
      </c>
      <c r="G90" s="1">
        <f t="shared" si="7"/>
        <v>-6.99</v>
      </c>
      <c r="H90" s="1"/>
      <c r="I90">
        <v>26.99</v>
      </c>
      <c r="J90" t="str">
        <f t="shared" si="5"/>
        <v>26.99</v>
      </c>
      <c r="K90" t="str">
        <f t="shared" si="6"/>
        <v>-6.99</v>
      </c>
    </row>
    <row r="91" spans="1:11" x14ac:dyDescent="0.25">
      <c r="A91" t="s">
        <v>270</v>
      </c>
      <c r="B91">
        <v>19</v>
      </c>
      <c r="C91" t="s">
        <v>271</v>
      </c>
      <c r="D91" t="s">
        <v>14</v>
      </c>
      <c r="F91" t="s">
        <v>272</v>
      </c>
      <c r="G91" s="1">
        <f t="shared" si="7"/>
        <v>-0.64</v>
      </c>
      <c r="H91" s="1"/>
      <c r="I91">
        <v>20.64</v>
      </c>
      <c r="J91" t="str">
        <f t="shared" si="5"/>
        <v>20.64</v>
      </c>
      <c r="K91" t="str">
        <f t="shared" si="6"/>
        <v>-0.64</v>
      </c>
    </row>
    <row r="92" spans="1:11" x14ac:dyDescent="0.25">
      <c r="A92" t="s">
        <v>273</v>
      </c>
      <c r="B92">
        <v>19</v>
      </c>
      <c r="C92" t="s">
        <v>274</v>
      </c>
      <c r="D92" t="s">
        <v>9</v>
      </c>
      <c r="E92" t="s">
        <v>275</v>
      </c>
      <c r="F92" t="s">
        <v>276</v>
      </c>
      <c r="G92" s="1">
        <f t="shared" si="7"/>
        <v>-4.74</v>
      </c>
      <c r="H92" s="1"/>
      <c r="I92">
        <v>24.74</v>
      </c>
      <c r="J92" t="str">
        <f t="shared" si="5"/>
        <v>24.74</v>
      </c>
      <c r="K92" t="str">
        <f t="shared" si="6"/>
        <v>-4.74</v>
      </c>
    </row>
    <row r="93" spans="1:11" x14ac:dyDescent="0.25">
      <c r="A93" t="s">
        <v>277</v>
      </c>
      <c r="B93">
        <v>19</v>
      </c>
      <c r="C93" t="s">
        <v>278</v>
      </c>
      <c r="D93" t="s">
        <v>10</v>
      </c>
      <c r="E93" t="s">
        <v>279</v>
      </c>
      <c r="F93" t="s">
        <v>170</v>
      </c>
      <c r="G93" s="1">
        <f t="shared" si="7"/>
        <v>7.14</v>
      </c>
      <c r="H93" s="1"/>
      <c r="I93">
        <v>17.14</v>
      </c>
      <c r="J93" t="str">
        <f t="shared" si="5"/>
        <v>17.14</v>
      </c>
      <c r="K93" t="str">
        <f t="shared" si="6"/>
        <v>+7.14</v>
      </c>
    </row>
    <row r="94" spans="1:11" x14ac:dyDescent="0.25">
      <c r="C94" t="s">
        <v>280</v>
      </c>
      <c r="D94" t="s">
        <v>21</v>
      </c>
      <c r="F94" t="s">
        <v>281</v>
      </c>
      <c r="G94" s="1">
        <v>25.5</v>
      </c>
      <c r="H94" s="1"/>
      <c r="I94">
        <v>25.5</v>
      </c>
      <c r="J94" t="str">
        <f t="shared" si="5"/>
        <v>25.50</v>
      </c>
      <c r="K94" t="str">
        <f t="shared" si="6"/>
        <v>-5.50</v>
      </c>
    </row>
    <row r="95" spans="1:11" x14ac:dyDescent="0.25">
      <c r="A95" t="s">
        <v>282</v>
      </c>
      <c r="B95">
        <v>19</v>
      </c>
      <c r="C95" t="s">
        <v>283</v>
      </c>
      <c r="D95" t="s">
        <v>9</v>
      </c>
      <c r="F95" t="s">
        <v>257</v>
      </c>
      <c r="G95" s="1">
        <f t="shared" ref="G95:G103" si="8">VALUE(TRIM(CLEAN(K95)))</f>
        <v>1.27</v>
      </c>
      <c r="H95" s="1"/>
      <c r="I95">
        <v>11.27</v>
      </c>
      <c r="J95" t="str">
        <f t="shared" si="5"/>
        <v>11.27</v>
      </c>
      <c r="K95" t="str">
        <f t="shared" si="6"/>
        <v>+1.27</v>
      </c>
    </row>
    <row r="96" spans="1:11" x14ac:dyDescent="0.25">
      <c r="A96" t="s">
        <v>284</v>
      </c>
      <c r="B96">
        <v>19</v>
      </c>
      <c r="C96" t="s">
        <v>285</v>
      </c>
      <c r="D96" t="s">
        <v>14</v>
      </c>
      <c r="F96" t="s">
        <v>286</v>
      </c>
      <c r="G96" s="1">
        <f t="shared" si="8"/>
        <v>0.83</v>
      </c>
      <c r="H96" s="1"/>
      <c r="I96">
        <v>10.83</v>
      </c>
      <c r="J96" t="str">
        <f t="shared" si="5"/>
        <v>10.83</v>
      </c>
      <c r="K96" t="str">
        <f t="shared" si="6"/>
        <v>+0.83</v>
      </c>
    </row>
    <row r="97" spans="1:11" x14ac:dyDescent="0.25">
      <c r="A97" t="s">
        <v>287</v>
      </c>
      <c r="B97">
        <v>20</v>
      </c>
      <c r="C97" t="s">
        <v>288</v>
      </c>
      <c r="D97" t="s">
        <v>9</v>
      </c>
      <c r="F97" t="s">
        <v>289</v>
      </c>
      <c r="G97" s="1">
        <f t="shared" si="8"/>
        <v>-1.19</v>
      </c>
      <c r="H97" s="1"/>
      <c r="I97">
        <v>21.19</v>
      </c>
      <c r="J97" t="str">
        <f t="shared" si="5"/>
        <v>21.19</v>
      </c>
      <c r="K97" t="str">
        <f t="shared" si="6"/>
        <v>-1.19</v>
      </c>
    </row>
    <row r="98" spans="1:11" x14ac:dyDescent="0.25">
      <c r="A98" t="s">
        <v>290</v>
      </c>
      <c r="B98">
        <v>20</v>
      </c>
      <c r="C98" t="s">
        <v>291</v>
      </c>
      <c r="D98" t="s">
        <v>9</v>
      </c>
      <c r="E98" t="s">
        <v>10</v>
      </c>
      <c r="F98" t="s">
        <v>292</v>
      </c>
      <c r="G98" s="1">
        <f t="shared" si="8"/>
        <v>-1.38</v>
      </c>
      <c r="H98" s="1"/>
      <c r="I98">
        <v>21.38</v>
      </c>
      <c r="J98" t="str">
        <f t="shared" si="5"/>
        <v>21.38</v>
      </c>
      <c r="K98" t="str">
        <f t="shared" si="6"/>
        <v>-1.38</v>
      </c>
    </row>
    <row r="99" spans="1:11" x14ac:dyDescent="0.25">
      <c r="A99" t="s">
        <v>293</v>
      </c>
      <c r="B99">
        <v>20</v>
      </c>
      <c r="C99" t="s">
        <v>294</v>
      </c>
      <c r="D99" t="s">
        <v>10</v>
      </c>
      <c r="E99" t="s">
        <v>9</v>
      </c>
      <c r="F99" t="s">
        <v>295</v>
      </c>
      <c r="G99" s="1">
        <f t="shared" si="8"/>
        <v>1.39</v>
      </c>
      <c r="H99" s="1"/>
      <c r="I99">
        <v>11.39</v>
      </c>
      <c r="J99" t="str">
        <f t="shared" si="5"/>
        <v>11.39</v>
      </c>
      <c r="K99" t="str">
        <f t="shared" si="6"/>
        <v>+1.39</v>
      </c>
    </row>
    <row r="100" spans="1:11" x14ac:dyDescent="0.25">
      <c r="A100" t="s">
        <v>296</v>
      </c>
      <c r="B100">
        <v>20</v>
      </c>
      <c r="C100" t="s">
        <v>297</v>
      </c>
      <c r="D100" t="s">
        <v>14</v>
      </c>
      <c r="E100" t="s">
        <v>9</v>
      </c>
      <c r="F100" t="s">
        <v>298</v>
      </c>
      <c r="G100" s="1">
        <f t="shared" si="8"/>
        <v>-1.88</v>
      </c>
      <c r="H100" s="1"/>
      <c r="I100">
        <v>21.88</v>
      </c>
      <c r="J100" t="str">
        <f t="shared" si="5"/>
        <v>21.88</v>
      </c>
      <c r="K100" t="str">
        <f t="shared" si="6"/>
        <v>-1.88</v>
      </c>
    </row>
    <row r="101" spans="1:11" x14ac:dyDescent="0.25">
      <c r="A101" t="s">
        <v>299</v>
      </c>
      <c r="B101">
        <v>20</v>
      </c>
      <c r="C101" t="s">
        <v>300</v>
      </c>
      <c r="D101" t="s">
        <v>14</v>
      </c>
      <c r="E101" t="s">
        <v>21</v>
      </c>
      <c r="F101" t="s">
        <v>301</v>
      </c>
      <c r="G101" s="1">
        <f t="shared" si="8"/>
        <v>-0.93</v>
      </c>
      <c r="H101" s="1"/>
      <c r="I101">
        <v>20.93</v>
      </c>
      <c r="J101" t="str">
        <f t="shared" si="5"/>
        <v>20.93</v>
      </c>
      <c r="K101" t="str">
        <f t="shared" si="6"/>
        <v>-0.93</v>
      </c>
    </row>
    <row r="102" spans="1:11" x14ac:dyDescent="0.25">
      <c r="A102" t="s">
        <v>302</v>
      </c>
      <c r="B102">
        <v>22</v>
      </c>
      <c r="C102" t="s">
        <v>303</v>
      </c>
      <c r="D102" t="s">
        <v>14</v>
      </c>
      <c r="F102" t="s">
        <v>80</v>
      </c>
      <c r="G102" s="1">
        <f t="shared" si="8"/>
        <v>-0.46</v>
      </c>
      <c r="H102" s="1"/>
      <c r="I102">
        <v>20.46</v>
      </c>
      <c r="J102" t="str">
        <f t="shared" si="5"/>
        <v>20.46</v>
      </c>
      <c r="K102" t="str">
        <f t="shared" si="6"/>
        <v>-0.46</v>
      </c>
    </row>
    <row r="103" spans="1:11" x14ac:dyDescent="0.25">
      <c r="A103" t="s">
        <v>304</v>
      </c>
      <c r="B103">
        <v>22</v>
      </c>
      <c r="C103" t="s">
        <v>305</v>
      </c>
      <c r="D103" t="s">
        <v>21</v>
      </c>
      <c r="F103" t="s">
        <v>58</v>
      </c>
      <c r="G103" s="1">
        <f t="shared" si="8"/>
        <v>-1.54</v>
      </c>
      <c r="H103" s="1"/>
      <c r="I103">
        <v>21.54</v>
      </c>
      <c r="J103" t="str">
        <f t="shared" si="5"/>
        <v>21.54</v>
      </c>
      <c r="K103" t="str">
        <f t="shared" si="6"/>
        <v>-1.54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306</v>
      </c>
    </row>
    <row r="2" spans="1:1" x14ac:dyDescent="0.25">
      <c r="A2" t="s">
        <v>307</v>
      </c>
    </row>
    <row r="3" spans="1:1" x14ac:dyDescent="0.25">
      <c r="A3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to-latex</vt:lpstr>
      <vt:lpstr>teslovich-snps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VH</dc:creator>
  <cp:lastModifiedBy>Ann VH</cp:lastModifiedBy>
  <dcterms:created xsi:type="dcterms:W3CDTF">2016-11-23T17:20:44Z</dcterms:created>
  <dcterms:modified xsi:type="dcterms:W3CDTF">2016-12-19T14:03:44Z</dcterms:modified>
</cp:coreProperties>
</file>