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<sst xmlns="http://schemas.openxmlformats.org/spreadsheetml/2006/main" count="385" uniqueCount="97">
  <si>
    <t>item</t>
  </si>
  <si>
    <t>trial_type</t>
  </si>
  <si>
    <t xml:space="preserve">Group </t>
  </si>
  <si>
    <t>pic_width</t>
  </si>
  <si>
    <t>pic_height</t>
  </si>
  <si>
    <t>Prime_word</t>
  </si>
  <si>
    <t>Target_word</t>
  </si>
  <si>
    <t>Prime_pic_correct</t>
  </si>
  <si>
    <t>Prime_pic_distract</t>
  </si>
  <si>
    <t>Target_pic_correct</t>
  </si>
  <si>
    <t>Target_pic_distract</t>
  </si>
  <si>
    <t>prime_soundfile</t>
  </si>
  <si>
    <t>target_soundfile</t>
  </si>
  <si>
    <t>ing prime</t>
  </si>
  <si>
    <t>A</t>
  </si>
  <si>
    <t>clapping</t>
  </si>
  <si>
    <t>unrel prime</t>
  </si>
  <si>
    <t>tiger</t>
  </si>
  <si>
    <t>kicking</t>
  </si>
  <si>
    <t>in prime</t>
  </si>
  <si>
    <t>dancin</t>
  </si>
  <si>
    <t>dancing</t>
  </si>
  <si>
    <t>drawing</t>
  </si>
  <si>
    <t>dirty</t>
  </si>
  <si>
    <t>driving</t>
  </si>
  <si>
    <t>singin</t>
  </si>
  <si>
    <t>singing</t>
  </si>
  <si>
    <t>running</t>
  </si>
  <si>
    <t>monkey</t>
  </si>
  <si>
    <t>swimming</t>
  </si>
  <si>
    <t>sleepin</t>
  </si>
  <si>
    <t>sleeping</t>
  </si>
  <si>
    <t>walkin</t>
  </si>
  <si>
    <t>walking</t>
  </si>
  <si>
    <t>hugging</t>
  </si>
  <si>
    <t>table</t>
  </si>
  <si>
    <t>throwing</t>
  </si>
  <si>
    <t>talkin</t>
  </si>
  <si>
    <t>talking</t>
  </si>
  <si>
    <t>drinking</t>
  </si>
  <si>
    <t>pizza</t>
  </si>
  <si>
    <t>reading</t>
  </si>
  <si>
    <t>filler</t>
  </si>
  <si>
    <t>book</t>
  </si>
  <si>
    <t>baby</t>
  </si>
  <si>
    <t>hand</t>
  </si>
  <si>
    <t>spoon</t>
  </si>
  <si>
    <t>doll</t>
  </si>
  <si>
    <t>cup</t>
  </si>
  <si>
    <t>nose</t>
  </si>
  <si>
    <t>duck</t>
  </si>
  <si>
    <t>ball</t>
  </si>
  <si>
    <t>hat</t>
  </si>
  <si>
    <t>cow</t>
  </si>
  <si>
    <t>house</t>
  </si>
  <si>
    <t>bear</t>
  </si>
  <si>
    <t>bread</t>
  </si>
  <si>
    <t>horse</t>
  </si>
  <si>
    <t>clock</t>
  </si>
  <si>
    <t>feet</t>
  </si>
  <si>
    <t>car</t>
  </si>
  <si>
    <t>sandwich</t>
  </si>
  <si>
    <t>bird</t>
  </si>
  <si>
    <t>door</t>
  </si>
  <si>
    <t>cat</t>
  </si>
  <si>
    <t>shirt</t>
  </si>
  <si>
    <t>tree</t>
  </si>
  <si>
    <t>orange</t>
  </si>
  <si>
    <t>shoe</t>
  </si>
  <si>
    <t>bed</t>
  </si>
  <si>
    <t>frog</t>
  </si>
  <si>
    <t>boat</t>
  </si>
  <si>
    <t>sock</t>
  </si>
  <si>
    <t>mouse</t>
  </si>
  <si>
    <t>cake</t>
  </si>
  <si>
    <t>B</t>
  </si>
  <si>
    <t>clappin</t>
  </si>
  <si>
    <t>turtle</t>
  </si>
  <si>
    <t>drawin</t>
  </si>
  <si>
    <t>puppy</t>
  </si>
  <si>
    <t>runnin</t>
  </si>
  <si>
    <t>bunny</t>
  </si>
  <si>
    <t>chicken</t>
  </si>
  <si>
    <t>huggin</t>
  </si>
  <si>
    <t>apple</t>
  </si>
  <si>
    <t>drinkin</t>
  </si>
  <si>
    <t>C</t>
  </si>
  <si>
    <t>crayon</t>
  </si>
  <si>
    <t>kickin</t>
  </si>
  <si>
    <t>flower</t>
  </si>
  <si>
    <t>drivin</t>
  </si>
  <si>
    <t>button</t>
  </si>
  <si>
    <t>swimmin</t>
  </si>
  <si>
    <t>zebra</t>
  </si>
  <si>
    <t>throwin</t>
  </si>
  <si>
    <t>cookie</t>
  </si>
  <si>
    <t>readin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</si>
</sst>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1" numFmtId="0" xfId="0" applyAlignment="1" applyFont="1">
      <alignment vertical="bottom"/>
    </xf>
    <xf borderId="0" fillId="3" fontId="2" numFmtId="0" xfId="0" applyFill="1" applyFont="1"/>
    <xf borderId="0" fillId="2" fontId="3" numFmtId="0" xfId="0" applyFont="1"/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1" numFmtId="0" xfId="0" applyAlignment="1" applyFont="1">
      <alignment vertical="bottom"/>
    </xf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3"/>
    </row>
    <row r="2">
      <c r="A2" s="5">
        <v>1.0</v>
      </c>
      <c r="B2" s="5" t="s">
        <v>13</v>
      </c>
      <c r="C2" s="5" t="s">
        <v>14</v>
      </c>
      <c r="D2" s="6"/>
      <c r="E2" s="6"/>
      <c r="F2" s="7" t="s">
        <v>15</v>
      </c>
      <c r="G2" s="7" t="s">
        <v>15</v>
      </c>
      <c r="H2" s="8" t="str">
        <f t="shared" ref="H2:H3" si="2">CONCATENATE(F2,"_pc.png")</f>
        <v>clapping_pc.png</v>
      </c>
      <c r="I2" s="9" t="str">
        <f t="shared" ref="I2:I3" si="3">CONCATENATE(F2,"_pd.png")</f>
        <v>clapping_pd.png</v>
      </c>
      <c r="J2" s="9" t="str">
        <f t="shared" ref="J2:J16" si="4">CONCATENATE(G2,"_pc.png")</f>
        <v>clapping_pc.png</v>
      </c>
      <c r="K2" s="9" t="str">
        <f t="shared" ref="K2:K94" si="5">CONCATENATE(G2,"_td.png")</f>
        <v>clapping_td.png</v>
      </c>
      <c r="L2" s="9" t="str">
        <f t="shared" ref="L2:M2" si="1">CONCATENATE(F2,".wav")</f>
        <v>clapping.wav</v>
      </c>
      <c r="M2" s="9" t="str">
        <f t="shared" si="1"/>
        <v>clapping.wav</v>
      </c>
    </row>
    <row r="3">
      <c r="A3" s="5">
        <v>2.0</v>
      </c>
      <c r="B3" s="5" t="s">
        <v>16</v>
      </c>
      <c r="C3" s="5" t="s">
        <v>14</v>
      </c>
      <c r="D3" s="6"/>
      <c r="E3" s="6"/>
      <c r="F3" s="10" t="s">
        <v>17</v>
      </c>
      <c r="G3" s="10" t="s">
        <v>18</v>
      </c>
      <c r="H3" s="8" t="str">
        <f t="shared" si="2"/>
        <v>tiger_pc.png</v>
      </c>
      <c r="I3" s="9" t="str">
        <f t="shared" si="3"/>
        <v>tiger_pd.png</v>
      </c>
      <c r="J3" s="9" t="str">
        <f t="shared" si="4"/>
        <v>kicking_pc.png</v>
      </c>
      <c r="K3" s="9" t="str">
        <f t="shared" si="5"/>
        <v>kicking_td.png</v>
      </c>
      <c r="L3" s="9" t="str">
        <f t="shared" ref="L3:M3" si="6">CONCATENATE(F3,".wav")</f>
        <v>tiger.wav</v>
      </c>
      <c r="M3" s="9" t="str">
        <f t="shared" si="6"/>
        <v>kicking.wav</v>
      </c>
    </row>
    <row r="4">
      <c r="A4" s="5">
        <v>3.0</v>
      </c>
      <c r="B4" s="5" t="s">
        <v>19</v>
      </c>
      <c r="C4" s="5" t="s">
        <v>14</v>
      </c>
      <c r="D4" s="6"/>
      <c r="E4" s="6"/>
      <c r="F4" s="11" t="s">
        <v>20</v>
      </c>
      <c r="G4" s="10" t="s">
        <v>21</v>
      </c>
      <c r="H4" s="8" t="str">
        <f>CONCATENATE(F4,"g_pc.png")</f>
        <v>dancing_pc.png</v>
      </c>
      <c r="I4" s="9" t="str">
        <f>CONCATENATE(F4,"g_pd.png")</f>
        <v>dancing_pd.png</v>
      </c>
      <c r="J4" s="9" t="str">
        <f t="shared" si="4"/>
        <v>dancing_pc.png</v>
      </c>
      <c r="K4" s="9" t="str">
        <f t="shared" si="5"/>
        <v>dancing_td.png</v>
      </c>
      <c r="L4" s="9" t="str">
        <f t="shared" ref="L4:M4" si="7">CONCATENATE(F4,".wav")</f>
        <v>dancin.wav</v>
      </c>
      <c r="M4" s="9" t="str">
        <f t="shared" si="7"/>
        <v>dancing.wav</v>
      </c>
    </row>
    <row r="5">
      <c r="A5" s="5">
        <v>4.0</v>
      </c>
      <c r="B5" s="5" t="s">
        <v>13</v>
      </c>
      <c r="C5" s="5" t="s">
        <v>14</v>
      </c>
      <c r="D5" s="6"/>
      <c r="E5" s="6"/>
      <c r="F5" s="10" t="s">
        <v>22</v>
      </c>
      <c r="G5" s="10" t="s">
        <v>22</v>
      </c>
      <c r="H5" s="8" t="str">
        <f t="shared" ref="H5:H6" si="9">CONCATENATE(F5,"_pc.png")</f>
        <v>drawing_pc.png</v>
      </c>
      <c r="I5" s="9" t="str">
        <f t="shared" ref="I5:I6" si="10">CONCATENATE(F5,"_pd.png")</f>
        <v>drawing_pd.png</v>
      </c>
      <c r="J5" s="9" t="str">
        <f t="shared" si="4"/>
        <v>drawing_pc.png</v>
      </c>
      <c r="K5" s="9" t="str">
        <f t="shared" si="5"/>
        <v>drawing_td.png</v>
      </c>
      <c r="L5" s="9" t="str">
        <f t="shared" ref="L5:M5" si="8">CONCATENATE(F5,".wav")</f>
        <v>drawing.wav</v>
      </c>
      <c r="M5" s="9" t="str">
        <f t="shared" si="8"/>
        <v>drawing.wav</v>
      </c>
    </row>
    <row r="6">
      <c r="A6" s="5">
        <v>5.0</v>
      </c>
      <c r="B6" s="5" t="s">
        <v>16</v>
      </c>
      <c r="C6" s="5" t="s">
        <v>14</v>
      </c>
      <c r="D6" s="6"/>
      <c r="E6" s="6"/>
      <c r="F6" s="10" t="s">
        <v>23</v>
      </c>
      <c r="G6" s="10" t="s">
        <v>24</v>
      </c>
      <c r="H6" s="8" t="str">
        <f t="shared" si="9"/>
        <v>dirty_pc.png</v>
      </c>
      <c r="I6" s="9" t="str">
        <f t="shared" si="10"/>
        <v>dirty_pd.png</v>
      </c>
      <c r="J6" s="9" t="str">
        <f t="shared" si="4"/>
        <v>driving_pc.png</v>
      </c>
      <c r="K6" s="9" t="str">
        <f t="shared" si="5"/>
        <v>driving_td.png</v>
      </c>
      <c r="L6" s="9" t="str">
        <f t="shared" ref="L6:M6" si="11">CONCATENATE(F6,".wav")</f>
        <v>dirty.wav</v>
      </c>
      <c r="M6" s="9" t="str">
        <f t="shared" si="11"/>
        <v>driving.wav</v>
      </c>
    </row>
    <row r="7">
      <c r="A7" s="5">
        <v>6.0</v>
      </c>
      <c r="B7" s="5" t="s">
        <v>19</v>
      </c>
      <c r="C7" s="5" t="s">
        <v>14</v>
      </c>
      <c r="D7" s="6"/>
      <c r="E7" s="6"/>
      <c r="F7" s="11" t="s">
        <v>25</v>
      </c>
      <c r="G7" s="10" t="s">
        <v>26</v>
      </c>
      <c r="H7" s="8" t="str">
        <f>CONCATENATE(F7,"g_pc.png")</f>
        <v>singing_pc.png</v>
      </c>
      <c r="I7" s="9" t="str">
        <f>CONCATENATE(F7,"g_pd.png")</f>
        <v>singing_pd.png</v>
      </c>
      <c r="J7" s="9" t="str">
        <f t="shared" si="4"/>
        <v>singing_pc.png</v>
      </c>
      <c r="K7" s="9" t="str">
        <f t="shared" si="5"/>
        <v>singing_td.png</v>
      </c>
      <c r="L7" s="9" t="str">
        <f t="shared" ref="L7:M7" si="12">CONCATENATE(F7,".wav")</f>
        <v>singin.wav</v>
      </c>
      <c r="M7" s="9" t="str">
        <f t="shared" si="12"/>
        <v>singing.wav</v>
      </c>
    </row>
    <row r="8">
      <c r="A8" s="5">
        <v>7.0</v>
      </c>
      <c r="B8" s="5" t="s">
        <v>13</v>
      </c>
      <c r="C8" s="5" t="s">
        <v>14</v>
      </c>
      <c r="D8" s="6"/>
      <c r="E8" s="6"/>
      <c r="F8" s="10" t="s">
        <v>27</v>
      </c>
      <c r="G8" s="10" t="s">
        <v>27</v>
      </c>
      <c r="H8" s="8" t="str">
        <f t="shared" ref="H8:H9" si="14">CONCATENATE(F8,"_pc.png")</f>
        <v>running_pc.png</v>
      </c>
      <c r="I8" s="9" t="str">
        <f t="shared" ref="I8:I9" si="15">CONCATENATE(F8,"_pd.png")</f>
        <v>running_pd.png</v>
      </c>
      <c r="J8" s="9" t="str">
        <f t="shared" si="4"/>
        <v>running_pc.png</v>
      </c>
      <c r="K8" s="9" t="str">
        <f t="shared" si="5"/>
        <v>running_td.png</v>
      </c>
      <c r="L8" s="9" t="str">
        <f t="shared" ref="L8:M8" si="13">CONCATENATE(F8,".wav")</f>
        <v>running.wav</v>
      </c>
      <c r="M8" s="9" t="str">
        <f t="shared" si="13"/>
        <v>running.wav</v>
      </c>
    </row>
    <row r="9">
      <c r="A9" s="5">
        <v>8.0</v>
      </c>
      <c r="B9" s="5" t="s">
        <v>16</v>
      </c>
      <c r="C9" s="5" t="s">
        <v>14</v>
      </c>
      <c r="D9" s="6"/>
      <c r="E9" s="6"/>
      <c r="F9" s="10" t="s">
        <v>28</v>
      </c>
      <c r="G9" s="10" t="s">
        <v>29</v>
      </c>
      <c r="H9" s="8" t="str">
        <f t="shared" si="14"/>
        <v>monkey_pc.png</v>
      </c>
      <c r="I9" s="9" t="str">
        <f t="shared" si="15"/>
        <v>monkey_pd.png</v>
      </c>
      <c r="J9" s="9" t="str">
        <f t="shared" si="4"/>
        <v>swimming_pc.png</v>
      </c>
      <c r="K9" s="9" t="str">
        <f t="shared" si="5"/>
        <v>swimming_td.png</v>
      </c>
      <c r="L9" s="9" t="str">
        <f t="shared" ref="L9:M9" si="16">CONCATENATE(F9,".wav")</f>
        <v>monkey.wav</v>
      </c>
      <c r="M9" s="9" t="str">
        <f t="shared" si="16"/>
        <v>swimming.wav</v>
      </c>
    </row>
    <row r="10">
      <c r="A10" s="5">
        <v>9.0</v>
      </c>
      <c r="B10" s="5" t="s">
        <v>19</v>
      </c>
      <c r="C10" s="5" t="s">
        <v>14</v>
      </c>
      <c r="D10" s="6"/>
      <c r="E10" s="6"/>
      <c r="F10" s="11" t="s">
        <v>30</v>
      </c>
      <c r="G10" s="10" t="s">
        <v>31</v>
      </c>
      <c r="H10" s="8" t="str">
        <f t="shared" ref="H10:H11" si="18">CONCATENATE(F10,"g_pc.png")</f>
        <v>sleeping_pc.png</v>
      </c>
      <c r="I10" s="9" t="str">
        <f t="shared" ref="I10:I11" si="19">CONCATENATE(F10,"g_pd.png")</f>
        <v>sleeping_pd.png</v>
      </c>
      <c r="J10" s="9" t="str">
        <f t="shared" si="4"/>
        <v>sleeping_pc.png</v>
      </c>
      <c r="K10" s="9" t="str">
        <f t="shared" si="5"/>
        <v>sleeping_td.png</v>
      </c>
      <c r="L10" s="9" t="str">
        <f t="shared" ref="L10:M10" si="17">CONCATENATE(F10,".wav")</f>
        <v>sleepin.wav</v>
      </c>
      <c r="M10" s="9" t="str">
        <f t="shared" si="17"/>
        <v>sleeping.wav</v>
      </c>
    </row>
    <row r="11">
      <c r="A11" s="5">
        <v>10.0</v>
      </c>
      <c r="B11" s="5" t="s">
        <v>19</v>
      </c>
      <c r="C11" s="5" t="s">
        <v>14</v>
      </c>
      <c r="D11" s="6"/>
      <c r="E11" s="6"/>
      <c r="F11" s="11" t="s">
        <v>32</v>
      </c>
      <c r="G11" s="10" t="s">
        <v>33</v>
      </c>
      <c r="H11" s="8" t="str">
        <f t="shared" si="18"/>
        <v>walking_pc.png</v>
      </c>
      <c r="I11" s="9" t="str">
        <f t="shared" si="19"/>
        <v>walking_pd.png</v>
      </c>
      <c r="J11" s="9" t="str">
        <f t="shared" si="4"/>
        <v>walking_pc.png</v>
      </c>
      <c r="K11" s="9" t="str">
        <f t="shared" si="5"/>
        <v>walking_td.png</v>
      </c>
      <c r="L11" s="9" t="str">
        <f t="shared" ref="L11:M11" si="20">CONCATENATE(F11,".wav")</f>
        <v>walkin.wav</v>
      </c>
      <c r="M11" s="9" t="str">
        <f t="shared" si="20"/>
        <v>walking.wav</v>
      </c>
    </row>
    <row r="12">
      <c r="A12" s="5">
        <v>11.0</v>
      </c>
      <c r="B12" s="5" t="s">
        <v>13</v>
      </c>
      <c r="C12" s="5" t="s">
        <v>14</v>
      </c>
      <c r="D12" s="6"/>
      <c r="E12" s="6"/>
      <c r="F12" s="10" t="s">
        <v>34</v>
      </c>
      <c r="G12" s="10" t="s">
        <v>34</v>
      </c>
      <c r="H12" s="8" t="str">
        <f t="shared" ref="H12:H13" si="22">CONCATENATE(F12,"_pc.png")</f>
        <v>hugging_pc.png</v>
      </c>
      <c r="I12" s="9" t="str">
        <f t="shared" ref="I12:I13" si="23">CONCATENATE(F12,"_pd.png")</f>
        <v>hugging_pd.png</v>
      </c>
      <c r="J12" s="9" t="str">
        <f t="shared" si="4"/>
        <v>hugging_pc.png</v>
      </c>
      <c r="K12" s="9" t="str">
        <f t="shared" si="5"/>
        <v>hugging_td.png</v>
      </c>
      <c r="L12" s="9" t="str">
        <f t="shared" ref="L12:M12" si="21">CONCATENATE(F12,".wav")</f>
        <v>hugging.wav</v>
      </c>
      <c r="M12" s="9" t="str">
        <f t="shared" si="21"/>
        <v>hugging.wav</v>
      </c>
    </row>
    <row r="13">
      <c r="A13" s="5">
        <v>12.0</v>
      </c>
      <c r="B13" s="5" t="s">
        <v>16</v>
      </c>
      <c r="C13" s="5" t="s">
        <v>14</v>
      </c>
      <c r="D13" s="6"/>
      <c r="E13" s="6"/>
      <c r="F13" s="10" t="s">
        <v>35</v>
      </c>
      <c r="G13" s="10" t="s">
        <v>36</v>
      </c>
      <c r="H13" s="8" t="str">
        <f t="shared" si="22"/>
        <v>table_pc.png</v>
      </c>
      <c r="I13" s="9" t="str">
        <f t="shared" si="23"/>
        <v>table_pd.png</v>
      </c>
      <c r="J13" s="9" t="str">
        <f t="shared" si="4"/>
        <v>throwing_pc.png</v>
      </c>
      <c r="K13" s="9" t="str">
        <f t="shared" si="5"/>
        <v>throwing_td.png</v>
      </c>
      <c r="L13" s="9" t="str">
        <f t="shared" ref="L13:M13" si="24">CONCATENATE(F13,".wav")</f>
        <v>table.wav</v>
      </c>
      <c r="M13" s="9" t="str">
        <f t="shared" si="24"/>
        <v>throwing.wav</v>
      </c>
    </row>
    <row r="14">
      <c r="A14" s="5">
        <v>13.0</v>
      </c>
      <c r="B14" s="5" t="s">
        <v>19</v>
      </c>
      <c r="C14" s="5" t="s">
        <v>14</v>
      </c>
      <c r="D14" s="6"/>
      <c r="E14" s="6"/>
      <c r="F14" s="11" t="s">
        <v>37</v>
      </c>
      <c r="G14" s="10" t="s">
        <v>38</v>
      </c>
      <c r="H14" s="8" t="str">
        <f>CONCATENATE(F14,"g_pc.png")</f>
        <v>talking_pc.png</v>
      </c>
      <c r="I14" s="9" t="str">
        <f>CONCATENATE(F14,"g_pd.png")</f>
        <v>talking_pd.png</v>
      </c>
      <c r="J14" s="9" t="str">
        <f t="shared" si="4"/>
        <v>talking_pc.png</v>
      </c>
      <c r="K14" s="9" t="str">
        <f t="shared" si="5"/>
        <v>talking_td.png</v>
      </c>
      <c r="L14" s="9" t="str">
        <f t="shared" ref="L14:M14" si="25">CONCATENATE(F14,".wav")</f>
        <v>talkin.wav</v>
      </c>
      <c r="M14" s="9" t="str">
        <f t="shared" si="25"/>
        <v>talking.wav</v>
      </c>
    </row>
    <row r="15">
      <c r="A15" s="5">
        <v>14.0</v>
      </c>
      <c r="B15" s="5" t="s">
        <v>13</v>
      </c>
      <c r="C15" s="5" t="s">
        <v>14</v>
      </c>
      <c r="D15" s="6"/>
      <c r="E15" s="6"/>
      <c r="F15" s="10" t="s">
        <v>39</v>
      </c>
      <c r="G15" s="10" t="s">
        <v>39</v>
      </c>
      <c r="H15" s="8" t="str">
        <f t="shared" ref="H15:H32" si="27">CONCATENATE(F15,"_pc.png")</f>
        <v>drinking_pc.png</v>
      </c>
      <c r="I15" s="9" t="str">
        <f t="shared" ref="I15:I32" si="28">CONCATENATE(F15,"_pd.png")</f>
        <v>drinking_pd.png</v>
      </c>
      <c r="J15" s="9" t="str">
        <f t="shared" si="4"/>
        <v>drinking_pc.png</v>
      </c>
      <c r="K15" s="9" t="str">
        <f t="shared" si="5"/>
        <v>drinking_td.png</v>
      </c>
      <c r="L15" s="9" t="str">
        <f t="shared" ref="L15:M15" si="26">CONCATENATE(F15,".wav")</f>
        <v>drinking.wav</v>
      </c>
      <c r="M15" s="9" t="str">
        <f t="shared" si="26"/>
        <v>drinking.wav</v>
      </c>
    </row>
    <row r="16">
      <c r="A16" s="5">
        <v>15.0</v>
      </c>
      <c r="B16" s="5" t="s">
        <v>16</v>
      </c>
      <c r="C16" s="5" t="s">
        <v>14</v>
      </c>
      <c r="D16" s="6"/>
      <c r="E16" s="6"/>
      <c r="F16" s="10" t="s">
        <v>40</v>
      </c>
      <c r="G16" s="10" t="s">
        <v>41</v>
      </c>
      <c r="H16" s="8" t="str">
        <f t="shared" si="27"/>
        <v>pizza_pc.png</v>
      </c>
      <c r="I16" s="9" t="str">
        <f t="shared" si="28"/>
        <v>pizza_pd.png</v>
      </c>
      <c r="J16" s="9" t="str">
        <f t="shared" si="4"/>
        <v>reading_pc.png</v>
      </c>
      <c r="K16" s="9" t="str">
        <f t="shared" si="5"/>
        <v>reading_td.png</v>
      </c>
      <c r="L16" s="9" t="str">
        <f t="shared" ref="L16:M16" si="29">CONCATENATE(F16,".wav")</f>
        <v>pizza.wav</v>
      </c>
      <c r="M16" s="9" t="str">
        <f t="shared" si="29"/>
        <v>reading.wav</v>
      </c>
    </row>
    <row r="17">
      <c r="A17" s="5">
        <v>16.0</v>
      </c>
      <c r="B17" s="5" t="s">
        <v>42</v>
      </c>
      <c r="C17" s="5" t="s">
        <v>14</v>
      </c>
      <c r="D17" s="6"/>
      <c r="E17" s="6"/>
      <c r="F17" s="10" t="s">
        <v>43</v>
      </c>
      <c r="G17" s="10" t="s">
        <v>44</v>
      </c>
      <c r="H17" s="8" t="str">
        <f t="shared" si="27"/>
        <v>book_pc.png</v>
      </c>
      <c r="I17" s="9" t="str">
        <f t="shared" si="28"/>
        <v>book_pd.png</v>
      </c>
      <c r="J17" s="9" t="str">
        <f t="shared" ref="J17:J32" si="31">CONCATENATE(G17,"_tc.png")</f>
        <v>baby_tc.png</v>
      </c>
      <c r="K17" s="9" t="str">
        <f t="shared" si="5"/>
        <v>baby_td.png</v>
      </c>
      <c r="L17" s="9" t="str">
        <f t="shared" ref="L17:M17" si="30">CONCATENATE(F17,".wav")</f>
        <v>book.wav</v>
      </c>
      <c r="M17" s="9" t="str">
        <f t="shared" si="30"/>
        <v>baby.wav</v>
      </c>
    </row>
    <row r="18">
      <c r="A18" s="5">
        <v>17.0</v>
      </c>
      <c r="B18" s="5" t="s">
        <v>42</v>
      </c>
      <c r="C18" s="5" t="s">
        <v>14</v>
      </c>
      <c r="D18" s="6"/>
      <c r="E18" s="6"/>
      <c r="F18" s="10" t="s">
        <v>45</v>
      </c>
      <c r="G18" s="10" t="s">
        <v>46</v>
      </c>
      <c r="H18" s="8" t="str">
        <f t="shared" si="27"/>
        <v>hand_pc.png</v>
      </c>
      <c r="I18" s="9" t="str">
        <f t="shared" si="28"/>
        <v>hand_pd.png</v>
      </c>
      <c r="J18" s="9" t="str">
        <f t="shared" si="31"/>
        <v>spoon_tc.png</v>
      </c>
      <c r="K18" s="9" t="str">
        <f t="shared" si="5"/>
        <v>spoon_td.png</v>
      </c>
      <c r="L18" s="9" t="str">
        <f t="shared" ref="L18:M18" si="32">CONCATENATE(F18,".wav")</f>
        <v>hand.wav</v>
      </c>
      <c r="M18" s="9" t="str">
        <f t="shared" si="32"/>
        <v>spoon.wav</v>
      </c>
    </row>
    <row r="19">
      <c r="A19" s="5">
        <v>18.0</v>
      </c>
      <c r="B19" s="5" t="s">
        <v>42</v>
      </c>
      <c r="C19" s="5" t="s">
        <v>14</v>
      </c>
      <c r="D19" s="6"/>
      <c r="E19" s="6"/>
      <c r="F19" s="10" t="s">
        <v>47</v>
      </c>
      <c r="G19" s="10" t="s">
        <v>48</v>
      </c>
      <c r="H19" s="8" t="str">
        <f t="shared" si="27"/>
        <v>doll_pc.png</v>
      </c>
      <c r="I19" s="9" t="str">
        <f t="shared" si="28"/>
        <v>doll_pd.png</v>
      </c>
      <c r="J19" s="9" t="str">
        <f t="shared" si="31"/>
        <v>cup_tc.png</v>
      </c>
      <c r="K19" s="9" t="str">
        <f t="shared" si="5"/>
        <v>cup_td.png</v>
      </c>
      <c r="L19" s="9" t="str">
        <f t="shared" ref="L19:M19" si="33">CONCATENATE(F19,".wav")</f>
        <v>doll.wav</v>
      </c>
      <c r="M19" s="9" t="str">
        <f t="shared" si="33"/>
        <v>cup.wav</v>
      </c>
    </row>
    <row r="20">
      <c r="A20" s="5">
        <v>19.0</v>
      </c>
      <c r="B20" s="5" t="s">
        <v>42</v>
      </c>
      <c r="C20" s="5" t="s">
        <v>14</v>
      </c>
      <c r="D20" s="6"/>
      <c r="E20" s="6"/>
      <c r="F20" s="10" t="s">
        <v>49</v>
      </c>
      <c r="G20" s="10" t="s">
        <v>50</v>
      </c>
      <c r="H20" s="8" t="str">
        <f t="shared" si="27"/>
        <v>nose_pc.png</v>
      </c>
      <c r="I20" s="9" t="str">
        <f t="shared" si="28"/>
        <v>nose_pd.png</v>
      </c>
      <c r="J20" s="9" t="str">
        <f t="shared" si="31"/>
        <v>duck_tc.png</v>
      </c>
      <c r="K20" s="9" t="str">
        <f t="shared" si="5"/>
        <v>duck_td.png</v>
      </c>
      <c r="L20" s="9" t="str">
        <f t="shared" ref="L20:M20" si="34">CONCATENATE(F20,".wav")</f>
        <v>nose.wav</v>
      </c>
      <c r="M20" s="9" t="str">
        <f t="shared" si="34"/>
        <v>duck.wav</v>
      </c>
    </row>
    <row r="21">
      <c r="A21" s="5">
        <v>20.0</v>
      </c>
      <c r="B21" s="5" t="s">
        <v>42</v>
      </c>
      <c r="C21" s="5" t="s">
        <v>14</v>
      </c>
      <c r="D21" s="6"/>
      <c r="E21" s="6"/>
      <c r="F21" s="10" t="s">
        <v>51</v>
      </c>
      <c r="G21" s="10" t="s">
        <v>52</v>
      </c>
      <c r="H21" s="8" t="str">
        <f t="shared" si="27"/>
        <v>ball_pc.png</v>
      </c>
      <c r="I21" s="9" t="str">
        <f t="shared" si="28"/>
        <v>ball_pd.png</v>
      </c>
      <c r="J21" s="9" t="str">
        <f t="shared" si="31"/>
        <v>hat_tc.png</v>
      </c>
      <c r="K21" s="9" t="str">
        <f t="shared" si="5"/>
        <v>hat_td.png</v>
      </c>
      <c r="L21" s="9" t="str">
        <f t="shared" ref="L21:M21" si="35">CONCATENATE(F21,".wav")</f>
        <v>ball.wav</v>
      </c>
      <c r="M21" s="9" t="str">
        <f t="shared" si="35"/>
        <v>hat.wav</v>
      </c>
    </row>
    <row r="22">
      <c r="A22" s="5">
        <v>21.0</v>
      </c>
      <c r="B22" s="5" t="s">
        <v>42</v>
      </c>
      <c r="C22" s="5" t="s">
        <v>14</v>
      </c>
      <c r="D22" s="6"/>
      <c r="E22" s="6"/>
      <c r="F22" s="10" t="s">
        <v>53</v>
      </c>
      <c r="G22" s="10" t="s">
        <v>54</v>
      </c>
      <c r="H22" s="8" t="str">
        <f t="shared" si="27"/>
        <v>cow_pc.png</v>
      </c>
      <c r="I22" s="9" t="str">
        <f t="shared" si="28"/>
        <v>cow_pd.png</v>
      </c>
      <c r="J22" s="9" t="str">
        <f t="shared" si="31"/>
        <v>house_tc.png</v>
      </c>
      <c r="K22" s="9" t="str">
        <f t="shared" si="5"/>
        <v>house_td.png</v>
      </c>
      <c r="L22" s="9" t="str">
        <f t="shared" ref="L22:M22" si="36">CONCATENATE(F22,".wav")</f>
        <v>cow.wav</v>
      </c>
      <c r="M22" s="9" t="str">
        <f t="shared" si="36"/>
        <v>house.wav</v>
      </c>
    </row>
    <row r="23">
      <c r="A23" s="5">
        <v>22.0</v>
      </c>
      <c r="B23" s="5" t="s">
        <v>42</v>
      </c>
      <c r="C23" s="5" t="s">
        <v>14</v>
      </c>
      <c r="D23" s="6"/>
      <c r="E23" s="6"/>
      <c r="F23" s="10" t="s">
        <v>55</v>
      </c>
      <c r="G23" s="10" t="s">
        <v>56</v>
      </c>
      <c r="H23" s="8" t="str">
        <f t="shared" si="27"/>
        <v>bear_pc.png</v>
      </c>
      <c r="I23" s="9" t="str">
        <f t="shared" si="28"/>
        <v>bear_pd.png</v>
      </c>
      <c r="J23" s="9" t="str">
        <f t="shared" si="31"/>
        <v>bread_tc.png</v>
      </c>
      <c r="K23" s="9" t="str">
        <f t="shared" si="5"/>
        <v>bread_td.png</v>
      </c>
      <c r="L23" s="9" t="str">
        <f t="shared" ref="L23:M23" si="37">CONCATENATE(F23,".wav")</f>
        <v>bear.wav</v>
      </c>
      <c r="M23" s="9" t="str">
        <f t="shared" si="37"/>
        <v>bread.wav</v>
      </c>
    </row>
    <row r="24">
      <c r="A24" s="5">
        <v>23.0</v>
      </c>
      <c r="B24" s="5" t="s">
        <v>42</v>
      </c>
      <c r="C24" s="5" t="s">
        <v>14</v>
      </c>
      <c r="D24" s="6"/>
      <c r="E24" s="6"/>
      <c r="F24" s="10" t="s">
        <v>57</v>
      </c>
      <c r="G24" s="10" t="s">
        <v>58</v>
      </c>
      <c r="H24" s="8" t="str">
        <f t="shared" si="27"/>
        <v>horse_pc.png</v>
      </c>
      <c r="I24" s="9" t="str">
        <f t="shared" si="28"/>
        <v>horse_pd.png</v>
      </c>
      <c r="J24" s="9" t="str">
        <f t="shared" si="31"/>
        <v>clock_tc.png</v>
      </c>
      <c r="K24" s="9" t="str">
        <f t="shared" si="5"/>
        <v>clock_td.png</v>
      </c>
      <c r="L24" s="9" t="str">
        <f t="shared" ref="L24:M24" si="38">CONCATENATE(F24,".wav")</f>
        <v>horse.wav</v>
      </c>
      <c r="M24" s="9" t="str">
        <f t="shared" si="38"/>
        <v>clock.wav</v>
      </c>
    </row>
    <row r="25">
      <c r="A25" s="5">
        <v>24.0</v>
      </c>
      <c r="B25" s="5" t="s">
        <v>42</v>
      </c>
      <c r="C25" s="5" t="s">
        <v>14</v>
      </c>
      <c r="D25" s="6"/>
      <c r="E25" s="6"/>
      <c r="F25" s="10" t="s">
        <v>59</v>
      </c>
      <c r="G25" s="10" t="s">
        <v>60</v>
      </c>
      <c r="H25" s="8" t="str">
        <f t="shared" si="27"/>
        <v>feet_pc.png</v>
      </c>
      <c r="I25" s="9" t="str">
        <f t="shared" si="28"/>
        <v>feet_pd.png</v>
      </c>
      <c r="J25" s="9" t="str">
        <f t="shared" si="31"/>
        <v>car_tc.png</v>
      </c>
      <c r="K25" s="9" t="str">
        <f t="shared" si="5"/>
        <v>car_td.png</v>
      </c>
      <c r="L25" s="9" t="str">
        <f t="shared" ref="L25:M25" si="39">CONCATENATE(F25,".wav")</f>
        <v>feet.wav</v>
      </c>
      <c r="M25" s="9" t="str">
        <f t="shared" si="39"/>
        <v>car.wav</v>
      </c>
    </row>
    <row r="26">
      <c r="A26" s="5">
        <v>25.0</v>
      </c>
      <c r="B26" s="5" t="s">
        <v>42</v>
      </c>
      <c r="C26" s="5" t="s">
        <v>14</v>
      </c>
      <c r="D26" s="6"/>
      <c r="E26" s="6"/>
      <c r="F26" s="10" t="s">
        <v>61</v>
      </c>
      <c r="G26" s="10" t="s">
        <v>62</v>
      </c>
      <c r="H26" s="8" t="str">
        <f t="shared" si="27"/>
        <v>sandwich_pc.png</v>
      </c>
      <c r="I26" s="9" t="str">
        <f t="shared" si="28"/>
        <v>sandwich_pd.png</v>
      </c>
      <c r="J26" s="9" t="str">
        <f t="shared" si="31"/>
        <v>bird_tc.png</v>
      </c>
      <c r="K26" s="9" t="str">
        <f t="shared" si="5"/>
        <v>bird_td.png</v>
      </c>
      <c r="L26" s="9" t="str">
        <f t="shared" ref="L26:M26" si="40">CONCATENATE(F26,".wav")</f>
        <v>sandwich.wav</v>
      </c>
      <c r="M26" s="9" t="str">
        <f t="shared" si="40"/>
        <v>bird.wav</v>
      </c>
    </row>
    <row r="27">
      <c r="A27" s="5">
        <v>26.0</v>
      </c>
      <c r="B27" s="5" t="s">
        <v>42</v>
      </c>
      <c r="C27" s="5" t="s">
        <v>14</v>
      </c>
      <c r="D27" s="6"/>
      <c r="E27" s="6"/>
      <c r="F27" s="10" t="s">
        <v>63</v>
      </c>
      <c r="G27" s="10" t="s">
        <v>64</v>
      </c>
      <c r="H27" s="8" t="str">
        <f t="shared" si="27"/>
        <v>door_pc.png</v>
      </c>
      <c r="I27" s="9" t="str">
        <f t="shared" si="28"/>
        <v>door_pd.png</v>
      </c>
      <c r="J27" s="9" t="str">
        <f t="shared" si="31"/>
        <v>cat_tc.png</v>
      </c>
      <c r="K27" s="9" t="str">
        <f t="shared" si="5"/>
        <v>cat_td.png</v>
      </c>
      <c r="L27" s="9" t="str">
        <f t="shared" ref="L27:M27" si="41">CONCATENATE(F27,".wav")</f>
        <v>door.wav</v>
      </c>
      <c r="M27" s="9" t="str">
        <f t="shared" si="41"/>
        <v>cat.wav</v>
      </c>
    </row>
    <row r="28">
      <c r="A28" s="5">
        <v>27.0</v>
      </c>
      <c r="B28" s="5" t="s">
        <v>42</v>
      </c>
      <c r="C28" s="5" t="s">
        <v>14</v>
      </c>
      <c r="D28" s="6"/>
      <c r="E28" s="6"/>
      <c r="F28" s="10" t="s">
        <v>65</v>
      </c>
      <c r="G28" s="10" t="s">
        <v>66</v>
      </c>
      <c r="H28" s="8" t="str">
        <f t="shared" si="27"/>
        <v>shirt_pc.png</v>
      </c>
      <c r="I28" s="9" t="str">
        <f t="shared" si="28"/>
        <v>shirt_pd.png</v>
      </c>
      <c r="J28" s="9" t="str">
        <f t="shared" si="31"/>
        <v>tree_tc.png</v>
      </c>
      <c r="K28" s="9" t="str">
        <f t="shared" si="5"/>
        <v>tree_td.png</v>
      </c>
      <c r="L28" s="9" t="str">
        <f t="shared" ref="L28:M28" si="42">CONCATENATE(F28,".wav")</f>
        <v>shirt.wav</v>
      </c>
      <c r="M28" s="9" t="str">
        <f t="shared" si="42"/>
        <v>tree.wav</v>
      </c>
    </row>
    <row r="29">
      <c r="A29" s="5">
        <v>28.0</v>
      </c>
      <c r="B29" s="5" t="s">
        <v>42</v>
      </c>
      <c r="C29" s="5" t="s">
        <v>14</v>
      </c>
      <c r="D29" s="6"/>
      <c r="E29" s="6"/>
      <c r="F29" s="10" t="s">
        <v>67</v>
      </c>
      <c r="G29" s="10" t="s">
        <v>68</v>
      </c>
      <c r="H29" s="8" t="str">
        <f t="shared" si="27"/>
        <v>orange_pc.png</v>
      </c>
      <c r="I29" s="9" t="str">
        <f t="shared" si="28"/>
        <v>orange_pd.png</v>
      </c>
      <c r="J29" s="9" t="str">
        <f t="shared" si="31"/>
        <v>shoe_tc.png</v>
      </c>
      <c r="K29" s="9" t="str">
        <f t="shared" si="5"/>
        <v>shoe_td.png</v>
      </c>
      <c r="L29" s="9" t="str">
        <f t="shared" ref="L29:M29" si="43">CONCATENATE(F29,".wav")</f>
        <v>orange.wav</v>
      </c>
      <c r="M29" s="9" t="str">
        <f t="shared" si="43"/>
        <v>shoe.wav</v>
      </c>
    </row>
    <row r="30">
      <c r="A30" s="5">
        <v>29.0</v>
      </c>
      <c r="B30" s="5" t="s">
        <v>42</v>
      </c>
      <c r="C30" s="5" t="s">
        <v>14</v>
      </c>
      <c r="D30" s="6"/>
      <c r="E30" s="6"/>
      <c r="F30" s="10" t="s">
        <v>69</v>
      </c>
      <c r="G30" s="10" t="s">
        <v>70</v>
      </c>
      <c r="H30" s="8" t="str">
        <f t="shared" si="27"/>
        <v>bed_pc.png</v>
      </c>
      <c r="I30" s="9" t="str">
        <f t="shared" si="28"/>
        <v>bed_pd.png</v>
      </c>
      <c r="J30" s="9" t="str">
        <f t="shared" si="31"/>
        <v>frog_tc.png</v>
      </c>
      <c r="K30" s="9" t="str">
        <f t="shared" si="5"/>
        <v>frog_td.png</v>
      </c>
      <c r="L30" s="9" t="str">
        <f t="shared" ref="L30:M30" si="44">CONCATENATE(F30,".wav")</f>
        <v>bed.wav</v>
      </c>
      <c r="M30" s="9" t="str">
        <f t="shared" si="44"/>
        <v>frog.wav</v>
      </c>
    </row>
    <row r="31">
      <c r="A31" s="5">
        <v>30.0</v>
      </c>
      <c r="B31" s="5" t="s">
        <v>42</v>
      </c>
      <c r="C31" s="5" t="s">
        <v>14</v>
      </c>
      <c r="D31" s="6"/>
      <c r="E31" s="6"/>
      <c r="F31" s="10" t="s">
        <v>71</v>
      </c>
      <c r="G31" s="10" t="s">
        <v>72</v>
      </c>
      <c r="H31" s="8" t="str">
        <f t="shared" si="27"/>
        <v>boat_pc.png</v>
      </c>
      <c r="I31" s="9" t="str">
        <f t="shared" si="28"/>
        <v>boat_pd.png</v>
      </c>
      <c r="J31" s="9" t="str">
        <f t="shared" si="31"/>
        <v>sock_tc.png</v>
      </c>
      <c r="K31" s="9" t="str">
        <f t="shared" si="5"/>
        <v>sock_td.png</v>
      </c>
      <c r="L31" s="9" t="str">
        <f t="shared" ref="L31:M31" si="45">CONCATENATE(F31,".wav")</f>
        <v>boat.wav</v>
      </c>
      <c r="M31" s="9" t="str">
        <f t="shared" si="45"/>
        <v>sock.wav</v>
      </c>
    </row>
    <row r="32">
      <c r="A32" s="5">
        <v>31.0</v>
      </c>
      <c r="B32" s="5" t="s">
        <v>42</v>
      </c>
      <c r="C32" s="5" t="s">
        <v>14</v>
      </c>
      <c r="D32" s="6"/>
      <c r="E32" s="6"/>
      <c r="F32" s="10" t="s">
        <v>73</v>
      </c>
      <c r="G32" s="10" t="s">
        <v>74</v>
      </c>
      <c r="H32" s="8" t="str">
        <f t="shared" si="27"/>
        <v>mouse_pc.png</v>
      </c>
      <c r="I32" s="9" t="str">
        <f t="shared" si="28"/>
        <v>mouse_pd.png</v>
      </c>
      <c r="J32" s="9" t="str">
        <f t="shared" si="31"/>
        <v>cake_tc.png</v>
      </c>
      <c r="K32" s="9" t="str">
        <f t="shared" si="5"/>
        <v>cake_td.png</v>
      </c>
      <c r="L32" s="9" t="str">
        <f t="shared" ref="L32:M32" si="46">CONCATENATE(F32,".wav")</f>
        <v>mouse.wav</v>
      </c>
      <c r="M32" s="9" t="str">
        <f t="shared" si="46"/>
        <v>cake.wav</v>
      </c>
    </row>
    <row r="33">
      <c r="A33" s="12">
        <v>1.0</v>
      </c>
      <c r="B33" s="12" t="s">
        <v>19</v>
      </c>
      <c r="C33" s="12" t="s">
        <v>75</v>
      </c>
      <c r="D33" s="13"/>
      <c r="E33" s="13"/>
      <c r="F33" s="14" t="s">
        <v>76</v>
      </c>
      <c r="G33" s="15" t="s">
        <v>15</v>
      </c>
      <c r="H33" s="8" t="str">
        <f>CONCATENATE(F33,"g_pc.png")</f>
        <v>clapping_pc.png</v>
      </c>
      <c r="I33" s="9" t="str">
        <f>CONCATENATE(F33,"g_pd.png")</f>
        <v>clapping_pd.png</v>
      </c>
      <c r="J33" s="9" t="str">
        <f t="shared" ref="J33:J47" si="48">CONCATENATE(G33,"_pc.png")</f>
        <v>clapping_pc.png</v>
      </c>
      <c r="K33" s="9" t="str">
        <f t="shared" si="5"/>
        <v>clapping_td.png</v>
      </c>
      <c r="L33" s="9" t="str">
        <f t="shared" ref="L33:M33" si="47">CONCATENATE(F33,".wav")</f>
        <v>clappin.wav</v>
      </c>
      <c r="M33" s="9" t="str">
        <f t="shared" si="47"/>
        <v>clapping.wav</v>
      </c>
    </row>
    <row r="34">
      <c r="A34" s="12">
        <v>2.0</v>
      </c>
      <c r="B34" s="12" t="s">
        <v>13</v>
      </c>
      <c r="C34" s="12" t="s">
        <v>75</v>
      </c>
      <c r="D34" s="13"/>
      <c r="E34" s="13"/>
      <c r="F34" s="16" t="s">
        <v>18</v>
      </c>
      <c r="G34" s="16" t="s">
        <v>18</v>
      </c>
      <c r="H34" s="8" t="str">
        <f t="shared" ref="H34:H35" si="50">CONCATENATE(F34,"_pc.png")</f>
        <v>kicking_pc.png</v>
      </c>
      <c r="I34" s="9" t="str">
        <f t="shared" ref="I34:I35" si="51">CONCATENATE(F34,"_pd.png")</f>
        <v>kicking_pd.png</v>
      </c>
      <c r="J34" s="9" t="str">
        <f t="shared" si="48"/>
        <v>kicking_pc.png</v>
      </c>
      <c r="K34" s="9" t="str">
        <f t="shared" si="5"/>
        <v>kicking_td.png</v>
      </c>
      <c r="L34" s="9" t="str">
        <f t="shared" ref="L34:M34" si="49">CONCATENATE(F34,".wav")</f>
        <v>kicking.wav</v>
      </c>
      <c r="M34" s="9" t="str">
        <f t="shared" si="49"/>
        <v>kicking.wav</v>
      </c>
    </row>
    <row r="35">
      <c r="A35" s="12">
        <v>3.0</v>
      </c>
      <c r="B35" s="12" t="s">
        <v>16</v>
      </c>
      <c r="C35" s="12" t="s">
        <v>75</v>
      </c>
      <c r="D35" s="13"/>
      <c r="E35" s="13"/>
      <c r="F35" s="15" t="s">
        <v>77</v>
      </c>
      <c r="G35" s="15" t="s">
        <v>21</v>
      </c>
      <c r="H35" s="8" t="str">
        <f t="shared" si="50"/>
        <v>turtle_pc.png</v>
      </c>
      <c r="I35" s="9" t="str">
        <f t="shared" si="51"/>
        <v>turtle_pd.png</v>
      </c>
      <c r="J35" s="9" t="str">
        <f t="shared" si="48"/>
        <v>dancing_pc.png</v>
      </c>
      <c r="K35" s="9" t="str">
        <f t="shared" si="5"/>
        <v>dancing_td.png</v>
      </c>
      <c r="L35" s="9" t="str">
        <f t="shared" ref="L35:M35" si="52">CONCATENATE(F35,".wav")</f>
        <v>turtle.wav</v>
      </c>
      <c r="M35" s="9" t="str">
        <f t="shared" si="52"/>
        <v>dancing.wav</v>
      </c>
    </row>
    <row r="36">
      <c r="A36" s="12">
        <v>4.0</v>
      </c>
      <c r="B36" s="12" t="s">
        <v>19</v>
      </c>
      <c r="C36" s="12" t="s">
        <v>75</v>
      </c>
      <c r="D36" s="13"/>
      <c r="E36" s="13"/>
      <c r="F36" s="14" t="s">
        <v>78</v>
      </c>
      <c r="G36" s="15" t="s">
        <v>22</v>
      </c>
      <c r="H36" s="8" t="str">
        <f>CONCATENATE(F36,"g_pc.png")</f>
        <v>drawing_pc.png</v>
      </c>
      <c r="I36" s="9" t="str">
        <f>CONCATENATE(F36,"g_pd.png")</f>
        <v>drawing_pd.png</v>
      </c>
      <c r="J36" s="9" t="str">
        <f t="shared" si="48"/>
        <v>drawing_pc.png</v>
      </c>
      <c r="K36" s="9" t="str">
        <f t="shared" si="5"/>
        <v>drawing_td.png</v>
      </c>
      <c r="L36" s="9" t="str">
        <f t="shared" ref="L36:M36" si="53">CONCATENATE(F36,".wav")</f>
        <v>drawin.wav</v>
      </c>
      <c r="M36" s="9" t="str">
        <f t="shared" si="53"/>
        <v>drawing.wav</v>
      </c>
    </row>
    <row r="37">
      <c r="A37" s="12">
        <v>5.0</v>
      </c>
      <c r="B37" s="12" t="s">
        <v>13</v>
      </c>
      <c r="C37" s="12" t="s">
        <v>75</v>
      </c>
      <c r="D37" s="13"/>
      <c r="E37" s="13"/>
      <c r="F37" s="15" t="s">
        <v>24</v>
      </c>
      <c r="G37" s="15" t="s">
        <v>24</v>
      </c>
      <c r="H37" s="8" t="str">
        <f t="shared" ref="H37:H38" si="55">CONCATENATE(F37,"_pc.png")</f>
        <v>driving_pc.png</v>
      </c>
      <c r="I37" s="9" t="str">
        <f t="shared" ref="I37:I38" si="56">CONCATENATE(F37,"_pd.png")</f>
        <v>driving_pd.png</v>
      </c>
      <c r="J37" s="9" t="str">
        <f t="shared" si="48"/>
        <v>driving_pc.png</v>
      </c>
      <c r="K37" s="9" t="str">
        <f t="shared" si="5"/>
        <v>driving_td.png</v>
      </c>
      <c r="L37" s="9" t="str">
        <f t="shared" ref="L37:M37" si="54">CONCATENATE(F37,".wav")</f>
        <v>driving.wav</v>
      </c>
      <c r="M37" s="9" t="str">
        <f t="shared" si="54"/>
        <v>driving.wav</v>
      </c>
    </row>
    <row r="38">
      <c r="A38" s="12">
        <v>6.0</v>
      </c>
      <c r="B38" s="12" t="s">
        <v>16</v>
      </c>
      <c r="C38" s="12" t="s">
        <v>75</v>
      </c>
      <c r="D38" s="13"/>
      <c r="E38" s="13"/>
      <c r="F38" s="15" t="s">
        <v>79</v>
      </c>
      <c r="G38" s="15" t="s">
        <v>26</v>
      </c>
      <c r="H38" s="8" t="str">
        <f t="shared" si="55"/>
        <v>puppy_pc.png</v>
      </c>
      <c r="I38" s="9" t="str">
        <f t="shared" si="56"/>
        <v>puppy_pd.png</v>
      </c>
      <c r="J38" s="9" t="str">
        <f t="shared" si="48"/>
        <v>singing_pc.png</v>
      </c>
      <c r="K38" s="9" t="str">
        <f t="shared" si="5"/>
        <v>singing_td.png</v>
      </c>
      <c r="L38" s="9" t="str">
        <f t="shared" ref="L38:M38" si="57">CONCATENATE(F38,".wav")</f>
        <v>puppy.wav</v>
      </c>
      <c r="M38" s="9" t="str">
        <f t="shared" si="57"/>
        <v>singing.wav</v>
      </c>
    </row>
    <row r="39">
      <c r="A39" s="12">
        <v>7.0</v>
      </c>
      <c r="B39" s="12" t="s">
        <v>19</v>
      </c>
      <c r="C39" s="12" t="s">
        <v>75</v>
      </c>
      <c r="D39" s="13"/>
      <c r="E39" s="13"/>
      <c r="F39" s="14" t="s">
        <v>80</v>
      </c>
      <c r="G39" s="15" t="s">
        <v>27</v>
      </c>
      <c r="H39" s="8" t="str">
        <f>CONCATENATE(F39,"g_pc.png")</f>
        <v>running_pc.png</v>
      </c>
      <c r="I39" s="9" t="str">
        <f>CONCATENATE(F39,"g_pd.png")</f>
        <v>running_pd.png</v>
      </c>
      <c r="J39" s="9" t="str">
        <f t="shared" si="48"/>
        <v>running_pc.png</v>
      </c>
      <c r="K39" s="9" t="str">
        <f t="shared" si="5"/>
        <v>running_td.png</v>
      </c>
      <c r="L39" s="9" t="str">
        <f t="shared" ref="L39:M39" si="58">CONCATENATE(F39,".wav")</f>
        <v>runnin.wav</v>
      </c>
      <c r="M39" s="9" t="str">
        <f t="shared" si="58"/>
        <v>running.wav</v>
      </c>
    </row>
    <row r="40">
      <c r="A40" s="12">
        <v>8.0</v>
      </c>
      <c r="B40" s="12" t="s">
        <v>13</v>
      </c>
      <c r="C40" s="12" t="s">
        <v>75</v>
      </c>
      <c r="D40" s="13"/>
      <c r="E40" s="13"/>
      <c r="F40" s="15" t="s">
        <v>29</v>
      </c>
      <c r="G40" s="15" t="s">
        <v>29</v>
      </c>
      <c r="H40" s="8" t="str">
        <f t="shared" ref="H40:H42" si="60">CONCATENATE(F40,"_pc.png")</f>
        <v>swimming_pc.png</v>
      </c>
      <c r="I40" s="9" t="str">
        <f t="shared" ref="I40:I42" si="61">CONCATENATE(F40,"_pd.png")</f>
        <v>swimming_pd.png</v>
      </c>
      <c r="J40" s="9" t="str">
        <f t="shared" si="48"/>
        <v>swimming_pc.png</v>
      </c>
      <c r="K40" s="9" t="str">
        <f t="shared" si="5"/>
        <v>swimming_td.png</v>
      </c>
      <c r="L40" s="9" t="str">
        <f t="shared" ref="L40:M40" si="59">CONCATENATE(F40,".wav")</f>
        <v>swimming.wav</v>
      </c>
      <c r="M40" s="9" t="str">
        <f t="shared" si="59"/>
        <v>swimming.wav</v>
      </c>
    </row>
    <row r="41">
      <c r="A41" s="12">
        <v>9.0</v>
      </c>
      <c r="B41" s="12" t="s">
        <v>16</v>
      </c>
      <c r="C41" s="12" t="s">
        <v>75</v>
      </c>
      <c r="D41" s="13"/>
      <c r="E41" s="13"/>
      <c r="F41" s="15" t="s">
        <v>81</v>
      </c>
      <c r="G41" s="15" t="s">
        <v>31</v>
      </c>
      <c r="H41" s="8" t="str">
        <f t="shared" si="60"/>
        <v>bunny_pc.png</v>
      </c>
      <c r="I41" s="9" t="str">
        <f t="shared" si="61"/>
        <v>bunny_pd.png</v>
      </c>
      <c r="J41" s="9" t="str">
        <f t="shared" si="48"/>
        <v>sleeping_pc.png</v>
      </c>
      <c r="K41" s="9" t="str">
        <f t="shared" si="5"/>
        <v>sleeping_td.png</v>
      </c>
      <c r="L41" s="9" t="str">
        <f t="shared" ref="L41:M41" si="62">CONCATENATE(F41,".wav")</f>
        <v>bunny.wav</v>
      </c>
      <c r="M41" s="9" t="str">
        <f t="shared" si="62"/>
        <v>sleeping.wav</v>
      </c>
    </row>
    <row r="42">
      <c r="A42" s="12">
        <v>10.0</v>
      </c>
      <c r="B42" s="12" t="s">
        <v>16</v>
      </c>
      <c r="C42" s="12" t="s">
        <v>75</v>
      </c>
      <c r="D42" s="13"/>
      <c r="E42" s="13"/>
      <c r="F42" s="15" t="s">
        <v>82</v>
      </c>
      <c r="G42" s="15" t="s">
        <v>33</v>
      </c>
      <c r="H42" s="8" t="str">
        <f t="shared" si="60"/>
        <v>chicken_pc.png</v>
      </c>
      <c r="I42" s="9" t="str">
        <f t="shared" si="61"/>
        <v>chicken_pd.png</v>
      </c>
      <c r="J42" s="9" t="str">
        <f t="shared" si="48"/>
        <v>walking_pc.png</v>
      </c>
      <c r="K42" s="9" t="str">
        <f t="shared" si="5"/>
        <v>walking_td.png</v>
      </c>
      <c r="L42" s="9" t="str">
        <f t="shared" ref="L42:M42" si="63">CONCATENATE(F42,".wav")</f>
        <v>chicken.wav</v>
      </c>
      <c r="M42" s="9" t="str">
        <f t="shared" si="63"/>
        <v>walking.wav</v>
      </c>
    </row>
    <row r="43">
      <c r="A43" s="12">
        <v>11.0</v>
      </c>
      <c r="B43" s="12" t="s">
        <v>19</v>
      </c>
      <c r="C43" s="12" t="s">
        <v>75</v>
      </c>
      <c r="D43" s="13"/>
      <c r="E43" s="13"/>
      <c r="F43" s="14" t="s">
        <v>83</v>
      </c>
      <c r="G43" s="15" t="s">
        <v>34</v>
      </c>
      <c r="H43" s="8" t="str">
        <f>CONCATENATE(F43,"g_pc.png")</f>
        <v>hugging_pc.png</v>
      </c>
      <c r="I43" s="9" t="str">
        <f>CONCATENATE(F43,"g_pd.png")</f>
        <v>hugging_pd.png</v>
      </c>
      <c r="J43" s="9" t="str">
        <f t="shared" si="48"/>
        <v>hugging_pc.png</v>
      </c>
      <c r="K43" s="9" t="str">
        <f t="shared" si="5"/>
        <v>hugging_td.png</v>
      </c>
      <c r="L43" s="9" t="str">
        <f t="shared" ref="L43:M43" si="64">CONCATENATE(F43,".wav")</f>
        <v>huggin.wav</v>
      </c>
      <c r="M43" s="9" t="str">
        <f t="shared" si="64"/>
        <v>hugging.wav</v>
      </c>
    </row>
    <row r="44">
      <c r="A44" s="12">
        <v>12.0</v>
      </c>
      <c r="B44" s="12" t="s">
        <v>13</v>
      </c>
      <c r="C44" s="12" t="s">
        <v>75</v>
      </c>
      <c r="D44" s="13"/>
      <c r="E44" s="13"/>
      <c r="F44" s="15" t="s">
        <v>36</v>
      </c>
      <c r="G44" s="15" t="s">
        <v>36</v>
      </c>
      <c r="H44" s="8" t="str">
        <f t="shared" ref="H44:H45" si="66">CONCATENATE(F44,"_pc.png")</f>
        <v>throwing_pc.png</v>
      </c>
      <c r="I44" s="9" t="str">
        <f t="shared" ref="I44:I45" si="67">CONCATENATE(F44,"_pd.png")</f>
        <v>throwing_pd.png</v>
      </c>
      <c r="J44" s="9" t="str">
        <f t="shared" si="48"/>
        <v>throwing_pc.png</v>
      </c>
      <c r="K44" s="9" t="str">
        <f t="shared" si="5"/>
        <v>throwing_td.png</v>
      </c>
      <c r="L44" s="9" t="str">
        <f t="shared" ref="L44:M44" si="65">CONCATENATE(F44,".wav")</f>
        <v>throwing.wav</v>
      </c>
      <c r="M44" s="9" t="str">
        <f t="shared" si="65"/>
        <v>throwing.wav</v>
      </c>
    </row>
    <row r="45">
      <c r="A45" s="12">
        <v>13.0</v>
      </c>
      <c r="B45" s="12" t="s">
        <v>16</v>
      </c>
      <c r="C45" s="12" t="s">
        <v>75</v>
      </c>
      <c r="D45" s="13"/>
      <c r="E45" s="13"/>
      <c r="F45" s="15" t="s">
        <v>84</v>
      </c>
      <c r="G45" s="15" t="s">
        <v>38</v>
      </c>
      <c r="H45" s="8" t="str">
        <f t="shared" si="66"/>
        <v>apple_pc.png</v>
      </c>
      <c r="I45" s="9" t="str">
        <f t="shared" si="67"/>
        <v>apple_pd.png</v>
      </c>
      <c r="J45" s="9" t="str">
        <f t="shared" si="48"/>
        <v>talking_pc.png</v>
      </c>
      <c r="K45" s="9" t="str">
        <f t="shared" si="5"/>
        <v>talking_td.png</v>
      </c>
      <c r="L45" s="9" t="str">
        <f t="shared" ref="L45:M45" si="68">CONCATENATE(F45,".wav")</f>
        <v>apple.wav</v>
      </c>
      <c r="M45" s="9" t="str">
        <f t="shared" si="68"/>
        <v>talking.wav</v>
      </c>
    </row>
    <row r="46">
      <c r="A46" s="12">
        <v>14.0</v>
      </c>
      <c r="B46" s="12" t="s">
        <v>19</v>
      </c>
      <c r="C46" s="12" t="s">
        <v>75</v>
      </c>
      <c r="D46" s="13"/>
      <c r="E46" s="13"/>
      <c r="F46" s="14" t="s">
        <v>85</v>
      </c>
      <c r="G46" s="15" t="s">
        <v>39</v>
      </c>
      <c r="H46" s="8" t="str">
        <f>CONCATENATE(F46,"g_pc.png")</f>
        <v>drinking_pc.png</v>
      </c>
      <c r="I46" s="9" t="str">
        <f>CONCATENATE(F46,"g_pd.png")</f>
        <v>drinking_pd.png</v>
      </c>
      <c r="J46" s="9" t="str">
        <f t="shared" si="48"/>
        <v>drinking_pc.png</v>
      </c>
      <c r="K46" s="9" t="str">
        <f t="shared" si="5"/>
        <v>drinking_td.png</v>
      </c>
      <c r="L46" s="9" t="str">
        <f t="shared" ref="L46:M46" si="69">CONCATENATE(F46,".wav")</f>
        <v>drinkin.wav</v>
      </c>
      <c r="M46" s="9" t="str">
        <f t="shared" si="69"/>
        <v>drinking.wav</v>
      </c>
    </row>
    <row r="47">
      <c r="A47" s="12">
        <v>15.0</v>
      </c>
      <c r="B47" s="12" t="s">
        <v>13</v>
      </c>
      <c r="C47" s="12" t="s">
        <v>75</v>
      </c>
      <c r="D47" s="13"/>
      <c r="E47" s="13"/>
      <c r="F47" s="15" t="s">
        <v>41</v>
      </c>
      <c r="G47" s="15" t="s">
        <v>41</v>
      </c>
      <c r="H47" s="8" t="str">
        <f t="shared" ref="H47:H64" si="71">CONCATENATE(F47,"_pc.png")</f>
        <v>reading_pc.png</v>
      </c>
      <c r="I47" s="9" t="str">
        <f t="shared" ref="I47:I64" si="72">CONCATENATE(F47,"_pd.png")</f>
        <v>reading_pd.png</v>
      </c>
      <c r="J47" s="9" t="str">
        <f t="shared" si="48"/>
        <v>reading_pc.png</v>
      </c>
      <c r="K47" s="9" t="str">
        <f t="shared" si="5"/>
        <v>reading_td.png</v>
      </c>
      <c r="L47" s="9" t="str">
        <f t="shared" ref="L47:M47" si="70">CONCATENATE(F47,".wav")</f>
        <v>reading.wav</v>
      </c>
      <c r="M47" s="9" t="str">
        <f t="shared" si="70"/>
        <v>reading.wav</v>
      </c>
    </row>
    <row r="48">
      <c r="A48" s="12">
        <v>16.0</v>
      </c>
      <c r="B48" s="12" t="s">
        <v>42</v>
      </c>
      <c r="C48" s="12" t="s">
        <v>75</v>
      </c>
      <c r="D48" s="13"/>
      <c r="E48" s="13"/>
      <c r="F48" s="15" t="s">
        <v>43</v>
      </c>
      <c r="G48" s="15" t="s">
        <v>44</v>
      </c>
      <c r="H48" s="8" t="str">
        <f t="shared" si="71"/>
        <v>book_pc.png</v>
      </c>
      <c r="I48" s="9" t="str">
        <f t="shared" si="72"/>
        <v>book_pd.png</v>
      </c>
      <c r="J48" s="9" t="str">
        <f t="shared" ref="J48:J63" si="74">CONCATENATE(G48,"_tc.png")</f>
        <v>baby_tc.png</v>
      </c>
      <c r="K48" s="9" t="str">
        <f t="shared" si="5"/>
        <v>baby_td.png</v>
      </c>
      <c r="L48" s="9" t="str">
        <f t="shared" ref="L48:M48" si="73">CONCATENATE(F48,".wav")</f>
        <v>book.wav</v>
      </c>
      <c r="M48" s="9" t="str">
        <f t="shared" si="73"/>
        <v>baby.wav</v>
      </c>
    </row>
    <row r="49">
      <c r="A49" s="12">
        <v>17.0</v>
      </c>
      <c r="B49" s="12" t="s">
        <v>42</v>
      </c>
      <c r="C49" s="12" t="s">
        <v>75</v>
      </c>
      <c r="D49" s="13"/>
      <c r="E49" s="13"/>
      <c r="F49" s="15" t="s">
        <v>45</v>
      </c>
      <c r="G49" s="15" t="s">
        <v>46</v>
      </c>
      <c r="H49" s="8" t="str">
        <f t="shared" si="71"/>
        <v>hand_pc.png</v>
      </c>
      <c r="I49" s="9" t="str">
        <f t="shared" si="72"/>
        <v>hand_pd.png</v>
      </c>
      <c r="J49" s="9" t="str">
        <f t="shared" si="74"/>
        <v>spoon_tc.png</v>
      </c>
      <c r="K49" s="9" t="str">
        <f t="shared" si="5"/>
        <v>spoon_td.png</v>
      </c>
      <c r="L49" s="9" t="str">
        <f t="shared" ref="L49:M49" si="75">CONCATENATE(F49,".wav")</f>
        <v>hand.wav</v>
      </c>
      <c r="M49" s="9" t="str">
        <f t="shared" si="75"/>
        <v>spoon.wav</v>
      </c>
    </row>
    <row r="50">
      <c r="A50" s="12">
        <v>18.0</v>
      </c>
      <c r="B50" s="12" t="s">
        <v>42</v>
      </c>
      <c r="C50" s="12" t="s">
        <v>75</v>
      </c>
      <c r="D50" s="13"/>
      <c r="E50" s="13"/>
      <c r="F50" s="15" t="s">
        <v>47</v>
      </c>
      <c r="G50" s="15" t="s">
        <v>48</v>
      </c>
      <c r="H50" s="8" t="str">
        <f t="shared" si="71"/>
        <v>doll_pc.png</v>
      </c>
      <c r="I50" s="9" t="str">
        <f t="shared" si="72"/>
        <v>doll_pd.png</v>
      </c>
      <c r="J50" s="9" t="str">
        <f t="shared" si="74"/>
        <v>cup_tc.png</v>
      </c>
      <c r="K50" s="9" t="str">
        <f t="shared" si="5"/>
        <v>cup_td.png</v>
      </c>
      <c r="L50" s="9" t="str">
        <f t="shared" ref="L50:M50" si="76">CONCATENATE(F50,".wav")</f>
        <v>doll.wav</v>
      </c>
      <c r="M50" s="9" t="str">
        <f t="shared" si="76"/>
        <v>cup.wav</v>
      </c>
    </row>
    <row r="51">
      <c r="A51" s="12">
        <v>19.0</v>
      </c>
      <c r="B51" s="12" t="s">
        <v>42</v>
      </c>
      <c r="C51" s="12" t="s">
        <v>75</v>
      </c>
      <c r="D51" s="13"/>
      <c r="E51" s="13"/>
      <c r="F51" s="15" t="s">
        <v>49</v>
      </c>
      <c r="G51" s="15" t="s">
        <v>50</v>
      </c>
      <c r="H51" s="8" t="str">
        <f t="shared" si="71"/>
        <v>nose_pc.png</v>
      </c>
      <c r="I51" s="9" t="str">
        <f t="shared" si="72"/>
        <v>nose_pd.png</v>
      </c>
      <c r="J51" s="9" t="str">
        <f t="shared" si="74"/>
        <v>duck_tc.png</v>
      </c>
      <c r="K51" s="9" t="str">
        <f t="shared" si="5"/>
        <v>duck_td.png</v>
      </c>
      <c r="L51" s="9" t="str">
        <f t="shared" ref="L51:M51" si="77">CONCATENATE(F51,".wav")</f>
        <v>nose.wav</v>
      </c>
      <c r="M51" s="9" t="str">
        <f t="shared" si="77"/>
        <v>duck.wav</v>
      </c>
    </row>
    <row r="52">
      <c r="A52" s="12">
        <v>20.0</v>
      </c>
      <c r="B52" s="12" t="s">
        <v>42</v>
      </c>
      <c r="C52" s="12" t="s">
        <v>75</v>
      </c>
      <c r="D52" s="13"/>
      <c r="E52" s="13"/>
      <c r="F52" s="15" t="s">
        <v>51</v>
      </c>
      <c r="G52" s="15" t="s">
        <v>52</v>
      </c>
      <c r="H52" s="8" t="str">
        <f t="shared" si="71"/>
        <v>ball_pc.png</v>
      </c>
      <c r="I52" s="9" t="str">
        <f t="shared" si="72"/>
        <v>ball_pd.png</v>
      </c>
      <c r="J52" s="9" t="str">
        <f t="shared" si="74"/>
        <v>hat_tc.png</v>
      </c>
      <c r="K52" s="9" t="str">
        <f t="shared" si="5"/>
        <v>hat_td.png</v>
      </c>
      <c r="L52" s="9" t="str">
        <f t="shared" ref="L52:M52" si="78">CONCATENATE(F52,".wav")</f>
        <v>ball.wav</v>
      </c>
      <c r="M52" s="9" t="str">
        <f t="shared" si="78"/>
        <v>hat.wav</v>
      </c>
    </row>
    <row r="53">
      <c r="A53" s="12">
        <v>21.0</v>
      </c>
      <c r="B53" s="12" t="s">
        <v>42</v>
      </c>
      <c r="C53" s="12" t="s">
        <v>75</v>
      </c>
      <c r="D53" s="13"/>
      <c r="E53" s="13"/>
      <c r="F53" s="15" t="s">
        <v>53</v>
      </c>
      <c r="G53" s="15" t="s">
        <v>54</v>
      </c>
      <c r="H53" s="8" t="str">
        <f t="shared" si="71"/>
        <v>cow_pc.png</v>
      </c>
      <c r="I53" s="9" t="str">
        <f t="shared" si="72"/>
        <v>cow_pd.png</v>
      </c>
      <c r="J53" s="9" t="str">
        <f t="shared" si="74"/>
        <v>house_tc.png</v>
      </c>
      <c r="K53" s="9" t="str">
        <f t="shared" si="5"/>
        <v>house_td.png</v>
      </c>
      <c r="L53" s="9" t="str">
        <f t="shared" ref="L53:M53" si="79">CONCATENATE(F53,".wav")</f>
        <v>cow.wav</v>
      </c>
      <c r="M53" s="9" t="str">
        <f t="shared" si="79"/>
        <v>house.wav</v>
      </c>
    </row>
    <row r="54">
      <c r="A54" s="12">
        <v>22.0</v>
      </c>
      <c r="B54" s="12" t="s">
        <v>42</v>
      </c>
      <c r="C54" s="12" t="s">
        <v>75</v>
      </c>
      <c r="D54" s="13"/>
      <c r="E54" s="13"/>
      <c r="F54" s="15" t="s">
        <v>55</v>
      </c>
      <c r="G54" s="15" t="s">
        <v>56</v>
      </c>
      <c r="H54" s="8" t="str">
        <f t="shared" si="71"/>
        <v>bear_pc.png</v>
      </c>
      <c r="I54" s="9" t="str">
        <f t="shared" si="72"/>
        <v>bear_pd.png</v>
      </c>
      <c r="J54" s="9" t="str">
        <f t="shared" si="74"/>
        <v>bread_tc.png</v>
      </c>
      <c r="K54" s="9" t="str">
        <f t="shared" si="5"/>
        <v>bread_td.png</v>
      </c>
      <c r="L54" s="9" t="str">
        <f t="shared" ref="L54:M54" si="80">CONCATENATE(F54,".wav")</f>
        <v>bear.wav</v>
      </c>
      <c r="M54" s="9" t="str">
        <f t="shared" si="80"/>
        <v>bread.wav</v>
      </c>
    </row>
    <row r="55">
      <c r="A55" s="12">
        <v>23.0</v>
      </c>
      <c r="B55" s="12" t="s">
        <v>42</v>
      </c>
      <c r="C55" s="12" t="s">
        <v>75</v>
      </c>
      <c r="D55" s="13"/>
      <c r="E55" s="13"/>
      <c r="F55" s="15" t="s">
        <v>57</v>
      </c>
      <c r="G55" s="15" t="s">
        <v>58</v>
      </c>
      <c r="H55" s="8" t="str">
        <f t="shared" si="71"/>
        <v>horse_pc.png</v>
      </c>
      <c r="I55" s="9" t="str">
        <f t="shared" si="72"/>
        <v>horse_pd.png</v>
      </c>
      <c r="J55" s="9" t="str">
        <f t="shared" si="74"/>
        <v>clock_tc.png</v>
      </c>
      <c r="K55" s="9" t="str">
        <f t="shared" si="5"/>
        <v>clock_td.png</v>
      </c>
      <c r="L55" s="9" t="str">
        <f t="shared" ref="L55:M55" si="81">CONCATENATE(F55,".wav")</f>
        <v>horse.wav</v>
      </c>
      <c r="M55" s="9" t="str">
        <f t="shared" si="81"/>
        <v>clock.wav</v>
      </c>
    </row>
    <row r="56">
      <c r="A56" s="12">
        <v>24.0</v>
      </c>
      <c r="B56" s="12" t="s">
        <v>42</v>
      </c>
      <c r="C56" s="12" t="s">
        <v>75</v>
      </c>
      <c r="D56" s="13"/>
      <c r="E56" s="13"/>
      <c r="F56" s="15" t="s">
        <v>59</v>
      </c>
      <c r="G56" s="15" t="s">
        <v>60</v>
      </c>
      <c r="H56" s="8" t="str">
        <f t="shared" si="71"/>
        <v>feet_pc.png</v>
      </c>
      <c r="I56" s="9" t="str">
        <f t="shared" si="72"/>
        <v>feet_pd.png</v>
      </c>
      <c r="J56" s="9" t="str">
        <f t="shared" si="74"/>
        <v>car_tc.png</v>
      </c>
      <c r="K56" s="9" t="str">
        <f t="shared" si="5"/>
        <v>car_td.png</v>
      </c>
      <c r="L56" s="9" t="str">
        <f t="shared" ref="L56:M56" si="82">CONCATENATE(F56,".wav")</f>
        <v>feet.wav</v>
      </c>
      <c r="M56" s="9" t="str">
        <f t="shared" si="82"/>
        <v>car.wav</v>
      </c>
    </row>
    <row r="57">
      <c r="A57" s="12">
        <v>25.0</v>
      </c>
      <c r="B57" s="12" t="s">
        <v>42</v>
      </c>
      <c r="C57" s="12" t="s">
        <v>75</v>
      </c>
      <c r="D57" s="13"/>
      <c r="E57" s="13"/>
      <c r="F57" s="15" t="s">
        <v>61</v>
      </c>
      <c r="G57" s="15" t="s">
        <v>62</v>
      </c>
      <c r="H57" s="8" t="str">
        <f t="shared" si="71"/>
        <v>sandwich_pc.png</v>
      </c>
      <c r="I57" s="9" t="str">
        <f t="shared" si="72"/>
        <v>sandwich_pd.png</v>
      </c>
      <c r="J57" s="9" t="str">
        <f t="shared" si="74"/>
        <v>bird_tc.png</v>
      </c>
      <c r="K57" s="9" t="str">
        <f t="shared" si="5"/>
        <v>bird_td.png</v>
      </c>
      <c r="L57" s="9" t="str">
        <f t="shared" ref="L57:M57" si="83">CONCATENATE(F57,".wav")</f>
        <v>sandwich.wav</v>
      </c>
      <c r="M57" s="9" t="str">
        <f t="shared" si="83"/>
        <v>bird.wav</v>
      </c>
    </row>
    <row r="58">
      <c r="A58" s="12">
        <v>26.0</v>
      </c>
      <c r="B58" s="12" t="s">
        <v>42</v>
      </c>
      <c r="C58" s="12" t="s">
        <v>75</v>
      </c>
      <c r="D58" s="13"/>
      <c r="E58" s="13"/>
      <c r="F58" s="15" t="s">
        <v>63</v>
      </c>
      <c r="G58" s="15" t="s">
        <v>64</v>
      </c>
      <c r="H58" s="8" t="str">
        <f t="shared" si="71"/>
        <v>door_pc.png</v>
      </c>
      <c r="I58" s="9" t="str">
        <f t="shared" si="72"/>
        <v>door_pd.png</v>
      </c>
      <c r="J58" s="9" t="str">
        <f t="shared" si="74"/>
        <v>cat_tc.png</v>
      </c>
      <c r="K58" s="9" t="str">
        <f t="shared" si="5"/>
        <v>cat_td.png</v>
      </c>
      <c r="L58" s="9" t="str">
        <f t="shared" ref="L58:M58" si="84">CONCATENATE(F58,".wav")</f>
        <v>door.wav</v>
      </c>
      <c r="M58" s="9" t="str">
        <f t="shared" si="84"/>
        <v>cat.wav</v>
      </c>
    </row>
    <row r="59">
      <c r="A59" s="12">
        <v>27.0</v>
      </c>
      <c r="B59" s="12" t="s">
        <v>42</v>
      </c>
      <c r="C59" s="12" t="s">
        <v>75</v>
      </c>
      <c r="D59" s="13"/>
      <c r="E59" s="13"/>
      <c r="F59" s="15" t="s">
        <v>65</v>
      </c>
      <c r="G59" s="15" t="s">
        <v>66</v>
      </c>
      <c r="H59" s="8" t="str">
        <f t="shared" si="71"/>
        <v>shirt_pc.png</v>
      </c>
      <c r="I59" s="9" t="str">
        <f t="shared" si="72"/>
        <v>shirt_pd.png</v>
      </c>
      <c r="J59" s="9" t="str">
        <f t="shared" si="74"/>
        <v>tree_tc.png</v>
      </c>
      <c r="K59" s="9" t="str">
        <f t="shared" si="5"/>
        <v>tree_td.png</v>
      </c>
      <c r="L59" s="9" t="str">
        <f t="shared" ref="L59:M59" si="85">CONCATENATE(F59,".wav")</f>
        <v>shirt.wav</v>
      </c>
      <c r="M59" s="9" t="str">
        <f t="shared" si="85"/>
        <v>tree.wav</v>
      </c>
    </row>
    <row r="60">
      <c r="A60" s="12">
        <v>28.0</v>
      </c>
      <c r="B60" s="12" t="s">
        <v>42</v>
      </c>
      <c r="C60" s="12" t="s">
        <v>75</v>
      </c>
      <c r="D60" s="13"/>
      <c r="E60" s="13"/>
      <c r="F60" s="15" t="s">
        <v>67</v>
      </c>
      <c r="G60" s="15" t="s">
        <v>68</v>
      </c>
      <c r="H60" s="8" t="str">
        <f t="shared" si="71"/>
        <v>orange_pc.png</v>
      </c>
      <c r="I60" s="9" t="str">
        <f t="shared" si="72"/>
        <v>orange_pd.png</v>
      </c>
      <c r="J60" s="9" t="str">
        <f t="shared" si="74"/>
        <v>shoe_tc.png</v>
      </c>
      <c r="K60" s="9" t="str">
        <f t="shared" si="5"/>
        <v>shoe_td.png</v>
      </c>
      <c r="L60" s="9" t="str">
        <f t="shared" ref="L60:M60" si="86">CONCATENATE(F60,".wav")</f>
        <v>orange.wav</v>
      </c>
      <c r="M60" s="9" t="str">
        <f t="shared" si="86"/>
        <v>shoe.wav</v>
      </c>
    </row>
    <row r="61">
      <c r="A61" s="12">
        <v>29.0</v>
      </c>
      <c r="B61" s="12" t="s">
        <v>42</v>
      </c>
      <c r="C61" s="12" t="s">
        <v>75</v>
      </c>
      <c r="D61" s="13"/>
      <c r="E61" s="13"/>
      <c r="F61" s="15" t="s">
        <v>69</v>
      </c>
      <c r="G61" s="15" t="s">
        <v>70</v>
      </c>
      <c r="H61" s="8" t="str">
        <f t="shared" si="71"/>
        <v>bed_pc.png</v>
      </c>
      <c r="I61" s="9" t="str">
        <f t="shared" si="72"/>
        <v>bed_pd.png</v>
      </c>
      <c r="J61" s="9" t="str">
        <f t="shared" si="74"/>
        <v>frog_tc.png</v>
      </c>
      <c r="K61" s="9" t="str">
        <f t="shared" si="5"/>
        <v>frog_td.png</v>
      </c>
      <c r="L61" s="9" t="str">
        <f t="shared" ref="L61:M61" si="87">CONCATENATE(F61,".wav")</f>
        <v>bed.wav</v>
      </c>
      <c r="M61" s="9" t="str">
        <f t="shared" si="87"/>
        <v>frog.wav</v>
      </c>
    </row>
    <row r="62">
      <c r="A62" s="12">
        <v>30.0</v>
      </c>
      <c r="B62" s="12" t="s">
        <v>42</v>
      </c>
      <c r="C62" s="12" t="s">
        <v>75</v>
      </c>
      <c r="D62" s="13"/>
      <c r="E62" s="13"/>
      <c r="F62" s="15" t="s">
        <v>71</v>
      </c>
      <c r="G62" s="15" t="s">
        <v>72</v>
      </c>
      <c r="H62" s="8" t="str">
        <f t="shared" si="71"/>
        <v>boat_pc.png</v>
      </c>
      <c r="I62" s="9" t="str">
        <f t="shared" si="72"/>
        <v>boat_pd.png</v>
      </c>
      <c r="J62" s="9" t="str">
        <f t="shared" si="74"/>
        <v>sock_tc.png</v>
      </c>
      <c r="K62" s="9" t="str">
        <f t="shared" si="5"/>
        <v>sock_td.png</v>
      </c>
      <c r="L62" s="9" t="str">
        <f t="shared" ref="L62:M62" si="88">CONCATENATE(F62,".wav")</f>
        <v>boat.wav</v>
      </c>
      <c r="M62" s="9" t="str">
        <f t="shared" si="88"/>
        <v>sock.wav</v>
      </c>
    </row>
    <row r="63">
      <c r="A63" s="12">
        <v>31.0</v>
      </c>
      <c r="B63" s="12" t="s">
        <v>42</v>
      </c>
      <c r="C63" s="12" t="s">
        <v>75</v>
      </c>
      <c r="D63" s="13"/>
      <c r="E63" s="13"/>
      <c r="F63" s="15" t="s">
        <v>73</v>
      </c>
      <c r="G63" s="15" t="s">
        <v>74</v>
      </c>
      <c r="H63" s="8" t="str">
        <f t="shared" si="71"/>
        <v>mouse_pc.png</v>
      </c>
      <c r="I63" s="9" t="str">
        <f t="shared" si="72"/>
        <v>mouse_pd.png</v>
      </c>
      <c r="J63" s="9" t="str">
        <f t="shared" si="74"/>
        <v>cake_tc.png</v>
      </c>
      <c r="K63" s="9" t="str">
        <f t="shared" si="5"/>
        <v>cake_td.png</v>
      </c>
      <c r="L63" s="9" t="str">
        <f t="shared" ref="L63:M63" si="89">CONCATENATE(F63,".wav")</f>
        <v>mouse.wav</v>
      </c>
      <c r="M63" s="9" t="str">
        <f t="shared" si="89"/>
        <v>cake.wav</v>
      </c>
    </row>
    <row r="64">
      <c r="A64" s="17">
        <v>1.0</v>
      </c>
      <c r="B64" s="17" t="s">
        <v>16</v>
      </c>
      <c r="C64" s="17" t="s">
        <v>86</v>
      </c>
      <c r="D64" s="18"/>
      <c r="E64" s="18"/>
      <c r="F64" s="19" t="s">
        <v>87</v>
      </c>
      <c r="G64" s="19" t="s">
        <v>15</v>
      </c>
      <c r="H64" s="8" t="str">
        <f t="shared" si="71"/>
        <v>crayon_pc.png</v>
      </c>
      <c r="I64" s="9" t="str">
        <f t="shared" si="72"/>
        <v>crayon_pd.png</v>
      </c>
      <c r="J64" s="9" t="str">
        <f t="shared" ref="J64:J78" si="91">CONCATENATE(G64,"_pc.png")</f>
        <v>clapping_pc.png</v>
      </c>
      <c r="K64" s="9" t="str">
        <f t="shared" si="5"/>
        <v>clapping_td.png</v>
      </c>
      <c r="L64" s="9" t="str">
        <f t="shared" ref="L64:M64" si="90">CONCATENATE(F64,".wav")</f>
        <v>crayon.wav</v>
      </c>
      <c r="M64" s="9" t="str">
        <f t="shared" si="90"/>
        <v>clapping.wav</v>
      </c>
    </row>
    <row r="65">
      <c r="A65" s="17">
        <v>2.0</v>
      </c>
      <c r="B65" s="17" t="s">
        <v>19</v>
      </c>
      <c r="C65" s="17" t="s">
        <v>86</v>
      </c>
      <c r="D65" s="18"/>
      <c r="E65" s="18"/>
      <c r="F65" s="20" t="s">
        <v>88</v>
      </c>
      <c r="G65" s="19" t="s">
        <v>18</v>
      </c>
      <c r="H65" s="8" t="str">
        <f>CONCATENATE(F65,"g_pc.png")</f>
        <v>kicking_pc.png</v>
      </c>
      <c r="I65" s="9" t="str">
        <f>CONCATENATE(F65,"g_pd.png")</f>
        <v>kicking_pd.png</v>
      </c>
      <c r="J65" s="9" t="str">
        <f t="shared" si="91"/>
        <v>kicking_pc.png</v>
      </c>
      <c r="K65" s="9" t="str">
        <f t="shared" si="5"/>
        <v>kicking_td.png</v>
      </c>
      <c r="L65" s="9" t="str">
        <f t="shared" ref="L65:M65" si="92">CONCATENATE(F65,".wav")</f>
        <v>kickin.wav</v>
      </c>
      <c r="M65" s="9" t="str">
        <f t="shared" si="92"/>
        <v>kicking.wav</v>
      </c>
    </row>
    <row r="66">
      <c r="A66" s="17">
        <v>3.0</v>
      </c>
      <c r="B66" s="17" t="s">
        <v>13</v>
      </c>
      <c r="C66" s="17" t="s">
        <v>86</v>
      </c>
      <c r="D66" s="18"/>
      <c r="E66" s="18"/>
      <c r="F66" s="19" t="s">
        <v>21</v>
      </c>
      <c r="G66" s="19" t="s">
        <v>21</v>
      </c>
      <c r="H66" s="8" t="str">
        <f t="shared" ref="H66:H67" si="94">CONCATENATE(F66,"_pc.png")</f>
        <v>dancing_pc.png</v>
      </c>
      <c r="I66" s="9" t="str">
        <f t="shared" ref="I66:I67" si="95">CONCATENATE(F66,"_pd.png")</f>
        <v>dancing_pd.png</v>
      </c>
      <c r="J66" s="9" t="str">
        <f t="shared" si="91"/>
        <v>dancing_pc.png</v>
      </c>
      <c r="K66" s="9" t="str">
        <f t="shared" si="5"/>
        <v>dancing_td.png</v>
      </c>
      <c r="L66" s="9" t="str">
        <f t="shared" ref="L66:M66" si="93">CONCATENATE(F66,".wav")</f>
        <v>dancing.wav</v>
      </c>
      <c r="M66" s="9" t="str">
        <f t="shared" si="93"/>
        <v>dancing.wav</v>
      </c>
    </row>
    <row r="67">
      <c r="A67" s="17">
        <v>4.0</v>
      </c>
      <c r="B67" s="17" t="s">
        <v>16</v>
      </c>
      <c r="C67" s="17" t="s">
        <v>86</v>
      </c>
      <c r="D67" s="18"/>
      <c r="E67" s="18"/>
      <c r="F67" s="19" t="s">
        <v>89</v>
      </c>
      <c r="G67" s="19" t="s">
        <v>22</v>
      </c>
      <c r="H67" s="8" t="str">
        <f t="shared" si="94"/>
        <v>flower_pc.png</v>
      </c>
      <c r="I67" s="9" t="str">
        <f t="shared" si="95"/>
        <v>flower_pd.png</v>
      </c>
      <c r="J67" s="9" t="str">
        <f t="shared" si="91"/>
        <v>drawing_pc.png</v>
      </c>
      <c r="K67" s="9" t="str">
        <f t="shared" si="5"/>
        <v>drawing_td.png</v>
      </c>
      <c r="L67" s="9" t="str">
        <f t="shared" ref="L67:M67" si="96">CONCATENATE(F67,".wav")</f>
        <v>flower.wav</v>
      </c>
      <c r="M67" s="9" t="str">
        <f t="shared" si="96"/>
        <v>drawing.wav</v>
      </c>
    </row>
    <row r="68">
      <c r="A68" s="17">
        <v>5.0</v>
      </c>
      <c r="B68" s="17" t="s">
        <v>19</v>
      </c>
      <c r="C68" s="17" t="s">
        <v>86</v>
      </c>
      <c r="D68" s="18"/>
      <c r="E68" s="18"/>
      <c r="F68" s="20" t="s">
        <v>90</v>
      </c>
      <c r="G68" s="19" t="s">
        <v>24</v>
      </c>
      <c r="H68" s="8" t="str">
        <f>CONCATENATE(F68,"g_pc.png")</f>
        <v>driving_pc.png</v>
      </c>
      <c r="I68" s="9" t="str">
        <f>CONCATENATE(F68,"g_pd.png")</f>
        <v>driving_pd.png</v>
      </c>
      <c r="J68" s="9" t="str">
        <f t="shared" si="91"/>
        <v>driving_pc.png</v>
      </c>
      <c r="K68" s="9" t="str">
        <f t="shared" si="5"/>
        <v>driving_td.png</v>
      </c>
      <c r="L68" s="9" t="str">
        <f t="shared" ref="L68:M68" si="97">CONCATENATE(F68,".wav")</f>
        <v>drivin.wav</v>
      </c>
      <c r="M68" s="9" t="str">
        <f t="shared" si="97"/>
        <v>driving.wav</v>
      </c>
    </row>
    <row r="69">
      <c r="A69" s="17">
        <v>6.0</v>
      </c>
      <c r="B69" s="17" t="s">
        <v>13</v>
      </c>
      <c r="C69" s="17" t="s">
        <v>86</v>
      </c>
      <c r="D69" s="18"/>
      <c r="E69" s="18"/>
      <c r="F69" s="19" t="s">
        <v>26</v>
      </c>
      <c r="G69" s="19" t="s">
        <v>26</v>
      </c>
      <c r="H69" s="8" t="str">
        <f t="shared" ref="H69:H70" si="99">CONCATENATE(F69,"_pc.png")</f>
        <v>singing_pc.png</v>
      </c>
      <c r="I69" s="9" t="str">
        <f t="shared" ref="I69:I70" si="100">CONCATENATE(F69,"_pd.png")</f>
        <v>singing_pd.png</v>
      </c>
      <c r="J69" s="9" t="str">
        <f t="shared" si="91"/>
        <v>singing_pc.png</v>
      </c>
      <c r="K69" s="9" t="str">
        <f t="shared" si="5"/>
        <v>singing_td.png</v>
      </c>
      <c r="L69" s="9" t="str">
        <f t="shared" ref="L69:M69" si="98">CONCATENATE(F69,".wav")</f>
        <v>singing.wav</v>
      </c>
      <c r="M69" s="9" t="str">
        <f t="shared" si="98"/>
        <v>singing.wav</v>
      </c>
    </row>
    <row r="70">
      <c r="A70" s="17">
        <v>7.0</v>
      </c>
      <c r="B70" s="17" t="s">
        <v>16</v>
      </c>
      <c r="C70" s="17" t="s">
        <v>86</v>
      </c>
      <c r="D70" s="18"/>
      <c r="E70" s="18"/>
      <c r="F70" s="19" t="s">
        <v>91</v>
      </c>
      <c r="G70" s="19" t="s">
        <v>27</v>
      </c>
      <c r="H70" s="8" t="str">
        <f t="shared" si="99"/>
        <v>button_pc.png</v>
      </c>
      <c r="I70" s="9" t="str">
        <f t="shared" si="100"/>
        <v>button_pd.png</v>
      </c>
      <c r="J70" s="9" t="str">
        <f t="shared" si="91"/>
        <v>running_pc.png</v>
      </c>
      <c r="K70" s="9" t="str">
        <f t="shared" si="5"/>
        <v>running_td.png</v>
      </c>
      <c r="L70" s="9" t="str">
        <f t="shared" ref="L70:M70" si="101">CONCATENATE(F70,".wav")</f>
        <v>button.wav</v>
      </c>
      <c r="M70" s="9" t="str">
        <f t="shared" si="101"/>
        <v>running.wav</v>
      </c>
    </row>
    <row r="71">
      <c r="A71" s="17">
        <v>8.0</v>
      </c>
      <c r="B71" s="17" t="s">
        <v>19</v>
      </c>
      <c r="C71" s="17" t="s">
        <v>86</v>
      </c>
      <c r="D71" s="18"/>
      <c r="E71" s="18"/>
      <c r="F71" s="20" t="s">
        <v>92</v>
      </c>
      <c r="G71" s="19" t="s">
        <v>29</v>
      </c>
      <c r="H71" s="8" t="str">
        <f>CONCATENATE(F71,"g_pc.png")</f>
        <v>swimming_pc.png</v>
      </c>
      <c r="I71" s="9" t="str">
        <f>CONCATENATE(F71,"g_pd.png")</f>
        <v>swimming_pd.png</v>
      </c>
      <c r="J71" s="9" t="str">
        <f t="shared" si="91"/>
        <v>swimming_pc.png</v>
      </c>
      <c r="K71" s="9" t="str">
        <f t="shared" si="5"/>
        <v>swimming_td.png</v>
      </c>
      <c r="L71" s="9" t="str">
        <f t="shared" ref="L71:M71" si="102">CONCATENATE(F71,".wav")</f>
        <v>swimmin.wav</v>
      </c>
      <c r="M71" s="9" t="str">
        <f t="shared" si="102"/>
        <v>swimming.wav</v>
      </c>
    </row>
    <row r="72">
      <c r="A72" s="17">
        <v>9.0</v>
      </c>
      <c r="B72" s="17" t="s">
        <v>13</v>
      </c>
      <c r="C72" s="17" t="s">
        <v>86</v>
      </c>
      <c r="D72" s="18"/>
      <c r="E72" s="18"/>
      <c r="F72" s="19" t="s">
        <v>31</v>
      </c>
      <c r="G72" s="19" t="s">
        <v>31</v>
      </c>
      <c r="H72" s="8" t="str">
        <f t="shared" ref="H72:H74" si="104">CONCATENATE(F72,"_pc.png")</f>
        <v>sleeping_pc.png</v>
      </c>
      <c r="I72" s="9" t="str">
        <f t="shared" ref="I72:I74" si="105">CONCATENATE(F72,"_pd.png")</f>
        <v>sleeping_pd.png</v>
      </c>
      <c r="J72" s="9" t="str">
        <f t="shared" si="91"/>
        <v>sleeping_pc.png</v>
      </c>
      <c r="K72" s="9" t="str">
        <f t="shared" si="5"/>
        <v>sleeping_td.png</v>
      </c>
      <c r="L72" s="9" t="str">
        <f t="shared" ref="L72:M72" si="103">CONCATENATE(F72,".wav")</f>
        <v>sleeping.wav</v>
      </c>
      <c r="M72" s="9" t="str">
        <f t="shared" si="103"/>
        <v>sleeping.wav</v>
      </c>
    </row>
    <row r="73">
      <c r="A73" s="17">
        <v>10.0</v>
      </c>
      <c r="B73" s="17" t="s">
        <v>13</v>
      </c>
      <c r="C73" s="17" t="s">
        <v>86</v>
      </c>
      <c r="D73" s="18"/>
      <c r="E73" s="18"/>
      <c r="F73" s="19" t="s">
        <v>33</v>
      </c>
      <c r="G73" s="19" t="s">
        <v>33</v>
      </c>
      <c r="H73" s="8" t="str">
        <f t="shared" si="104"/>
        <v>walking_pc.png</v>
      </c>
      <c r="I73" s="9" t="str">
        <f t="shared" si="105"/>
        <v>walking_pd.png</v>
      </c>
      <c r="J73" s="9" t="str">
        <f t="shared" si="91"/>
        <v>walking_pc.png</v>
      </c>
      <c r="K73" s="9" t="str">
        <f t="shared" si="5"/>
        <v>walking_td.png</v>
      </c>
      <c r="L73" s="9" t="str">
        <f t="shared" ref="L73:M73" si="106">CONCATENATE(F73,".wav")</f>
        <v>walking.wav</v>
      </c>
      <c r="M73" s="9" t="str">
        <f t="shared" si="106"/>
        <v>walking.wav</v>
      </c>
    </row>
    <row r="74">
      <c r="A74" s="17">
        <v>11.0</v>
      </c>
      <c r="B74" s="17" t="s">
        <v>16</v>
      </c>
      <c r="C74" s="17" t="s">
        <v>86</v>
      </c>
      <c r="D74" s="18"/>
      <c r="E74" s="18"/>
      <c r="F74" s="19" t="s">
        <v>93</v>
      </c>
      <c r="G74" s="19" t="s">
        <v>34</v>
      </c>
      <c r="H74" s="8" t="str">
        <f t="shared" si="104"/>
        <v>zebra_pc.png</v>
      </c>
      <c r="I74" s="9" t="str">
        <f t="shared" si="105"/>
        <v>zebra_pd.png</v>
      </c>
      <c r="J74" s="9" t="str">
        <f t="shared" si="91"/>
        <v>hugging_pc.png</v>
      </c>
      <c r="K74" s="9" t="str">
        <f t="shared" si="5"/>
        <v>hugging_td.png</v>
      </c>
      <c r="L74" s="9" t="str">
        <f t="shared" ref="L74:M74" si="107">CONCATENATE(F74,".wav")</f>
        <v>zebra.wav</v>
      </c>
      <c r="M74" s="9" t="str">
        <f t="shared" si="107"/>
        <v>hugging.wav</v>
      </c>
    </row>
    <row r="75">
      <c r="A75" s="17">
        <v>12.0</v>
      </c>
      <c r="B75" s="17" t="s">
        <v>19</v>
      </c>
      <c r="C75" s="17" t="s">
        <v>86</v>
      </c>
      <c r="D75" s="18"/>
      <c r="E75" s="18"/>
      <c r="F75" s="20" t="s">
        <v>94</v>
      </c>
      <c r="G75" s="19" t="s">
        <v>36</v>
      </c>
      <c r="H75" s="8" t="str">
        <f>CONCATENATE(F75,"g_pc.png")</f>
        <v>throwing_pc.png</v>
      </c>
      <c r="I75" s="9" t="str">
        <f>CONCATENATE(F75,"g_pd.png")</f>
        <v>throwing_pd.png</v>
      </c>
      <c r="J75" s="9" t="str">
        <f t="shared" si="91"/>
        <v>throwing_pc.png</v>
      </c>
      <c r="K75" s="9" t="str">
        <f t="shared" si="5"/>
        <v>throwing_td.png</v>
      </c>
      <c r="L75" s="9" t="str">
        <f t="shared" ref="L75:M75" si="108">CONCATENATE(F75,".wav")</f>
        <v>throwin.wav</v>
      </c>
      <c r="M75" s="9" t="str">
        <f t="shared" si="108"/>
        <v>throwing.wav</v>
      </c>
    </row>
    <row r="76">
      <c r="A76" s="17">
        <v>13.0</v>
      </c>
      <c r="B76" s="17" t="s">
        <v>13</v>
      </c>
      <c r="C76" s="17" t="s">
        <v>86</v>
      </c>
      <c r="D76" s="18"/>
      <c r="E76" s="18"/>
      <c r="F76" s="19" t="s">
        <v>38</v>
      </c>
      <c r="G76" s="19" t="s">
        <v>38</v>
      </c>
      <c r="H76" s="8" t="str">
        <f t="shared" ref="H76:H77" si="110">CONCATENATE(F76,"_pc.png")</f>
        <v>talking_pc.png</v>
      </c>
      <c r="I76" s="9" t="str">
        <f t="shared" ref="I76:I77" si="111">CONCATENATE(F76,"_pd.png")</f>
        <v>talking_pd.png</v>
      </c>
      <c r="J76" s="9" t="str">
        <f t="shared" si="91"/>
        <v>talking_pc.png</v>
      </c>
      <c r="K76" s="9" t="str">
        <f t="shared" si="5"/>
        <v>talking_td.png</v>
      </c>
      <c r="L76" s="9" t="str">
        <f t="shared" ref="L76:M76" si="109">CONCATENATE(F76,".wav")</f>
        <v>talking.wav</v>
      </c>
      <c r="M76" s="9" t="str">
        <f t="shared" si="109"/>
        <v>talking.wav</v>
      </c>
    </row>
    <row r="77">
      <c r="A77" s="17">
        <v>14.0</v>
      </c>
      <c r="B77" s="17" t="s">
        <v>16</v>
      </c>
      <c r="C77" s="17" t="s">
        <v>86</v>
      </c>
      <c r="D77" s="18"/>
      <c r="E77" s="18"/>
      <c r="F77" s="19" t="s">
        <v>95</v>
      </c>
      <c r="G77" s="19" t="s">
        <v>39</v>
      </c>
      <c r="H77" s="8" t="str">
        <f t="shared" si="110"/>
        <v>cookie_pc.png</v>
      </c>
      <c r="I77" s="9" t="str">
        <f t="shared" si="111"/>
        <v>cookie_pd.png</v>
      </c>
      <c r="J77" s="9" t="str">
        <f t="shared" si="91"/>
        <v>drinking_pc.png</v>
      </c>
      <c r="K77" s="9" t="str">
        <f t="shared" si="5"/>
        <v>drinking_td.png</v>
      </c>
      <c r="L77" s="9" t="str">
        <f t="shared" ref="L77:M77" si="112">CONCATENATE(F77,".wav")</f>
        <v>cookie.wav</v>
      </c>
      <c r="M77" s="9" t="str">
        <f t="shared" si="112"/>
        <v>drinking.wav</v>
      </c>
    </row>
    <row r="78">
      <c r="A78" s="17">
        <v>15.0</v>
      </c>
      <c r="B78" s="17" t="s">
        <v>19</v>
      </c>
      <c r="C78" s="17" t="s">
        <v>86</v>
      </c>
      <c r="D78" s="18"/>
      <c r="E78" s="18"/>
      <c r="F78" s="20" t="s">
        <v>96</v>
      </c>
      <c r="G78" s="19" t="s">
        <v>41</v>
      </c>
      <c r="H78" s="8" t="str">
        <f>CONCATENATE(F78,"g_pc.png")</f>
        <v>reading_pc.png</v>
      </c>
      <c r="I78" s="9" t="str">
        <f>CONCATENATE(F78,"g_pd.png")</f>
        <v>reading_pd.png</v>
      </c>
      <c r="J78" s="9" t="str">
        <f t="shared" si="91"/>
        <v>reading_pc.png</v>
      </c>
      <c r="K78" s="9" t="str">
        <f t="shared" si="5"/>
        <v>reading_td.png</v>
      </c>
      <c r="L78" s="9" t="str">
        <f t="shared" ref="L78:M78" si="113">CONCATENATE(F78,".wav")</f>
        <v>readin.wav</v>
      </c>
      <c r="M78" s="9" t="str">
        <f t="shared" si="113"/>
        <v>reading.wav</v>
      </c>
    </row>
    <row r="79">
      <c r="A79" s="17">
        <v>16.0</v>
      </c>
      <c r="B79" s="17" t="s">
        <v>42</v>
      </c>
      <c r="C79" s="17" t="s">
        <v>86</v>
      </c>
      <c r="D79" s="18"/>
      <c r="E79" s="18"/>
      <c r="F79" s="19" t="s">
        <v>43</v>
      </c>
      <c r="G79" s="19" t="s">
        <v>44</v>
      </c>
      <c r="H79" s="8" t="str">
        <f t="shared" ref="H79:H94" si="115">CONCATENATE(F79,"_pc.png")</f>
        <v>book_pc.png</v>
      </c>
      <c r="I79" s="9" t="str">
        <f t="shared" ref="I79:I94" si="116">CONCATENATE(F79,"_pd.png")</f>
        <v>book_pd.png</v>
      </c>
      <c r="J79" s="9" t="str">
        <f t="shared" ref="J79:J94" si="117">CONCATENATE(G79,"_tc.png")</f>
        <v>baby_tc.png</v>
      </c>
      <c r="K79" s="9" t="str">
        <f t="shared" si="5"/>
        <v>baby_td.png</v>
      </c>
      <c r="L79" s="9" t="str">
        <f t="shared" ref="L79:M79" si="114">CONCATENATE(F79,".wav")</f>
        <v>book.wav</v>
      </c>
      <c r="M79" s="9" t="str">
        <f t="shared" si="114"/>
        <v>baby.wav</v>
      </c>
    </row>
    <row r="80">
      <c r="A80" s="17">
        <v>17.0</v>
      </c>
      <c r="B80" s="17" t="s">
        <v>42</v>
      </c>
      <c r="C80" s="17" t="s">
        <v>86</v>
      </c>
      <c r="D80" s="18"/>
      <c r="E80" s="18"/>
      <c r="F80" s="19" t="s">
        <v>45</v>
      </c>
      <c r="G80" s="19" t="s">
        <v>46</v>
      </c>
      <c r="H80" s="8" t="str">
        <f t="shared" si="115"/>
        <v>hand_pc.png</v>
      </c>
      <c r="I80" s="9" t="str">
        <f t="shared" si="116"/>
        <v>hand_pd.png</v>
      </c>
      <c r="J80" s="9" t="str">
        <f t="shared" si="117"/>
        <v>spoon_tc.png</v>
      </c>
      <c r="K80" s="9" t="str">
        <f t="shared" si="5"/>
        <v>spoon_td.png</v>
      </c>
      <c r="L80" s="9" t="str">
        <f t="shared" ref="L80:M80" si="118">CONCATENATE(F80,".wav")</f>
        <v>hand.wav</v>
      </c>
      <c r="M80" s="9" t="str">
        <f t="shared" si="118"/>
        <v>spoon.wav</v>
      </c>
    </row>
    <row r="81">
      <c r="A81" s="17">
        <v>18.0</v>
      </c>
      <c r="B81" s="17" t="s">
        <v>42</v>
      </c>
      <c r="C81" s="17" t="s">
        <v>86</v>
      </c>
      <c r="D81" s="18"/>
      <c r="E81" s="18"/>
      <c r="F81" s="19" t="s">
        <v>47</v>
      </c>
      <c r="G81" s="19" t="s">
        <v>48</v>
      </c>
      <c r="H81" s="8" t="str">
        <f t="shared" si="115"/>
        <v>doll_pc.png</v>
      </c>
      <c r="I81" s="9" t="str">
        <f t="shared" si="116"/>
        <v>doll_pd.png</v>
      </c>
      <c r="J81" s="9" t="str">
        <f t="shared" si="117"/>
        <v>cup_tc.png</v>
      </c>
      <c r="K81" s="9" t="str">
        <f t="shared" si="5"/>
        <v>cup_td.png</v>
      </c>
      <c r="L81" s="9" t="str">
        <f t="shared" ref="L81:M81" si="119">CONCATENATE(F81,".wav")</f>
        <v>doll.wav</v>
      </c>
      <c r="M81" s="9" t="str">
        <f t="shared" si="119"/>
        <v>cup.wav</v>
      </c>
    </row>
    <row r="82">
      <c r="A82" s="17">
        <v>19.0</v>
      </c>
      <c r="B82" s="17" t="s">
        <v>42</v>
      </c>
      <c r="C82" s="17" t="s">
        <v>86</v>
      </c>
      <c r="D82" s="18"/>
      <c r="E82" s="18"/>
      <c r="F82" s="19" t="s">
        <v>49</v>
      </c>
      <c r="G82" s="19" t="s">
        <v>50</v>
      </c>
      <c r="H82" s="8" t="str">
        <f t="shared" si="115"/>
        <v>nose_pc.png</v>
      </c>
      <c r="I82" s="9" t="str">
        <f t="shared" si="116"/>
        <v>nose_pd.png</v>
      </c>
      <c r="J82" s="9" t="str">
        <f t="shared" si="117"/>
        <v>duck_tc.png</v>
      </c>
      <c r="K82" s="9" t="str">
        <f t="shared" si="5"/>
        <v>duck_td.png</v>
      </c>
      <c r="L82" s="9" t="str">
        <f t="shared" ref="L82:M82" si="120">CONCATENATE(F82,".wav")</f>
        <v>nose.wav</v>
      </c>
      <c r="M82" s="9" t="str">
        <f t="shared" si="120"/>
        <v>duck.wav</v>
      </c>
    </row>
    <row r="83">
      <c r="A83" s="17">
        <v>20.0</v>
      </c>
      <c r="B83" s="17" t="s">
        <v>42</v>
      </c>
      <c r="C83" s="17" t="s">
        <v>86</v>
      </c>
      <c r="D83" s="18"/>
      <c r="E83" s="18"/>
      <c r="F83" s="19" t="s">
        <v>51</v>
      </c>
      <c r="G83" s="19" t="s">
        <v>52</v>
      </c>
      <c r="H83" s="8" t="str">
        <f t="shared" si="115"/>
        <v>ball_pc.png</v>
      </c>
      <c r="I83" s="9" t="str">
        <f t="shared" si="116"/>
        <v>ball_pd.png</v>
      </c>
      <c r="J83" s="9" t="str">
        <f t="shared" si="117"/>
        <v>hat_tc.png</v>
      </c>
      <c r="K83" s="9" t="str">
        <f t="shared" si="5"/>
        <v>hat_td.png</v>
      </c>
      <c r="L83" s="9" t="str">
        <f t="shared" ref="L83:M83" si="121">CONCATENATE(F83,".wav")</f>
        <v>ball.wav</v>
      </c>
      <c r="M83" s="9" t="str">
        <f t="shared" si="121"/>
        <v>hat.wav</v>
      </c>
    </row>
    <row r="84">
      <c r="A84" s="17">
        <v>21.0</v>
      </c>
      <c r="B84" s="17" t="s">
        <v>42</v>
      </c>
      <c r="C84" s="17" t="s">
        <v>86</v>
      </c>
      <c r="D84" s="18"/>
      <c r="E84" s="18"/>
      <c r="F84" s="19" t="s">
        <v>53</v>
      </c>
      <c r="G84" s="19" t="s">
        <v>54</v>
      </c>
      <c r="H84" s="8" t="str">
        <f t="shared" si="115"/>
        <v>cow_pc.png</v>
      </c>
      <c r="I84" s="9" t="str">
        <f t="shared" si="116"/>
        <v>cow_pd.png</v>
      </c>
      <c r="J84" s="9" t="str">
        <f t="shared" si="117"/>
        <v>house_tc.png</v>
      </c>
      <c r="K84" s="9" t="str">
        <f t="shared" si="5"/>
        <v>house_td.png</v>
      </c>
      <c r="L84" s="9" t="str">
        <f t="shared" ref="L84:M84" si="122">CONCATENATE(F84,".wav")</f>
        <v>cow.wav</v>
      </c>
      <c r="M84" s="9" t="str">
        <f t="shared" si="122"/>
        <v>house.wav</v>
      </c>
    </row>
    <row r="85">
      <c r="A85" s="17">
        <v>22.0</v>
      </c>
      <c r="B85" s="17" t="s">
        <v>42</v>
      </c>
      <c r="C85" s="17" t="s">
        <v>86</v>
      </c>
      <c r="D85" s="18"/>
      <c r="E85" s="18"/>
      <c r="F85" s="19" t="s">
        <v>55</v>
      </c>
      <c r="G85" s="19" t="s">
        <v>56</v>
      </c>
      <c r="H85" s="8" t="str">
        <f t="shared" si="115"/>
        <v>bear_pc.png</v>
      </c>
      <c r="I85" s="9" t="str">
        <f t="shared" si="116"/>
        <v>bear_pd.png</v>
      </c>
      <c r="J85" s="9" t="str">
        <f t="shared" si="117"/>
        <v>bread_tc.png</v>
      </c>
      <c r="K85" s="9" t="str">
        <f t="shared" si="5"/>
        <v>bread_td.png</v>
      </c>
      <c r="L85" s="9" t="str">
        <f t="shared" ref="L85:M85" si="123">CONCATENATE(F85,".wav")</f>
        <v>bear.wav</v>
      </c>
      <c r="M85" s="9" t="str">
        <f t="shared" si="123"/>
        <v>bread.wav</v>
      </c>
    </row>
    <row r="86">
      <c r="A86" s="17">
        <v>23.0</v>
      </c>
      <c r="B86" s="17" t="s">
        <v>42</v>
      </c>
      <c r="C86" s="17" t="s">
        <v>86</v>
      </c>
      <c r="D86" s="18"/>
      <c r="E86" s="18"/>
      <c r="F86" s="19" t="s">
        <v>57</v>
      </c>
      <c r="G86" s="19" t="s">
        <v>58</v>
      </c>
      <c r="H86" s="8" t="str">
        <f t="shared" si="115"/>
        <v>horse_pc.png</v>
      </c>
      <c r="I86" s="9" t="str">
        <f t="shared" si="116"/>
        <v>horse_pd.png</v>
      </c>
      <c r="J86" s="9" t="str">
        <f t="shared" si="117"/>
        <v>clock_tc.png</v>
      </c>
      <c r="K86" s="9" t="str">
        <f t="shared" si="5"/>
        <v>clock_td.png</v>
      </c>
      <c r="L86" s="9" t="str">
        <f t="shared" ref="L86:M86" si="124">CONCATENATE(F86,".wav")</f>
        <v>horse.wav</v>
      </c>
      <c r="M86" s="9" t="str">
        <f t="shared" si="124"/>
        <v>clock.wav</v>
      </c>
    </row>
    <row r="87">
      <c r="A87" s="17">
        <v>24.0</v>
      </c>
      <c r="B87" s="17" t="s">
        <v>42</v>
      </c>
      <c r="C87" s="17" t="s">
        <v>86</v>
      </c>
      <c r="D87" s="18"/>
      <c r="E87" s="18"/>
      <c r="F87" s="19" t="s">
        <v>59</v>
      </c>
      <c r="G87" s="19" t="s">
        <v>60</v>
      </c>
      <c r="H87" s="8" t="str">
        <f t="shared" si="115"/>
        <v>feet_pc.png</v>
      </c>
      <c r="I87" s="9" t="str">
        <f t="shared" si="116"/>
        <v>feet_pd.png</v>
      </c>
      <c r="J87" s="9" t="str">
        <f t="shared" si="117"/>
        <v>car_tc.png</v>
      </c>
      <c r="K87" s="9" t="str">
        <f t="shared" si="5"/>
        <v>car_td.png</v>
      </c>
      <c r="L87" s="9" t="str">
        <f t="shared" ref="L87:M87" si="125">CONCATENATE(F87,".wav")</f>
        <v>feet.wav</v>
      </c>
      <c r="M87" s="9" t="str">
        <f t="shared" si="125"/>
        <v>car.wav</v>
      </c>
    </row>
    <row r="88">
      <c r="A88" s="17">
        <v>25.0</v>
      </c>
      <c r="B88" s="17" t="s">
        <v>42</v>
      </c>
      <c r="C88" s="17" t="s">
        <v>86</v>
      </c>
      <c r="D88" s="18"/>
      <c r="E88" s="18"/>
      <c r="F88" s="19" t="s">
        <v>61</v>
      </c>
      <c r="G88" s="19" t="s">
        <v>62</v>
      </c>
      <c r="H88" s="8" t="str">
        <f t="shared" si="115"/>
        <v>sandwich_pc.png</v>
      </c>
      <c r="I88" s="9" t="str">
        <f t="shared" si="116"/>
        <v>sandwich_pd.png</v>
      </c>
      <c r="J88" s="9" t="str">
        <f t="shared" si="117"/>
        <v>bird_tc.png</v>
      </c>
      <c r="K88" s="9" t="str">
        <f t="shared" si="5"/>
        <v>bird_td.png</v>
      </c>
      <c r="L88" s="9" t="str">
        <f t="shared" ref="L88:M88" si="126">CONCATENATE(F88,".wav")</f>
        <v>sandwich.wav</v>
      </c>
      <c r="M88" s="9" t="str">
        <f t="shared" si="126"/>
        <v>bird.wav</v>
      </c>
    </row>
    <row r="89">
      <c r="A89" s="17">
        <v>26.0</v>
      </c>
      <c r="B89" s="17" t="s">
        <v>42</v>
      </c>
      <c r="C89" s="17" t="s">
        <v>86</v>
      </c>
      <c r="D89" s="18"/>
      <c r="E89" s="18"/>
      <c r="F89" s="19" t="s">
        <v>63</v>
      </c>
      <c r="G89" s="19" t="s">
        <v>64</v>
      </c>
      <c r="H89" s="8" t="str">
        <f t="shared" si="115"/>
        <v>door_pc.png</v>
      </c>
      <c r="I89" s="9" t="str">
        <f t="shared" si="116"/>
        <v>door_pd.png</v>
      </c>
      <c r="J89" s="9" t="str">
        <f t="shared" si="117"/>
        <v>cat_tc.png</v>
      </c>
      <c r="K89" s="9" t="str">
        <f t="shared" si="5"/>
        <v>cat_td.png</v>
      </c>
      <c r="L89" s="9" t="str">
        <f t="shared" ref="L89:M89" si="127">CONCATENATE(F89,".wav")</f>
        <v>door.wav</v>
      </c>
      <c r="M89" s="9" t="str">
        <f t="shared" si="127"/>
        <v>cat.wav</v>
      </c>
    </row>
    <row r="90">
      <c r="A90" s="17">
        <v>27.0</v>
      </c>
      <c r="B90" s="17" t="s">
        <v>42</v>
      </c>
      <c r="C90" s="17" t="s">
        <v>86</v>
      </c>
      <c r="D90" s="18"/>
      <c r="E90" s="18"/>
      <c r="F90" s="19" t="s">
        <v>65</v>
      </c>
      <c r="G90" s="19" t="s">
        <v>66</v>
      </c>
      <c r="H90" s="8" t="str">
        <f t="shared" si="115"/>
        <v>shirt_pc.png</v>
      </c>
      <c r="I90" s="9" t="str">
        <f t="shared" si="116"/>
        <v>shirt_pd.png</v>
      </c>
      <c r="J90" s="9" t="str">
        <f t="shared" si="117"/>
        <v>tree_tc.png</v>
      </c>
      <c r="K90" s="9" t="str">
        <f t="shared" si="5"/>
        <v>tree_td.png</v>
      </c>
      <c r="L90" s="9" t="str">
        <f t="shared" ref="L90:M90" si="128">CONCATENATE(F90,".wav")</f>
        <v>shirt.wav</v>
      </c>
      <c r="M90" s="9" t="str">
        <f t="shared" si="128"/>
        <v>tree.wav</v>
      </c>
    </row>
    <row r="91">
      <c r="A91" s="17">
        <v>28.0</v>
      </c>
      <c r="B91" s="17" t="s">
        <v>42</v>
      </c>
      <c r="C91" s="17" t="s">
        <v>86</v>
      </c>
      <c r="D91" s="18"/>
      <c r="E91" s="18"/>
      <c r="F91" s="19" t="s">
        <v>67</v>
      </c>
      <c r="G91" s="19" t="s">
        <v>68</v>
      </c>
      <c r="H91" s="8" t="str">
        <f t="shared" si="115"/>
        <v>orange_pc.png</v>
      </c>
      <c r="I91" s="9" t="str">
        <f t="shared" si="116"/>
        <v>orange_pd.png</v>
      </c>
      <c r="J91" s="9" t="str">
        <f t="shared" si="117"/>
        <v>shoe_tc.png</v>
      </c>
      <c r="K91" s="9" t="str">
        <f t="shared" si="5"/>
        <v>shoe_td.png</v>
      </c>
      <c r="L91" s="9" t="str">
        <f t="shared" ref="L91:M91" si="129">CONCATENATE(F91,".wav")</f>
        <v>orange.wav</v>
      </c>
      <c r="M91" s="9" t="str">
        <f t="shared" si="129"/>
        <v>shoe.wav</v>
      </c>
    </row>
    <row r="92">
      <c r="A92" s="17">
        <v>29.0</v>
      </c>
      <c r="B92" s="17" t="s">
        <v>42</v>
      </c>
      <c r="C92" s="17" t="s">
        <v>86</v>
      </c>
      <c r="D92" s="18"/>
      <c r="E92" s="18"/>
      <c r="F92" s="19" t="s">
        <v>69</v>
      </c>
      <c r="G92" s="19" t="s">
        <v>70</v>
      </c>
      <c r="H92" s="8" t="str">
        <f t="shared" si="115"/>
        <v>bed_pc.png</v>
      </c>
      <c r="I92" s="9" t="str">
        <f t="shared" si="116"/>
        <v>bed_pd.png</v>
      </c>
      <c r="J92" s="9" t="str">
        <f t="shared" si="117"/>
        <v>frog_tc.png</v>
      </c>
      <c r="K92" s="9" t="str">
        <f t="shared" si="5"/>
        <v>frog_td.png</v>
      </c>
      <c r="L92" s="9" t="str">
        <f t="shared" ref="L92:M92" si="130">CONCATENATE(F92,".wav")</f>
        <v>bed.wav</v>
      </c>
      <c r="M92" s="9" t="str">
        <f t="shared" si="130"/>
        <v>frog.wav</v>
      </c>
    </row>
    <row r="93">
      <c r="A93" s="17">
        <v>30.0</v>
      </c>
      <c r="B93" s="17" t="s">
        <v>42</v>
      </c>
      <c r="C93" s="17" t="s">
        <v>86</v>
      </c>
      <c r="D93" s="18"/>
      <c r="E93" s="18"/>
      <c r="F93" s="19" t="s">
        <v>71</v>
      </c>
      <c r="G93" s="19" t="s">
        <v>72</v>
      </c>
      <c r="H93" s="8" t="str">
        <f t="shared" si="115"/>
        <v>boat_pc.png</v>
      </c>
      <c r="I93" s="9" t="str">
        <f t="shared" si="116"/>
        <v>boat_pd.png</v>
      </c>
      <c r="J93" s="9" t="str">
        <f t="shared" si="117"/>
        <v>sock_tc.png</v>
      </c>
      <c r="K93" s="9" t="str">
        <f t="shared" si="5"/>
        <v>sock_td.png</v>
      </c>
      <c r="L93" s="9" t="str">
        <f t="shared" ref="L93:M93" si="131">CONCATENATE(F93,".wav")</f>
        <v>boat.wav</v>
      </c>
      <c r="M93" s="9" t="str">
        <f t="shared" si="131"/>
        <v>sock.wav</v>
      </c>
    </row>
    <row r="94">
      <c r="A94" s="17">
        <v>31.0</v>
      </c>
      <c r="B94" s="17" t="s">
        <v>42</v>
      </c>
      <c r="C94" s="17" t="s">
        <v>86</v>
      </c>
      <c r="D94" s="18"/>
      <c r="E94" s="18"/>
      <c r="F94" s="19" t="s">
        <v>73</v>
      </c>
      <c r="G94" s="19" t="s">
        <v>74</v>
      </c>
      <c r="H94" s="8" t="str">
        <f t="shared" si="115"/>
        <v>mouse_pc.png</v>
      </c>
      <c r="I94" s="9" t="str">
        <f t="shared" si="116"/>
        <v>mouse_pd.png</v>
      </c>
      <c r="J94" s="9" t="str">
        <f t="shared" si="117"/>
        <v>cake_tc.png</v>
      </c>
      <c r="K94" s="9" t="str">
        <f t="shared" si="5"/>
        <v>cake_td.png</v>
      </c>
      <c r="L94" s="9" t="str">
        <f t="shared" ref="L94:M94" si="132">CONCATENATE(F94,".wav")</f>
        <v>mouse.wav</v>
      </c>
      <c r="M94" s="9" t="str">
        <f t="shared" si="132"/>
        <v>cake.wav</v>
      </c>
    </row>
  </sheetData>
  <drawing r:id="rId1"/>
</worksheet>
</file>