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465" yWindow="615" windowWidth="28335" windowHeight="15765" activeTab="2"/>
  </bookViews>
  <sheets>
    <sheet name="Заявки" sheetId="1" r:id="rId1"/>
    <sheet name="User" sheetId="3" r:id="rId2"/>
    <sheet name="Лист2" sheetId="2" r:id="rId3"/>
  </sheets>
  <definedNames>
    <definedName name="_xlnm._FilterDatabase" localSheetId="0" hidden="1">Лист2!$K$1:$K$62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49" i="1" l="1"/>
  <c r="I45" i="1"/>
  <c r="I43" i="1"/>
  <c r="I41" i="1"/>
  <c r="I40" i="1"/>
  <c r="I38" i="1"/>
  <c r="I37" i="1"/>
  <c r="I36" i="1"/>
  <c r="I35" i="1"/>
  <c r="I33" i="1"/>
  <c r="I31" i="1"/>
  <c r="I27" i="1"/>
  <c r="I26" i="1"/>
  <c r="I21" i="1"/>
  <c r="I20" i="1"/>
  <c r="I19" i="1"/>
  <c r="I18" i="1"/>
  <c r="I17" i="1"/>
  <c r="I13" i="1"/>
  <c r="I7" i="1"/>
  <c r="I3" i="1"/>
  <c r="I48" i="1"/>
  <c r="I47" i="1"/>
  <c r="I42" i="1"/>
  <c r="I39" i="1"/>
  <c r="I34" i="1"/>
  <c r="I30" i="1"/>
  <c r="I29" i="1"/>
  <c r="I25" i="1"/>
  <c r="I24" i="1"/>
  <c r="I16" i="1"/>
  <c r="I15" i="1"/>
  <c r="I12" i="1"/>
  <c r="I11" i="1"/>
  <c r="I6" i="1"/>
  <c r="I51" i="1"/>
  <c r="I50" i="1"/>
  <c r="I46" i="1"/>
  <c r="I44" i="1"/>
  <c r="I32" i="1"/>
  <c r="I28" i="1"/>
  <c r="I23" i="1"/>
  <c r="I22" i="1"/>
  <c r="I14" i="1"/>
  <c r="I10" i="1"/>
  <c r="I9" i="1"/>
  <c r="I8" i="1"/>
  <c r="I5" i="1"/>
  <c r="I4" i="1"/>
</calcChain>
</file>

<file path=xl/sharedStrings.xml><?xml version="1.0" encoding="utf-8"?>
<sst xmlns="http://schemas.openxmlformats.org/spreadsheetml/2006/main" count="513" uniqueCount="236">
  <si>
    <t>Дата создания</t>
  </si>
  <si>
    <t>Код клиента</t>
  </si>
  <si>
    <t>Статус</t>
  </si>
  <si>
    <t>Оборудование</t>
  </si>
  <si>
    <t>В работе</t>
  </si>
  <si>
    <t>Выполнено</t>
  </si>
  <si>
    <t>Время обработки</t>
  </si>
  <si>
    <t>Тип неисправности</t>
  </si>
  <si>
    <t>Износ элементов конструкции</t>
  </si>
  <si>
    <t>Поломка механических деталей конструкции</t>
  </si>
  <si>
    <t>Нарушение в электрических цепях</t>
  </si>
  <si>
    <t>Нарушения в электрических компонентах</t>
  </si>
  <si>
    <t>Нарушения в электрических соединениях</t>
  </si>
  <si>
    <t>Ошибки в работе управляещего ПО</t>
  </si>
  <si>
    <t>Ошибки в работе прошивок</t>
  </si>
  <si>
    <t>Внешние признаки неработоспособности</t>
  </si>
  <si>
    <t>Посторонние шумы</t>
  </si>
  <si>
    <t>Износ деталей</t>
  </si>
  <si>
    <t>Ошибки монтажа</t>
  </si>
  <si>
    <t>Попадание грязи и влаги</t>
  </si>
  <si>
    <t>Воздействие вредных факторов среды</t>
  </si>
  <si>
    <t>Ошибки проектирования</t>
  </si>
  <si>
    <t>Появление дыма при работе</t>
  </si>
  <si>
    <t>Загрязнение деталей</t>
  </si>
  <si>
    <t>Токарный станок</t>
  </si>
  <si>
    <t>Токарный станок АП567</t>
  </si>
  <si>
    <t>Токарный станок ОР788</t>
  </si>
  <si>
    <t>Токарный станок ЛОР</t>
  </si>
  <si>
    <t>Токарный станок ФЫ567</t>
  </si>
  <si>
    <t>Фрезерный станок 12</t>
  </si>
  <si>
    <t>Фрезерный станок 124</t>
  </si>
  <si>
    <t>Фрезерный станок 45</t>
  </si>
  <si>
    <t>Фрезерный станок ВА44</t>
  </si>
  <si>
    <t>Фрезерный станок 766</t>
  </si>
  <si>
    <t>Фрезерный станок 77</t>
  </si>
  <si>
    <t>Фрезерный станок РП77</t>
  </si>
  <si>
    <t>Расточный станок ОР99</t>
  </si>
  <si>
    <t>Расточный станок ТИ90</t>
  </si>
  <si>
    <t>Расточный станок СМИ56</t>
  </si>
  <si>
    <t>Расточный станок 55</t>
  </si>
  <si>
    <t>Шлифовальный станок</t>
  </si>
  <si>
    <t>Шлифовальный станок 66</t>
  </si>
  <si>
    <t>Шлифовальный станок РП77</t>
  </si>
  <si>
    <t>Сверлильный станок ВТ567</t>
  </si>
  <si>
    <t>Лазерный станок для резки металла</t>
  </si>
  <si>
    <t>Лазерный станок для резки металла ПА56</t>
  </si>
  <si>
    <t>Плазменный станок ПС567</t>
  </si>
  <si>
    <t>Гибочный станок ВА34</t>
  </si>
  <si>
    <t>Гибочный станок ВА35</t>
  </si>
  <si>
    <t>Гибочный станок СМ44</t>
  </si>
  <si>
    <t>Исполнитель</t>
  </si>
  <si>
    <t>Ситников Парфений Всеволодович</t>
  </si>
  <si>
    <t>Никонов Роман Геласьевич</t>
  </si>
  <si>
    <t>Архипов Варлам Мэлорович</t>
  </si>
  <si>
    <t>Яковлев Яков Эдуардович</t>
  </si>
  <si>
    <t>Макаров Максим Ильяович</t>
  </si>
  <si>
    <t>Кулаков Мэлор Вячеславович</t>
  </si>
  <si>
    <t>Маслов Дмитрий Иванович</t>
  </si>
  <si>
    <t>Приоритет</t>
  </si>
  <si>
    <t>Низкий</t>
  </si>
  <si>
    <t>Средний</t>
  </si>
  <si>
    <t>Высокий</t>
  </si>
  <si>
    <t>Этап</t>
  </si>
  <si>
    <t>Не выполнено</t>
  </si>
  <si>
    <t>Комментарий</t>
  </si>
  <si>
    <t>Ремонт полность выполнен без дополниетльных запчастей</t>
  </si>
  <si>
    <t>Потребовались дополнительные запчасти</t>
  </si>
  <si>
    <t>Отсутствуют необходимые инностранные запчасти</t>
  </si>
  <si>
    <t>ID</t>
  </si>
  <si>
    <t xml:space="preserve"> ID клиента</t>
  </si>
  <si>
    <t>Описание проблемы</t>
  </si>
  <si>
    <t>Ефремов Сергей Пантелеймонович</t>
  </si>
  <si>
    <t>loginDEppn2018</t>
  </si>
  <si>
    <t>6}i+FD</t>
  </si>
  <si>
    <t>Заказчик</t>
  </si>
  <si>
    <t>Родионова Тамара Валентиновна</t>
  </si>
  <si>
    <t>loginDElqb2018</t>
  </si>
  <si>
    <t>RNynil</t>
  </si>
  <si>
    <t>Мастер</t>
  </si>
  <si>
    <t>Миронова Галина Улебовна</t>
  </si>
  <si>
    <t>loginDEydn2018</t>
  </si>
  <si>
    <t>34I}X9</t>
  </si>
  <si>
    <t>Оператор</t>
  </si>
  <si>
    <t>Сидоров Роман Иринеевич</t>
  </si>
  <si>
    <t>loginDEijg2018</t>
  </si>
  <si>
    <t>4QlKJW</t>
  </si>
  <si>
    <t>Менеджер</t>
  </si>
  <si>
    <t>loginDEdpy2018</t>
  </si>
  <si>
    <t>MJ0W|f</t>
  </si>
  <si>
    <t>loginDEwdm2018</t>
  </si>
  <si>
    <t>&amp;PynqU</t>
  </si>
  <si>
    <t>Щербаков Владимир Матвеевич</t>
  </si>
  <si>
    <t>loginDEdup2018</t>
  </si>
  <si>
    <t>JM+2{s</t>
  </si>
  <si>
    <t>Кулаков Мартын Михаилович</t>
  </si>
  <si>
    <t>loginDEhbm2018</t>
  </si>
  <si>
    <t>9aObu4</t>
  </si>
  <si>
    <t>Сазонова Оксана Лаврентьевна</t>
  </si>
  <si>
    <t>loginDExvq2018</t>
  </si>
  <si>
    <t>hX0wJz</t>
  </si>
  <si>
    <t>loginDErks2018</t>
  </si>
  <si>
    <t>LQNSjo</t>
  </si>
  <si>
    <t>Устинова Ираида Мэлоровна</t>
  </si>
  <si>
    <t>loginDErvb2018</t>
  </si>
  <si>
    <t>ceAf&amp;R</t>
  </si>
  <si>
    <t>Лукин Георгий Альбертович</t>
  </si>
  <si>
    <t>loginDEulo2018</t>
  </si>
  <si>
    <t>fg56DRgh</t>
  </si>
  <si>
    <t>Кононов Эдуард Валентинович</t>
  </si>
  <si>
    <t>loginDEgfw2018</t>
  </si>
  <si>
    <t>3c2Ic1</t>
  </si>
  <si>
    <t>Орехова Клавдия Альбертовна</t>
  </si>
  <si>
    <t>loginDEmxb2018</t>
  </si>
  <si>
    <t>ZPXcRS</t>
  </si>
  <si>
    <t>loginDEgeq2018</t>
  </si>
  <si>
    <t>&amp;&amp;Eim0</t>
  </si>
  <si>
    <t>Воронов Мэлс Семёнович</t>
  </si>
  <si>
    <t>loginDEkhj2018</t>
  </si>
  <si>
    <t>Pbc0t{</t>
  </si>
  <si>
    <t>Вишнякова Ия Данииловна</t>
  </si>
  <si>
    <t>loginDEliu2018</t>
  </si>
  <si>
    <t>32FyTl</t>
  </si>
  <si>
    <t>Третьяков Фёдор Вадимович</t>
  </si>
  <si>
    <t>loginDEsmf2018</t>
  </si>
  <si>
    <t>{{O2QG</t>
  </si>
  <si>
    <t>loginDEutd2018</t>
  </si>
  <si>
    <t>GbcJvC</t>
  </si>
  <si>
    <t>Шубина Маргарита Анатольевна</t>
  </si>
  <si>
    <t>loginDEpgh2018</t>
  </si>
  <si>
    <t>YV2lvh</t>
  </si>
  <si>
    <t>Блинова Ангелина Владленовна</t>
  </si>
  <si>
    <t>loginDEvop2018</t>
  </si>
  <si>
    <t>pBP8rO</t>
  </si>
  <si>
    <t>Воробьёв Владлен Фролович</t>
  </si>
  <si>
    <t>loginDEwjo2018</t>
  </si>
  <si>
    <t>EQaD|d</t>
  </si>
  <si>
    <t>Сорокина Прасковья Фёдоровна</t>
  </si>
  <si>
    <t>loginDEbur2018</t>
  </si>
  <si>
    <t>aZKGeI</t>
  </si>
  <si>
    <t>Давыдов Яков Антонович</t>
  </si>
  <si>
    <t>loginDEszw2018</t>
  </si>
  <si>
    <t>EGU{YE</t>
  </si>
  <si>
    <t>Рыбакова Евдокия Анатольевна</t>
  </si>
  <si>
    <t>loginDExsu2018</t>
  </si>
  <si>
    <t>*2RMsp</t>
  </si>
  <si>
    <t>Маслов Геннадий Фролович</t>
  </si>
  <si>
    <t>loginDEztn2018</t>
  </si>
  <si>
    <t>nJBZpU</t>
  </si>
  <si>
    <t>Цветкова Элеонора Аристарховна</t>
  </si>
  <si>
    <t>loginDEtmn2018</t>
  </si>
  <si>
    <t>UObB}N</t>
  </si>
  <si>
    <t>Евдокимов Ростислав Александрович</t>
  </si>
  <si>
    <t>loginDEhep2018</t>
  </si>
  <si>
    <t>SwRicr</t>
  </si>
  <si>
    <t>Никонова Венера Станиславовна</t>
  </si>
  <si>
    <t>loginDEevr2018</t>
  </si>
  <si>
    <t>zO5l}l</t>
  </si>
  <si>
    <t>Громов Егор Антонович</t>
  </si>
  <si>
    <t>loginDEnpa2018</t>
  </si>
  <si>
    <t>M*QLjf</t>
  </si>
  <si>
    <t>Суворова Валерия Борисовна</t>
  </si>
  <si>
    <t>loginDEgyt2018</t>
  </si>
  <si>
    <t>Pav+GP</t>
  </si>
  <si>
    <t>Мишина Елизавета Романовна</t>
  </si>
  <si>
    <t>loginDEbrr2018</t>
  </si>
  <si>
    <t>Z7L|+i</t>
  </si>
  <si>
    <t>Зимина Ольга Аркадьевна</t>
  </si>
  <si>
    <t>loginDEyoo2018</t>
  </si>
  <si>
    <t>UG1BjP</t>
  </si>
  <si>
    <t>Игнатьев Игнатий Антонинович</t>
  </si>
  <si>
    <t>loginDEaob2018</t>
  </si>
  <si>
    <t>3fy+3I</t>
  </si>
  <si>
    <t>Пахомова Зинаида Витальевна</t>
  </si>
  <si>
    <t>loginDEwtz2018</t>
  </si>
  <si>
    <t>&amp;GxSST</t>
  </si>
  <si>
    <t>Устинов Владимир Федосеевич</t>
  </si>
  <si>
    <t>loginDEctf2018</t>
  </si>
  <si>
    <t>sjt*3N</t>
  </si>
  <si>
    <t>loginDEipm2018</t>
  </si>
  <si>
    <t>MAZl6|</t>
  </si>
  <si>
    <t>Сазонов Авксентий Брониславович</t>
  </si>
  <si>
    <t>loginDEjoi2018</t>
  </si>
  <si>
    <t>o}C4jv</t>
  </si>
  <si>
    <t>Бурова Наина Брониславовна</t>
  </si>
  <si>
    <t>loginDEwap2018</t>
  </si>
  <si>
    <t>4hny7k</t>
  </si>
  <si>
    <t>Фадеев Демьян Федосеевич</t>
  </si>
  <si>
    <t>loginDEaxm2018</t>
  </si>
  <si>
    <t>BEc3xq</t>
  </si>
  <si>
    <t>Бобылёва Дарья Якуновна</t>
  </si>
  <si>
    <t>loginDEsmq2018</t>
  </si>
  <si>
    <t>ATVmM7</t>
  </si>
  <si>
    <t>Виноградов Созон Арсеньевич</t>
  </si>
  <si>
    <t>loginDEeur2018</t>
  </si>
  <si>
    <t>n4V{wP</t>
  </si>
  <si>
    <t>Гордеев Владлен Ефимович</t>
  </si>
  <si>
    <t>loginDEvke2018</t>
  </si>
  <si>
    <t>WQLXSl</t>
  </si>
  <si>
    <t>Иванова Зинаида Валерьевна</t>
  </si>
  <si>
    <t>loginDEvod2018</t>
  </si>
  <si>
    <t>0EW93v</t>
  </si>
  <si>
    <t>Гусев Руслан Дамирович</t>
  </si>
  <si>
    <t>loginDEjaw2018</t>
  </si>
  <si>
    <t>h6z&amp;Ky</t>
  </si>
  <si>
    <t>loginDEpdp2018</t>
  </si>
  <si>
    <t>8NvRfC</t>
  </si>
  <si>
    <t>Антонова Ульяна Семёновна</t>
  </si>
  <si>
    <t>loginDEjpp2018</t>
  </si>
  <si>
    <t>oMOQq3</t>
  </si>
  <si>
    <t>Орехова Людмила Владимировна</t>
  </si>
  <si>
    <t>loginDEkiy2018</t>
  </si>
  <si>
    <t>BQzsts</t>
  </si>
  <si>
    <t>Авдеева Жанна Куприяновна</t>
  </si>
  <si>
    <t>loginDEhmn2018</t>
  </si>
  <si>
    <t>a|Iz|7</t>
  </si>
  <si>
    <t>Кузнецов Фрол Варламович</t>
  </si>
  <si>
    <t>loginDEfmn2018</t>
  </si>
  <si>
    <t>cw3|03</t>
  </si>
  <si>
    <t>ID Исполнитель</t>
  </si>
  <si>
    <t>Время</t>
  </si>
  <si>
    <t>обработки</t>
  </si>
  <si>
    <t>2</t>
  </si>
  <si>
    <t>часа</t>
  </si>
  <si>
    <t>10</t>
  </si>
  <si>
    <t>часов</t>
  </si>
  <si>
    <t>320</t>
  </si>
  <si>
    <t>минут</t>
  </si>
  <si>
    <t>4</t>
  </si>
  <si>
    <t>6</t>
  </si>
  <si>
    <t>12</t>
  </si>
  <si>
    <t>120</t>
  </si>
  <si>
    <t>600</t>
  </si>
  <si>
    <t>480</t>
  </si>
  <si>
    <t>21</t>
  </si>
  <si>
    <t>час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</si>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</sst>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0" fillId="0" borderId="0" xfId="0" applyNumberFormat="1"/>
    <xf numFmtId="0" fontId="6" fillId="0" borderId="0" xfId="0" applyFont="1"/>
    <xf numFmtId="0" fontId="0" fillId="0" borderId="0" xfId="0" applyFill="1"/>
    <xf numFmtId="0" fontId="0" fillId="0" borderId="1" xfId="0" applyBorder="1"/>
    <xf numFmtId="0" fontId="4" fillId="0" borderId="2" xfId="0" applyFont="1" applyFill="1" applyBorder="1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L1" zoomScale="90" zoomScaleNormal="90" workbookViewId="0">
      <selection activeCell="L1" sqref="L1:L1048576"/>
    </sheetView>
  </sheetViews>
  <sheetFormatPr defaultColWidth="8.85546875" defaultRowHeight="15"/>
  <cols>
    <col min="1" max="1" width="13.85546875" hidden="1" customWidth="1"/>
    <col min="2" max="2" width="39.140625" hidden="1" customWidth="1"/>
    <col min="3" max="3" width="23.42578125" style="14" hidden="1" customWidth="1"/>
    <col min="4" max="4" width="12" style="6" hidden="1" customWidth="1"/>
    <col min="5" max="5" width="37" hidden="1" customWidth="1"/>
    <col min="6" max="6" width="15.140625" hidden="1" customWidth="1"/>
    <col min="7" max="7" width="44.140625" customWidth="1"/>
    <col min="8" max="8" width="19.5703125" hidden="1" customWidth="1"/>
    <col min="9" max="9" width="34.7109375" hidden="1" customWidth="1"/>
    <col min="10" max="10" width="10.140625" hidden="1" customWidth="1"/>
    <col min="11" max="11" width="0" hidden="1" customWidth="1"/>
    <col min="12" max="12" width="40.42578125" customWidth="1"/>
    <col min="13" max="14" width="23.42578125" customWidth="1"/>
    <col min="15" max="15" width="17.85546875" customWidth="1"/>
    <col min="16" max="17" width="19.5703125" customWidth="1"/>
    <col min="22" max="22" width="18.7109375" customWidth="1"/>
  </cols>
  <sheetData>
    <row r="1" spans="1:22">
      <c r="A1" s="1" t="s">
        <v>0</v>
      </c>
      <c r="B1" s="1" t="s">
        <v>3</v>
      </c>
      <c r="C1" s="12" t="s">
        <v>7</v>
      </c>
      <c r="D1" s="2" t="s">
        <v>1</v>
      </c>
      <c r="E1" s="1" t="s">
        <v>70</v>
      </c>
      <c r="F1" s="1" t="s">
        <v>2</v>
      </c>
      <c r="G1" s="1" t="s">
        <v>50</v>
      </c>
      <c r="H1" s="1" t="s">
        <v>219</v>
      </c>
      <c r="I1" s="1" t="s">
        <v>6</v>
      </c>
      <c r="J1" s="9" t="s">
        <v>58</v>
      </c>
      <c r="L1" s="10" t="s">
        <v>64</v>
      </c>
      <c r="M1" s="11"/>
      <c r="N1" s="11"/>
      <c r="O1" s="9" t="s">
        <v>58</v>
      </c>
      <c r="P1" s="1"/>
      <c r="Q1" s="12" t="s">
        <v>219</v>
      </c>
      <c r="R1" t="s">
        <v>220</v>
      </c>
      <c r="V1" s="9" t="s">
        <v>62</v>
      </c>
    </row>
    <row r="2" spans="1:22" ht="17.100000000000001" customHeight="1">
      <c r="A2" s="3">
        <v>44997</v>
      </c>
      <c r="B2" s="7" t="s">
        <v>25</v>
      </c>
      <c r="C2" s="13">
        <v>1</v>
      </c>
      <c r="D2" s="8">
        <v>125</v>
      </c>
      <c r="E2" s="4" t="s">
        <v>8</v>
      </c>
      <c r="F2" s="2">
        <v>1</v>
      </c>
      <c r="G2" s="3" t="s">
        <v>51</v>
      </c>
      <c r="H2" s="2"/>
      <c r="I2" s="2">
        <f>0</f>
        <v>0</v>
      </c>
      <c r="J2" s="2">
        <v>1</v>
      </c>
      <c r="L2" s="10"/>
      <c r="M2" s="11"/>
      <c r="N2" s="11">
        <v>1</v>
      </c>
      <c r="O2" s="2" t="s">
        <v>59</v>
      </c>
      <c r="P2" s="2"/>
      <c r="Q2" s="2">
        <v>0</v>
      </c>
      <c r="U2">
        <v>1</v>
      </c>
      <c r="V2" s="2" t="s">
        <v>5</v>
      </c>
    </row>
    <row r="3" spans="1:22" ht="15.75">
      <c r="A3" s="3">
        <v>44998</v>
      </c>
      <c r="B3" s="7" t="s">
        <v>29</v>
      </c>
      <c r="C3" s="13">
        <v>2</v>
      </c>
      <c r="D3" s="8">
        <v>126</v>
      </c>
      <c r="E3" s="4" t="s">
        <v>10</v>
      </c>
      <c r="F3" s="2">
        <v>2</v>
      </c>
      <c r="G3" s="3" t="s">
        <v>53</v>
      </c>
      <c r="H3" s="2"/>
      <c r="I3" s="2">
        <f>0</f>
        <v>0</v>
      </c>
      <c r="J3" s="2">
        <v>1</v>
      </c>
      <c r="L3" s="10"/>
      <c r="M3" s="11"/>
      <c r="N3" s="11">
        <v>2</v>
      </c>
      <c r="O3" s="2" t="s">
        <v>61</v>
      </c>
      <c r="P3" s="2"/>
      <c r="Q3" s="2">
        <v>0</v>
      </c>
      <c r="U3">
        <v>2</v>
      </c>
      <c r="V3" s="2" t="s">
        <v>4</v>
      </c>
    </row>
    <row r="4" spans="1:22" ht="15.75">
      <c r="A4" s="3">
        <v>44999</v>
      </c>
      <c r="B4" s="7" t="s">
        <v>37</v>
      </c>
      <c r="C4" s="13">
        <v>3</v>
      </c>
      <c r="D4" s="8">
        <v>127</v>
      </c>
      <c r="E4" s="4" t="s">
        <v>17</v>
      </c>
      <c r="F4" s="2">
        <v>3</v>
      </c>
      <c r="G4" s="3" t="s">
        <v>51</v>
      </c>
      <c r="H4" s="2">
        <v>2</v>
      </c>
      <c r="I4" s="2">
        <f>H4*60</f>
        <v>120</v>
      </c>
      <c r="J4" s="2">
        <v>2</v>
      </c>
      <c r="L4" s="10"/>
      <c r="M4" s="11"/>
      <c r="N4" s="11">
        <v>3</v>
      </c>
      <c r="O4" s="2" t="s">
        <v>60</v>
      </c>
      <c r="P4" s="2"/>
      <c r="Q4" s="13" t="s">
        <v>221</v>
      </c>
      <c r="R4" t="s">
        <v>222</v>
      </c>
      <c r="U4">
        <v>3</v>
      </c>
      <c r="V4" s="2" t="s">
        <v>63</v>
      </c>
    </row>
    <row r="5" spans="1:22" ht="15.75">
      <c r="A5" s="3">
        <v>45000</v>
      </c>
      <c r="B5" s="7" t="s">
        <v>36</v>
      </c>
      <c r="C5" s="13">
        <v>4</v>
      </c>
      <c r="D5" s="8">
        <v>128</v>
      </c>
      <c r="E5" s="4" t="s">
        <v>13</v>
      </c>
      <c r="F5" s="2">
        <v>3</v>
      </c>
      <c r="G5" s="3" t="s">
        <v>51</v>
      </c>
      <c r="H5" s="2">
        <v>10</v>
      </c>
      <c r="I5" s="2">
        <f>H5*60</f>
        <v>600</v>
      </c>
      <c r="J5" s="2">
        <v>2</v>
      </c>
      <c r="L5" s="10"/>
      <c r="M5" s="11"/>
      <c r="N5" s="11"/>
      <c r="O5" s="17"/>
      <c r="P5" s="2"/>
      <c r="Q5" s="13" t="s">
        <v>223</v>
      </c>
      <c r="R5" s="16" t="s">
        <v>224</v>
      </c>
      <c r="S5" s="16"/>
      <c r="T5" s="16"/>
      <c r="V5" s="17"/>
    </row>
    <row r="6" spans="1:22" ht="36" customHeight="1">
      <c r="A6" s="3">
        <v>45001</v>
      </c>
      <c r="B6" s="7" t="s">
        <v>39</v>
      </c>
      <c r="C6" s="13">
        <v>1</v>
      </c>
      <c r="D6" s="8">
        <v>129</v>
      </c>
      <c r="E6" s="4" t="s">
        <v>15</v>
      </c>
      <c r="F6" s="2">
        <v>3</v>
      </c>
      <c r="G6" s="3" t="s">
        <v>55</v>
      </c>
      <c r="H6" s="2">
        <v>320</v>
      </c>
      <c r="I6" s="2">
        <f>H6</f>
        <v>320</v>
      </c>
      <c r="J6" s="2">
        <v>1</v>
      </c>
      <c r="L6" s="10" t="s">
        <v>65</v>
      </c>
      <c r="M6" s="11"/>
      <c r="N6" s="11"/>
      <c r="P6" s="2"/>
      <c r="Q6" s="13" t="s">
        <v>225</v>
      </c>
      <c r="R6" s="16" t="s">
        <v>226</v>
      </c>
      <c r="S6" s="16"/>
      <c r="T6" s="16"/>
    </row>
    <row r="7" spans="1:22" ht="15.75">
      <c r="A7" s="3">
        <v>45002</v>
      </c>
      <c r="B7" s="7" t="s">
        <v>39</v>
      </c>
      <c r="C7" s="13">
        <v>1</v>
      </c>
      <c r="D7" s="4">
        <v>131</v>
      </c>
      <c r="E7" s="4" t="s">
        <v>22</v>
      </c>
      <c r="F7" s="2">
        <v>1</v>
      </c>
      <c r="G7" s="3" t="s">
        <v>52</v>
      </c>
      <c r="H7" s="2"/>
      <c r="I7" s="2">
        <f>0</f>
        <v>0</v>
      </c>
      <c r="J7" s="2">
        <v>2</v>
      </c>
      <c r="L7" s="10"/>
      <c r="M7" s="11"/>
      <c r="N7" s="11"/>
      <c r="P7" s="2"/>
      <c r="Q7" s="2">
        <v>0</v>
      </c>
      <c r="R7" s="16"/>
      <c r="S7" s="16"/>
      <c r="T7" s="16"/>
    </row>
    <row r="8" spans="1:22" ht="31.5">
      <c r="A8" s="3">
        <v>45003</v>
      </c>
      <c r="B8" s="7" t="s">
        <v>26</v>
      </c>
      <c r="C8" s="13">
        <v>1</v>
      </c>
      <c r="D8" s="4">
        <v>131</v>
      </c>
      <c r="E8" s="4" t="s">
        <v>9</v>
      </c>
      <c r="F8" s="2">
        <v>3</v>
      </c>
      <c r="G8" s="3" t="s">
        <v>56</v>
      </c>
      <c r="H8" s="2">
        <v>4</v>
      </c>
      <c r="I8" s="2">
        <f t="shared" ref="I8:I10" si="0">H8*60</f>
        <v>240</v>
      </c>
      <c r="J8" s="2">
        <v>2</v>
      </c>
      <c r="L8" s="10"/>
      <c r="M8" s="11"/>
      <c r="N8" s="11"/>
      <c r="P8" s="2"/>
      <c r="Q8" s="13" t="s">
        <v>227</v>
      </c>
      <c r="R8" s="16" t="s">
        <v>222</v>
      </c>
      <c r="S8" s="16"/>
      <c r="T8" s="16"/>
    </row>
    <row r="9" spans="1:22" ht="15.75">
      <c r="A9" s="3">
        <v>45004</v>
      </c>
      <c r="B9" s="7" t="s">
        <v>43</v>
      </c>
      <c r="C9" s="13">
        <v>1</v>
      </c>
      <c r="D9" s="4">
        <v>101</v>
      </c>
      <c r="E9" s="4" t="s">
        <v>16</v>
      </c>
      <c r="F9" s="2">
        <v>3</v>
      </c>
      <c r="G9" s="3" t="s">
        <v>51</v>
      </c>
      <c r="H9" s="2">
        <v>6</v>
      </c>
      <c r="I9" s="2">
        <f t="shared" si="0"/>
        <v>360</v>
      </c>
      <c r="J9" s="2">
        <v>2</v>
      </c>
      <c r="L9" s="10"/>
      <c r="M9" s="11"/>
      <c r="N9" s="11"/>
      <c r="P9" s="2"/>
      <c r="Q9" s="13" t="s">
        <v>228</v>
      </c>
      <c r="R9" s="16" t="s">
        <v>224</v>
      </c>
      <c r="S9" s="16"/>
      <c r="T9" s="16"/>
    </row>
    <row r="10" spans="1:22" ht="31.5">
      <c r="A10" s="3">
        <v>45005</v>
      </c>
      <c r="B10" s="7" t="s">
        <v>44</v>
      </c>
      <c r="C10" s="13">
        <v>2</v>
      </c>
      <c r="D10" s="4">
        <v>101</v>
      </c>
      <c r="E10" s="4" t="s">
        <v>11</v>
      </c>
      <c r="F10" s="2">
        <v>3</v>
      </c>
      <c r="G10" s="3" t="s">
        <v>56</v>
      </c>
      <c r="H10" s="2">
        <v>12</v>
      </c>
      <c r="I10" s="2">
        <f t="shared" si="0"/>
        <v>720</v>
      </c>
      <c r="J10" s="2">
        <v>1</v>
      </c>
      <c r="L10" s="10" t="s">
        <v>67</v>
      </c>
      <c r="M10" s="11"/>
      <c r="N10" s="11"/>
      <c r="P10" s="2"/>
      <c r="Q10" s="13" t="s">
        <v>229</v>
      </c>
      <c r="R10" t="s">
        <v>224</v>
      </c>
    </row>
    <row r="11" spans="1:22" ht="15.75">
      <c r="A11" s="3">
        <v>45006</v>
      </c>
      <c r="B11" s="7" t="s">
        <v>47</v>
      </c>
      <c r="C11" s="13">
        <v>3</v>
      </c>
      <c r="D11" s="4">
        <v>102</v>
      </c>
      <c r="E11" s="4" t="s">
        <v>18</v>
      </c>
      <c r="F11" s="2">
        <v>3</v>
      </c>
      <c r="G11" s="3" t="s">
        <v>57</v>
      </c>
      <c r="H11" s="2">
        <v>120</v>
      </c>
      <c r="I11" s="2">
        <f t="shared" ref="I11:I12" si="1">H11</f>
        <v>120</v>
      </c>
      <c r="J11" s="2">
        <v>3</v>
      </c>
      <c r="L11" s="10"/>
      <c r="M11" s="11"/>
      <c r="N11" s="11"/>
      <c r="P11" s="2"/>
      <c r="Q11" s="13" t="s">
        <v>230</v>
      </c>
      <c r="R11" t="s">
        <v>226</v>
      </c>
    </row>
    <row r="12" spans="1:22" ht="15.75">
      <c r="A12" s="3">
        <v>45007</v>
      </c>
      <c r="B12" s="7" t="s">
        <v>30</v>
      </c>
      <c r="C12" s="13">
        <v>5</v>
      </c>
      <c r="D12" s="4">
        <v>102</v>
      </c>
      <c r="E12" s="4" t="s">
        <v>19</v>
      </c>
      <c r="F12" s="2">
        <v>3</v>
      </c>
      <c r="G12" s="3" t="s">
        <v>55</v>
      </c>
      <c r="H12" s="2">
        <v>600</v>
      </c>
      <c r="I12" s="2">
        <f t="shared" si="1"/>
        <v>600</v>
      </c>
      <c r="J12" s="2">
        <v>2</v>
      </c>
      <c r="L12" s="10" t="s">
        <v>66</v>
      </c>
      <c r="M12" s="11"/>
      <c r="N12" s="11"/>
      <c r="P12" s="2"/>
      <c r="Q12" s="13" t="s">
        <v>231</v>
      </c>
      <c r="R12" t="s">
        <v>226</v>
      </c>
    </row>
    <row r="13" spans="1:22" ht="31.5">
      <c r="A13" s="3">
        <v>45008</v>
      </c>
      <c r="B13" s="7" t="s">
        <v>31</v>
      </c>
      <c r="C13" s="13">
        <v>2</v>
      </c>
      <c r="D13" s="4">
        <v>102</v>
      </c>
      <c r="E13" s="4" t="s">
        <v>12</v>
      </c>
      <c r="F13" s="2">
        <v>2</v>
      </c>
      <c r="G13" s="3" t="s">
        <v>54</v>
      </c>
      <c r="H13" s="2"/>
      <c r="I13" s="2">
        <f>0</f>
        <v>0</v>
      </c>
      <c r="J13" s="2">
        <v>1</v>
      </c>
      <c r="L13" s="10"/>
      <c r="M13" s="11"/>
      <c r="N13" s="11"/>
      <c r="P13" s="2"/>
      <c r="Q13" s="2">
        <v>0</v>
      </c>
    </row>
    <row r="14" spans="1:22" ht="31.5">
      <c r="A14" s="3">
        <v>45009</v>
      </c>
      <c r="B14" s="7" t="s">
        <v>47</v>
      </c>
      <c r="C14" s="13">
        <v>2</v>
      </c>
      <c r="D14" s="4">
        <v>107</v>
      </c>
      <c r="E14" s="4" t="s">
        <v>12</v>
      </c>
      <c r="F14" s="2">
        <v>3</v>
      </c>
      <c r="G14" s="3" t="s">
        <v>55</v>
      </c>
      <c r="H14" s="2">
        <v>10</v>
      </c>
      <c r="I14" s="2">
        <f>H14*60</f>
        <v>600</v>
      </c>
      <c r="J14" s="2">
        <v>2</v>
      </c>
      <c r="L14" s="10"/>
      <c r="M14" s="11"/>
      <c r="N14" s="11"/>
      <c r="P14" s="2"/>
      <c r="Q14" s="13" t="s">
        <v>223</v>
      </c>
      <c r="R14" t="s">
        <v>224</v>
      </c>
    </row>
    <row r="15" spans="1:22" ht="15.75">
      <c r="A15" s="3">
        <v>45010</v>
      </c>
      <c r="B15" s="7" t="s">
        <v>44</v>
      </c>
      <c r="C15" s="13">
        <v>4</v>
      </c>
      <c r="D15" s="4">
        <v>107</v>
      </c>
      <c r="E15" s="4" t="s">
        <v>14</v>
      </c>
      <c r="F15" s="2">
        <v>3</v>
      </c>
      <c r="G15" s="3" t="s">
        <v>52</v>
      </c>
      <c r="H15" s="2">
        <v>320</v>
      </c>
      <c r="I15" s="2">
        <f t="shared" ref="I15:I16" si="2">H15</f>
        <v>320</v>
      </c>
      <c r="J15" s="2">
        <v>2</v>
      </c>
      <c r="L15" s="10"/>
      <c r="M15" s="11"/>
      <c r="N15" s="11"/>
      <c r="P15" s="2"/>
      <c r="Q15" s="13" t="s">
        <v>225</v>
      </c>
      <c r="R15" t="s">
        <v>226</v>
      </c>
    </row>
    <row r="16" spans="1:22" ht="30">
      <c r="A16" s="3">
        <v>45011</v>
      </c>
      <c r="B16" s="7" t="s">
        <v>32</v>
      </c>
      <c r="C16" s="13">
        <v>4</v>
      </c>
      <c r="D16" s="4">
        <v>131</v>
      </c>
      <c r="E16" s="4" t="s">
        <v>13</v>
      </c>
      <c r="F16" s="2">
        <v>3</v>
      </c>
      <c r="G16" s="3" t="s">
        <v>52</v>
      </c>
      <c r="H16" s="2">
        <v>480</v>
      </c>
      <c r="I16" s="2">
        <f t="shared" si="2"/>
        <v>480</v>
      </c>
      <c r="J16" s="2">
        <v>2</v>
      </c>
      <c r="L16" s="10" t="s">
        <v>67</v>
      </c>
      <c r="M16" s="11"/>
      <c r="N16" s="11"/>
      <c r="P16" s="2"/>
      <c r="Q16" s="13" t="s">
        <v>232</v>
      </c>
      <c r="R16" t="s">
        <v>226</v>
      </c>
    </row>
    <row r="17" spans="1:18" ht="15.75">
      <c r="A17" s="3">
        <v>45012</v>
      </c>
      <c r="B17" s="7" t="s">
        <v>33</v>
      </c>
      <c r="C17" s="13">
        <v>5</v>
      </c>
      <c r="D17" s="4">
        <v>107</v>
      </c>
      <c r="E17" s="4" t="s">
        <v>19</v>
      </c>
      <c r="F17" s="2">
        <v>1</v>
      </c>
      <c r="G17" s="3" t="s">
        <v>56</v>
      </c>
      <c r="H17" s="2"/>
      <c r="I17" s="2">
        <f>0</f>
        <v>0</v>
      </c>
      <c r="J17" s="2">
        <v>1</v>
      </c>
      <c r="L17" s="10"/>
      <c r="M17" s="11"/>
      <c r="N17" s="11"/>
      <c r="P17" s="2"/>
      <c r="Q17" s="2">
        <v>0</v>
      </c>
    </row>
    <row r="18" spans="1:18" ht="15.75">
      <c r="A18" s="3">
        <v>45013</v>
      </c>
      <c r="B18" s="7" t="s">
        <v>47</v>
      </c>
      <c r="C18" s="13">
        <v>1</v>
      </c>
      <c r="D18" s="4">
        <v>116</v>
      </c>
      <c r="E18" s="4" t="s">
        <v>8</v>
      </c>
      <c r="F18" s="2">
        <v>2</v>
      </c>
      <c r="G18" s="3" t="s">
        <v>53</v>
      </c>
      <c r="H18" s="2"/>
      <c r="I18" s="2">
        <f>0</f>
        <v>0</v>
      </c>
      <c r="J18" s="2">
        <v>3</v>
      </c>
      <c r="L18" s="10"/>
      <c r="M18" s="11"/>
      <c r="N18" s="11"/>
      <c r="P18" s="2"/>
      <c r="Q18" s="2">
        <v>0</v>
      </c>
    </row>
    <row r="19" spans="1:18" ht="15.75">
      <c r="A19" s="3">
        <v>45014</v>
      </c>
      <c r="B19" s="7" t="s">
        <v>40</v>
      </c>
      <c r="C19" s="13">
        <v>1</v>
      </c>
      <c r="D19" s="4">
        <v>101</v>
      </c>
      <c r="E19" s="4" t="s">
        <v>8</v>
      </c>
      <c r="F19" s="2">
        <v>2</v>
      </c>
      <c r="G19" s="3" t="s">
        <v>53</v>
      </c>
      <c r="H19" s="2"/>
      <c r="I19" s="2">
        <f>0</f>
        <v>0</v>
      </c>
      <c r="J19" s="2">
        <v>3</v>
      </c>
      <c r="L19" s="10"/>
      <c r="M19" s="11"/>
      <c r="N19" s="11"/>
      <c r="P19" s="2"/>
      <c r="Q19" s="2">
        <v>0</v>
      </c>
    </row>
    <row r="20" spans="1:18" ht="15.75">
      <c r="A20" s="3">
        <v>45015</v>
      </c>
      <c r="B20" s="7" t="s">
        <v>39</v>
      </c>
      <c r="C20" s="13">
        <v>3</v>
      </c>
      <c r="D20" s="4">
        <v>117</v>
      </c>
      <c r="E20" s="4" t="s">
        <v>17</v>
      </c>
      <c r="F20" s="2">
        <v>1</v>
      </c>
      <c r="G20" s="3" t="s">
        <v>57</v>
      </c>
      <c r="H20" s="2"/>
      <c r="I20" s="2">
        <f>0</f>
        <v>0</v>
      </c>
      <c r="J20" s="2">
        <v>2</v>
      </c>
      <c r="L20" s="10"/>
      <c r="M20" s="11"/>
      <c r="N20" s="11"/>
      <c r="P20" s="2"/>
      <c r="Q20" s="2">
        <v>0</v>
      </c>
    </row>
    <row r="21" spans="1:18" ht="31.5">
      <c r="A21" s="3">
        <v>45016</v>
      </c>
      <c r="B21" s="7" t="s">
        <v>41</v>
      </c>
      <c r="C21" s="13">
        <v>1</v>
      </c>
      <c r="D21" s="4">
        <v>116</v>
      </c>
      <c r="E21" s="4" t="s">
        <v>9</v>
      </c>
      <c r="F21" s="2">
        <v>1</v>
      </c>
      <c r="G21" s="3" t="s">
        <v>56</v>
      </c>
      <c r="H21" s="2"/>
      <c r="I21" s="2">
        <f>0</f>
        <v>0</v>
      </c>
      <c r="J21" s="2">
        <v>1</v>
      </c>
      <c r="L21" s="10"/>
      <c r="M21" s="11"/>
      <c r="N21" s="11"/>
      <c r="P21" s="2"/>
      <c r="Q21" s="2">
        <v>0</v>
      </c>
    </row>
    <row r="22" spans="1:18" ht="30">
      <c r="A22" s="3">
        <v>45017</v>
      </c>
      <c r="B22" s="7" t="s">
        <v>49</v>
      </c>
      <c r="C22" s="13">
        <v>3</v>
      </c>
      <c r="D22" s="4">
        <v>134</v>
      </c>
      <c r="E22" s="4" t="s">
        <v>18</v>
      </c>
      <c r="F22" s="2">
        <v>3</v>
      </c>
      <c r="G22" s="3" t="s">
        <v>52</v>
      </c>
      <c r="H22" s="2">
        <v>2</v>
      </c>
      <c r="I22" s="2">
        <f t="shared" ref="I22:I23" si="3">H22*60</f>
        <v>120</v>
      </c>
      <c r="J22" s="2">
        <v>1</v>
      </c>
      <c r="L22" s="10" t="s">
        <v>65</v>
      </c>
      <c r="M22" s="11"/>
      <c r="N22" s="11"/>
      <c r="P22" s="2"/>
      <c r="Q22" s="13" t="s">
        <v>221</v>
      </c>
      <c r="R22" t="s">
        <v>222</v>
      </c>
    </row>
    <row r="23" spans="1:18" ht="31.5">
      <c r="A23" s="3">
        <v>45018</v>
      </c>
      <c r="B23" s="7" t="s">
        <v>38</v>
      </c>
      <c r="C23" s="13">
        <v>3</v>
      </c>
      <c r="D23" s="4">
        <v>118</v>
      </c>
      <c r="E23" s="4" t="s">
        <v>20</v>
      </c>
      <c r="F23" s="2">
        <v>3</v>
      </c>
      <c r="G23" s="3" t="s">
        <v>56</v>
      </c>
      <c r="H23" s="2">
        <v>10</v>
      </c>
      <c r="I23" s="2">
        <f t="shared" si="3"/>
        <v>600</v>
      </c>
      <c r="J23" s="2">
        <v>2</v>
      </c>
      <c r="L23" s="10"/>
      <c r="M23" s="11"/>
      <c r="N23" s="11"/>
      <c r="P23" s="2"/>
      <c r="Q23" s="13" t="s">
        <v>223</v>
      </c>
      <c r="R23" t="s">
        <v>224</v>
      </c>
    </row>
    <row r="24" spans="1:18" ht="31.5">
      <c r="A24" s="3">
        <v>45019</v>
      </c>
      <c r="B24" s="7" t="s">
        <v>48</v>
      </c>
      <c r="C24" s="13">
        <v>2</v>
      </c>
      <c r="D24" s="4">
        <v>111</v>
      </c>
      <c r="E24" s="4" t="s">
        <v>11</v>
      </c>
      <c r="F24" s="2">
        <v>3</v>
      </c>
      <c r="G24" s="3" t="s">
        <v>56</v>
      </c>
      <c r="H24" s="2">
        <v>320</v>
      </c>
      <c r="I24" s="2">
        <f t="shared" ref="I24:I25" si="4">H24</f>
        <v>320</v>
      </c>
      <c r="J24" s="2">
        <v>1</v>
      </c>
      <c r="L24" s="10"/>
      <c r="M24" s="11"/>
      <c r="N24" s="11"/>
      <c r="P24" s="2"/>
      <c r="Q24" s="13" t="s">
        <v>225</v>
      </c>
      <c r="R24" t="s">
        <v>226</v>
      </c>
    </row>
    <row r="25" spans="1:18" ht="15.75">
      <c r="A25" s="3">
        <v>45020</v>
      </c>
      <c r="B25" s="7" t="s">
        <v>48</v>
      </c>
      <c r="C25" s="13">
        <v>5</v>
      </c>
      <c r="D25" s="4">
        <v>145</v>
      </c>
      <c r="E25" s="4" t="s">
        <v>21</v>
      </c>
      <c r="F25" s="2">
        <v>3</v>
      </c>
      <c r="G25" s="3" t="s">
        <v>51</v>
      </c>
      <c r="H25" s="2">
        <v>480</v>
      </c>
      <c r="I25" s="2">
        <f t="shared" si="4"/>
        <v>480</v>
      </c>
      <c r="J25" s="2">
        <v>2</v>
      </c>
      <c r="L25" s="10"/>
      <c r="M25" s="11"/>
      <c r="N25" s="11"/>
      <c r="P25" s="2"/>
      <c r="Q25" s="13" t="s">
        <v>232</v>
      </c>
      <c r="R25" t="s">
        <v>226</v>
      </c>
    </row>
    <row r="26" spans="1:18" ht="31.5">
      <c r="A26" s="3">
        <v>45021</v>
      </c>
      <c r="B26" s="7" t="s">
        <v>27</v>
      </c>
      <c r="C26" s="13">
        <v>1</v>
      </c>
      <c r="D26" s="4">
        <v>116</v>
      </c>
      <c r="E26" s="4" t="s">
        <v>15</v>
      </c>
      <c r="F26" s="2">
        <v>2</v>
      </c>
      <c r="G26" s="3" t="s">
        <v>56</v>
      </c>
      <c r="H26" s="2"/>
      <c r="I26" s="2">
        <f>0</f>
        <v>0</v>
      </c>
      <c r="J26" s="2">
        <v>2</v>
      </c>
      <c r="L26" s="10"/>
      <c r="M26" s="11"/>
      <c r="N26" s="11"/>
      <c r="P26" s="2"/>
      <c r="Q26" s="2">
        <v>0</v>
      </c>
    </row>
    <row r="27" spans="1:18" ht="31.5">
      <c r="A27" s="3">
        <v>45022</v>
      </c>
      <c r="B27" s="7" t="s">
        <v>39</v>
      </c>
      <c r="C27" s="13">
        <v>5</v>
      </c>
      <c r="D27" s="4">
        <v>145</v>
      </c>
      <c r="E27" s="4" t="s">
        <v>20</v>
      </c>
      <c r="F27" s="2">
        <v>2</v>
      </c>
      <c r="G27" s="3" t="s">
        <v>57</v>
      </c>
      <c r="H27" s="2"/>
      <c r="I27" s="2">
        <f>0</f>
        <v>0</v>
      </c>
      <c r="J27" s="2">
        <v>3</v>
      </c>
      <c r="L27" s="10"/>
      <c r="M27" s="11"/>
      <c r="N27" s="11"/>
      <c r="P27" s="2"/>
      <c r="Q27" s="2">
        <v>0</v>
      </c>
    </row>
    <row r="28" spans="1:18" ht="15.75">
      <c r="A28" s="3">
        <v>45023</v>
      </c>
      <c r="B28" s="7" t="s">
        <v>49</v>
      </c>
      <c r="C28" s="13">
        <v>2</v>
      </c>
      <c r="D28" s="4">
        <v>150</v>
      </c>
      <c r="E28" s="4" t="s">
        <v>10</v>
      </c>
      <c r="F28" s="2">
        <v>3</v>
      </c>
      <c r="G28" s="3" t="s">
        <v>51</v>
      </c>
      <c r="H28" s="2">
        <v>12</v>
      </c>
      <c r="I28" s="2">
        <f>H28*60</f>
        <v>720</v>
      </c>
      <c r="J28" s="2">
        <v>2</v>
      </c>
      <c r="L28" s="10"/>
      <c r="M28" s="11"/>
      <c r="N28" s="11"/>
      <c r="P28" s="2"/>
      <c r="Q28" s="13" t="s">
        <v>229</v>
      </c>
      <c r="R28" t="s">
        <v>224</v>
      </c>
    </row>
    <row r="29" spans="1:18" ht="30">
      <c r="A29" s="3">
        <v>45024</v>
      </c>
      <c r="B29" s="7" t="s">
        <v>48</v>
      </c>
      <c r="C29" s="13">
        <v>1</v>
      </c>
      <c r="D29" s="4">
        <v>134</v>
      </c>
      <c r="E29" s="4" t="s">
        <v>22</v>
      </c>
      <c r="F29" s="2">
        <v>3</v>
      </c>
      <c r="G29" s="3" t="s">
        <v>51</v>
      </c>
      <c r="H29" s="2">
        <v>120</v>
      </c>
      <c r="I29" s="2">
        <f t="shared" ref="I29:I30" si="5">H29</f>
        <v>120</v>
      </c>
      <c r="J29" s="2">
        <v>3</v>
      </c>
      <c r="L29" s="10" t="s">
        <v>67</v>
      </c>
      <c r="M29" s="11"/>
      <c r="N29" s="11"/>
      <c r="P29" s="2"/>
      <c r="Q29" s="13" t="s">
        <v>230</v>
      </c>
      <c r="R29" t="s">
        <v>226</v>
      </c>
    </row>
    <row r="30" spans="1:18" ht="31.5">
      <c r="A30" s="3">
        <v>45025</v>
      </c>
      <c r="B30" s="7" t="s">
        <v>41</v>
      </c>
      <c r="C30" s="13">
        <v>1</v>
      </c>
      <c r="D30" s="4">
        <v>116</v>
      </c>
      <c r="E30" s="4" t="s">
        <v>9</v>
      </c>
      <c r="F30" s="2">
        <v>3</v>
      </c>
      <c r="G30" s="3" t="s">
        <v>57</v>
      </c>
      <c r="H30" s="2">
        <v>600</v>
      </c>
      <c r="I30" s="2">
        <f t="shared" si="5"/>
        <v>600</v>
      </c>
      <c r="J30" s="2">
        <v>2</v>
      </c>
      <c r="L30" s="10"/>
      <c r="M30" s="11"/>
      <c r="N30" s="11"/>
      <c r="P30" s="2"/>
      <c r="Q30" s="13" t="s">
        <v>231</v>
      </c>
      <c r="R30" t="s">
        <v>226</v>
      </c>
    </row>
    <row r="31" spans="1:18" ht="31.5">
      <c r="A31" s="3">
        <v>45026</v>
      </c>
      <c r="B31" s="7" t="s">
        <v>24</v>
      </c>
      <c r="C31" s="13">
        <v>1</v>
      </c>
      <c r="D31" s="4">
        <v>117</v>
      </c>
      <c r="E31" s="4" t="s">
        <v>9</v>
      </c>
      <c r="F31" s="2">
        <v>2</v>
      </c>
      <c r="G31" s="3" t="s">
        <v>51</v>
      </c>
      <c r="H31" s="2"/>
      <c r="I31" s="2">
        <f>0</f>
        <v>0</v>
      </c>
      <c r="J31" s="2">
        <v>3</v>
      </c>
      <c r="L31" s="10"/>
      <c r="M31" s="11"/>
      <c r="N31" s="11"/>
      <c r="P31" s="2"/>
      <c r="Q31" s="2">
        <v>0</v>
      </c>
    </row>
    <row r="32" spans="1:18" ht="15.75">
      <c r="A32" s="3">
        <v>45027</v>
      </c>
      <c r="B32" s="7" t="s">
        <v>46</v>
      </c>
      <c r="C32" s="13">
        <v>5</v>
      </c>
      <c r="D32" s="4">
        <v>117</v>
      </c>
      <c r="E32" s="4" t="s">
        <v>23</v>
      </c>
      <c r="F32" s="2">
        <v>3</v>
      </c>
      <c r="G32" s="3" t="s">
        <v>55</v>
      </c>
      <c r="H32" s="2">
        <v>10</v>
      </c>
      <c r="I32" s="2">
        <f>H32*60</f>
        <v>600</v>
      </c>
      <c r="J32" s="2">
        <v>2</v>
      </c>
      <c r="L32" s="10"/>
      <c r="M32" s="11"/>
      <c r="N32" s="11"/>
      <c r="P32" s="2"/>
      <c r="Q32" s="13" t="s">
        <v>223</v>
      </c>
      <c r="R32" t="s">
        <v>224</v>
      </c>
    </row>
    <row r="33" spans="1:18" ht="15.75">
      <c r="A33" s="3">
        <v>45028</v>
      </c>
      <c r="B33" s="7" t="s">
        <v>48</v>
      </c>
      <c r="C33" s="13">
        <v>4</v>
      </c>
      <c r="D33" s="4">
        <v>111</v>
      </c>
      <c r="E33" s="4" t="s">
        <v>13</v>
      </c>
      <c r="F33" s="2">
        <v>1</v>
      </c>
      <c r="G33" s="3" t="s">
        <v>54</v>
      </c>
      <c r="H33" s="2"/>
      <c r="I33" s="2">
        <f>0</f>
        <v>0</v>
      </c>
      <c r="J33" s="2">
        <v>3</v>
      </c>
      <c r="L33" s="10"/>
      <c r="M33" s="11"/>
      <c r="N33" s="11"/>
      <c r="P33" s="2"/>
      <c r="Q33" s="2">
        <v>0</v>
      </c>
    </row>
    <row r="34" spans="1:18" ht="15.75">
      <c r="A34" s="3">
        <v>45029</v>
      </c>
      <c r="B34" s="7" t="s">
        <v>42</v>
      </c>
      <c r="C34" s="13">
        <v>4</v>
      </c>
      <c r="D34" s="4">
        <v>134</v>
      </c>
      <c r="E34" s="4" t="s">
        <v>14</v>
      </c>
      <c r="F34" s="2">
        <v>3</v>
      </c>
      <c r="G34" s="3" t="s">
        <v>54</v>
      </c>
      <c r="H34" s="2">
        <v>480</v>
      </c>
      <c r="I34" s="2">
        <f>H34</f>
        <v>480</v>
      </c>
      <c r="J34" s="2">
        <v>2</v>
      </c>
      <c r="L34" s="10"/>
      <c r="M34" s="11"/>
      <c r="N34" s="11"/>
      <c r="P34" s="2"/>
      <c r="Q34" s="13" t="s">
        <v>232</v>
      </c>
      <c r="R34" t="s">
        <v>226</v>
      </c>
    </row>
    <row r="35" spans="1:18" ht="15.75">
      <c r="A35" s="3">
        <v>45030</v>
      </c>
      <c r="B35" s="7" t="s">
        <v>43</v>
      </c>
      <c r="C35" s="13">
        <v>5</v>
      </c>
      <c r="D35" s="4">
        <v>117</v>
      </c>
      <c r="E35" s="4" t="s">
        <v>23</v>
      </c>
      <c r="F35" s="2">
        <v>1</v>
      </c>
      <c r="G35" s="3" t="s">
        <v>56</v>
      </c>
      <c r="H35" s="2"/>
      <c r="I35" s="2">
        <f>0</f>
        <v>0</v>
      </c>
      <c r="J35" s="2">
        <v>3</v>
      </c>
      <c r="L35" s="10"/>
      <c r="M35" s="11"/>
      <c r="N35" s="11"/>
      <c r="P35" s="2"/>
      <c r="Q35" s="2">
        <v>0</v>
      </c>
    </row>
    <row r="36" spans="1:18" ht="15.75">
      <c r="A36" s="3">
        <v>45031</v>
      </c>
      <c r="B36" s="7" t="s">
        <v>48</v>
      </c>
      <c r="C36" s="13">
        <v>5</v>
      </c>
      <c r="D36" s="4">
        <v>117</v>
      </c>
      <c r="E36" s="4" t="s">
        <v>23</v>
      </c>
      <c r="F36" s="2">
        <v>2</v>
      </c>
      <c r="G36" s="3" t="s">
        <v>52</v>
      </c>
      <c r="H36" s="2"/>
      <c r="I36" s="2">
        <f>0</f>
        <v>0</v>
      </c>
      <c r="J36" s="2">
        <v>3</v>
      </c>
      <c r="L36" s="10"/>
      <c r="M36" s="11"/>
      <c r="N36" s="11"/>
      <c r="P36" s="2"/>
      <c r="Q36" s="2">
        <v>0</v>
      </c>
    </row>
    <row r="37" spans="1:18" ht="15.75">
      <c r="A37" s="3">
        <v>45018</v>
      </c>
      <c r="B37" s="7" t="s">
        <v>34</v>
      </c>
      <c r="C37" s="13">
        <v>2</v>
      </c>
      <c r="D37" s="4">
        <v>145</v>
      </c>
      <c r="E37" s="4" t="s">
        <v>10</v>
      </c>
      <c r="F37" s="2">
        <v>2</v>
      </c>
      <c r="G37" s="3" t="s">
        <v>56</v>
      </c>
      <c r="H37" s="2"/>
      <c r="I37" s="2">
        <f>0</f>
        <v>0</v>
      </c>
      <c r="J37" s="2">
        <v>2</v>
      </c>
      <c r="L37" s="10"/>
      <c r="M37" s="11"/>
      <c r="N37" s="11"/>
      <c r="P37" s="2"/>
      <c r="Q37" s="2">
        <v>0</v>
      </c>
    </row>
    <row r="38" spans="1:18" ht="15.75">
      <c r="A38" s="3">
        <v>45019</v>
      </c>
      <c r="B38" s="7" t="s">
        <v>48</v>
      </c>
      <c r="C38" s="13">
        <v>2</v>
      </c>
      <c r="D38" s="4">
        <v>118</v>
      </c>
      <c r="E38" s="4" t="s">
        <v>10</v>
      </c>
      <c r="F38" s="2">
        <v>2</v>
      </c>
      <c r="G38" s="3" t="s">
        <v>53</v>
      </c>
      <c r="H38" s="2"/>
      <c r="I38" s="2">
        <f>0</f>
        <v>0</v>
      </c>
      <c r="J38" s="2">
        <v>2</v>
      </c>
      <c r="L38" s="10"/>
      <c r="M38" s="11"/>
      <c r="N38" s="11"/>
      <c r="P38" s="2"/>
      <c r="Q38" s="2">
        <v>0</v>
      </c>
    </row>
    <row r="39" spans="1:18" ht="30">
      <c r="A39" s="3">
        <v>45020</v>
      </c>
      <c r="B39" s="7" t="s">
        <v>46</v>
      </c>
      <c r="C39" s="13">
        <v>1</v>
      </c>
      <c r="D39" s="4">
        <v>134</v>
      </c>
      <c r="E39" s="4" t="s">
        <v>8</v>
      </c>
      <c r="F39" s="2">
        <v>3</v>
      </c>
      <c r="G39" s="3" t="s">
        <v>56</v>
      </c>
      <c r="H39" s="2">
        <v>600</v>
      </c>
      <c r="I39" s="2">
        <f>H39</f>
        <v>600</v>
      </c>
      <c r="J39" s="2">
        <v>2</v>
      </c>
      <c r="L39" s="10" t="s">
        <v>67</v>
      </c>
      <c r="M39" s="11"/>
      <c r="N39" s="11"/>
      <c r="P39" s="2"/>
      <c r="Q39" s="13" t="s">
        <v>231</v>
      </c>
      <c r="R39" t="s">
        <v>226</v>
      </c>
    </row>
    <row r="40" spans="1:18" ht="15.75">
      <c r="A40" s="3">
        <v>45021</v>
      </c>
      <c r="B40" s="7" t="s">
        <v>41</v>
      </c>
      <c r="C40" s="13">
        <v>1</v>
      </c>
      <c r="D40" s="4">
        <v>145</v>
      </c>
      <c r="E40" s="4" t="s">
        <v>8</v>
      </c>
      <c r="F40" s="2">
        <v>2</v>
      </c>
      <c r="G40" s="3" t="s">
        <v>56</v>
      </c>
      <c r="H40" s="2"/>
      <c r="I40" s="2">
        <f>0</f>
        <v>0</v>
      </c>
      <c r="J40" s="2">
        <v>1</v>
      </c>
      <c r="L40" s="10"/>
      <c r="M40" s="11"/>
      <c r="N40" s="11"/>
      <c r="P40" s="2"/>
      <c r="Q40" s="2">
        <v>0</v>
      </c>
    </row>
    <row r="41" spans="1:18" ht="15.75">
      <c r="A41" s="3">
        <v>45022</v>
      </c>
      <c r="B41" s="7" t="s">
        <v>41</v>
      </c>
      <c r="C41" s="13">
        <v>1</v>
      </c>
      <c r="D41" s="4">
        <v>118</v>
      </c>
      <c r="E41" s="4" t="s">
        <v>16</v>
      </c>
      <c r="F41" s="2">
        <v>1</v>
      </c>
      <c r="G41" s="3" t="s">
        <v>51</v>
      </c>
      <c r="H41" s="2"/>
      <c r="I41" s="2">
        <f>0</f>
        <v>0</v>
      </c>
      <c r="J41" s="2">
        <v>2</v>
      </c>
      <c r="L41" s="10"/>
      <c r="M41" s="11"/>
      <c r="N41" s="11"/>
      <c r="P41" s="2"/>
      <c r="Q41" s="2">
        <v>0</v>
      </c>
    </row>
    <row r="42" spans="1:18" ht="30">
      <c r="A42" s="3">
        <v>45023</v>
      </c>
      <c r="B42" s="7" t="s">
        <v>28</v>
      </c>
      <c r="C42" s="13">
        <v>1</v>
      </c>
      <c r="D42" s="4">
        <v>145</v>
      </c>
      <c r="E42" s="4" t="s">
        <v>22</v>
      </c>
      <c r="F42" s="2">
        <v>3</v>
      </c>
      <c r="G42" s="3" t="s">
        <v>57</v>
      </c>
      <c r="H42" s="2">
        <v>320</v>
      </c>
      <c r="I42" s="2">
        <f>H42</f>
        <v>320</v>
      </c>
      <c r="J42" s="2">
        <v>1</v>
      </c>
      <c r="L42" s="10" t="s">
        <v>67</v>
      </c>
      <c r="M42" s="11"/>
      <c r="N42" s="11"/>
      <c r="P42" s="2"/>
      <c r="Q42" s="13" t="s">
        <v>225</v>
      </c>
      <c r="R42" t="s">
        <v>226</v>
      </c>
    </row>
    <row r="43" spans="1:18" ht="15.75">
      <c r="A43" s="3">
        <v>45024</v>
      </c>
      <c r="B43" s="7" t="s">
        <v>46</v>
      </c>
      <c r="C43" s="13">
        <v>3</v>
      </c>
      <c r="D43" s="4">
        <v>145</v>
      </c>
      <c r="E43" s="4" t="s">
        <v>17</v>
      </c>
      <c r="F43" s="2">
        <v>2</v>
      </c>
      <c r="G43" s="3" t="s">
        <v>54</v>
      </c>
      <c r="H43" s="2"/>
      <c r="I43" s="2">
        <f>0</f>
        <v>0</v>
      </c>
      <c r="J43" s="2">
        <v>1</v>
      </c>
      <c r="L43" s="10"/>
      <c r="M43" s="11"/>
      <c r="N43" s="11"/>
      <c r="P43" s="2"/>
      <c r="Q43" s="2">
        <v>0</v>
      </c>
    </row>
    <row r="44" spans="1:18" ht="31.5">
      <c r="A44" s="3">
        <v>45025</v>
      </c>
      <c r="B44" s="7" t="s">
        <v>49</v>
      </c>
      <c r="C44" s="13">
        <v>2</v>
      </c>
      <c r="D44" s="4">
        <v>117</v>
      </c>
      <c r="E44" s="4" t="s">
        <v>12</v>
      </c>
      <c r="F44" s="2">
        <v>3</v>
      </c>
      <c r="G44" s="3" t="s">
        <v>51</v>
      </c>
      <c r="H44" s="2">
        <v>21</v>
      </c>
      <c r="I44" s="2">
        <f>H44*60</f>
        <v>1260</v>
      </c>
      <c r="J44" s="2">
        <v>1</v>
      </c>
      <c r="L44" s="10"/>
      <c r="M44" s="11"/>
      <c r="N44" s="11"/>
      <c r="P44" s="2"/>
      <c r="Q44" s="13" t="s">
        <v>233</v>
      </c>
      <c r="R44" t="s">
        <v>234</v>
      </c>
    </row>
    <row r="45" spans="1:18" ht="31.5">
      <c r="A45" s="3">
        <v>45017</v>
      </c>
      <c r="B45" s="7" t="s">
        <v>39</v>
      </c>
      <c r="C45" s="13">
        <v>1</v>
      </c>
      <c r="D45" s="4">
        <v>145</v>
      </c>
      <c r="E45" s="4" t="s">
        <v>9</v>
      </c>
      <c r="F45" s="2">
        <v>2</v>
      </c>
      <c r="G45" s="3" t="s">
        <v>51</v>
      </c>
      <c r="H45" s="2"/>
      <c r="I45" s="2">
        <f>0</f>
        <v>0</v>
      </c>
      <c r="J45" s="2">
        <v>2</v>
      </c>
      <c r="L45" s="10"/>
      <c r="M45" s="11"/>
      <c r="N45" s="11"/>
      <c r="P45" s="2"/>
      <c r="Q45" s="2">
        <v>0</v>
      </c>
    </row>
    <row r="46" spans="1:18" ht="15.75">
      <c r="A46" s="3">
        <v>45018</v>
      </c>
      <c r="B46" s="7" t="s">
        <v>49</v>
      </c>
      <c r="C46" s="13">
        <v>5</v>
      </c>
      <c r="D46" s="4">
        <v>117</v>
      </c>
      <c r="E46" s="4" t="s">
        <v>23</v>
      </c>
      <c r="F46" s="2">
        <v>3</v>
      </c>
      <c r="G46" s="3" t="s">
        <v>56</v>
      </c>
      <c r="H46" s="2">
        <v>12</v>
      </c>
      <c r="I46" s="2">
        <f>H46*60</f>
        <v>720</v>
      </c>
      <c r="J46" s="2">
        <v>1</v>
      </c>
      <c r="L46" s="10"/>
      <c r="M46" s="11"/>
      <c r="N46" s="11"/>
      <c r="P46" s="2"/>
      <c r="Q46" s="13" t="s">
        <v>229</v>
      </c>
      <c r="R46" t="s">
        <v>224</v>
      </c>
    </row>
    <row r="47" spans="1:18" ht="31.5">
      <c r="A47" s="3">
        <v>45019</v>
      </c>
      <c r="B47" s="7" t="s">
        <v>45</v>
      </c>
      <c r="C47" s="13">
        <v>2</v>
      </c>
      <c r="D47" s="4">
        <v>145</v>
      </c>
      <c r="E47" s="4" t="s">
        <v>11</v>
      </c>
      <c r="F47" s="2">
        <v>3</v>
      </c>
      <c r="G47" s="3" t="s">
        <v>53</v>
      </c>
      <c r="H47" s="2">
        <v>480</v>
      </c>
      <c r="I47" s="2">
        <f t="shared" ref="I47:I48" si="6">H47</f>
        <v>480</v>
      </c>
      <c r="J47" s="2">
        <v>2</v>
      </c>
      <c r="L47" s="10"/>
      <c r="M47" s="11"/>
      <c r="N47" s="11"/>
      <c r="P47" s="2"/>
      <c r="Q47" s="13" t="s">
        <v>232</v>
      </c>
      <c r="R47" t="s">
        <v>226</v>
      </c>
    </row>
    <row r="48" spans="1:18" ht="15.75">
      <c r="A48" s="3">
        <v>45020</v>
      </c>
      <c r="B48" s="7" t="s">
        <v>46</v>
      </c>
      <c r="C48" s="13">
        <v>2</v>
      </c>
      <c r="D48" s="4">
        <v>111</v>
      </c>
      <c r="E48" s="4" t="s">
        <v>10</v>
      </c>
      <c r="F48" s="2">
        <v>3</v>
      </c>
      <c r="G48" s="3" t="s">
        <v>52</v>
      </c>
      <c r="H48" s="2">
        <v>320</v>
      </c>
      <c r="I48" s="2">
        <f t="shared" si="6"/>
        <v>320</v>
      </c>
      <c r="J48" s="2">
        <v>3</v>
      </c>
      <c r="L48" s="10" t="s">
        <v>66</v>
      </c>
      <c r="M48" s="11"/>
      <c r="N48" s="11"/>
      <c r="P48" s="2"/>
      <c r="Q48" s="13" t="s">
        <v>225</v>
      </c>
      <c r="R48" t="s">
        <v>226</v>
      </c>
    </row>
    <row r="49" spans="1:18" ht="15.75">
      <c r="A49" s="3">
        <v>45021</v>
      </c>
      <c r="B49" s="7" t="s">
        <v>35</v>
      </c>
      <c r="C49" s="13">
        <v>5</v>
      </c>
      <c r="D49" s="4">
        <v>134</v>
      </c>
      <c r="E49" s="4" t="s">
        <v>23</v>
      </c>
      <c r="F49" s="2">
        <v>1</v>
      </c>
      <c r="G49" s="3" t="s">
        <v>56</v>
      </c>
      <c r="H49" s="2"/>
      <c r="I49" s="2">
        <f>0</f>
        <v>0</v>
      </c>
      <c r="J49" s="2">
        <v>2</v>
      </c>
      <c r="L49" s="10"/>
      <c r="M49" s="11"/>
      <c r="N49" s="11"/>
      <c r="P49" s="2"/>
      <c r="Q49" s="2">
        <v>0</v>
      </c>
    </row>
    <row r="50" spans="1:18" ht="15.75">
      <c r="A50" s="3">
        <v>45022</v>
      </c>
      <c r="B50" s="7" t="s">
        <v>45</v>
      </c>
      <c r="C50" s="13">
        <v>4</v>
      </c>
      <c r="D50" s="4">
        <v>145</v>
      </c>
      <c r="E50" s="4" t="s">
        <v>13</v>
      </c>
      <c r="F50" s="2">
        <v>3</v>
      </c>
      <c r="G50" s="3" t="s">
        <v>54</v>
      </c>
      <c r="H50" s="2">
        <v>4</v>
      </c>
      <c r="I50" s="2">
        <f t="shared" ref="I50:I51" si="7">H50*60</f>
        <v>240</v>
      </c>
      <c r="J50" s="2">
        <v>3</v>
      </c>
      <c r="L50" s="10"/>
      <c r="M50" s="11"/>
      <c r="N50" s="11"/>
      <c r="P50" s="2"/>
      <c r="Q50" s="13" t="s">
        <v>227</v>
      </c>
      <c r="R50" t="s">
        <v>222</v>
      </c>
    </row>
    <row r="51" spans="1:18" ht="15.75">
      <c r="A51" s="3">
        <v>45023</v>
      </c>
      <c r="B51" s="7" t="s">
        <v>39</v>
      </c>
      <c r="C51" s="13">
        <v>1</v>
      </c>
      <c r="D51" s="4">
        <v>118</v>
      </c>
      <c r="E51" s="4" t="s">
        <v>16</v>
      </c>
      <c r="F51" s="2">
        <v>3</v>
      </c>
      <c r="G51" s="3" t="s">
        <v>51</v>
      </c>
      <c r="H51" s="2">
        <v>6</v>
      </c>
      <c r="I51" s="2">
        <f t="shared" si="7"/>
        <v>360</v>
      </c>
      <c r="J51" s="2">
        <v>2</v>
      </c>
      <c r="L51" s="10"/>
      <c r="M51" s="11"/>
      <c r="N51" s="11"/>
      <c r="P51" s="2"/>
      <c r="Q51" s="13" t="s">
        <v>228</v>
      </c>
      <c r="R51" t="s">
        <v>224</v>
      </c>
    </row>
    <row r="52" spans="1:18" ht="15.75">
      <c r="D52" s="5"/>
      <c r="Q52">
        <v>0</v>
      </c>
    </row>
    <row r="53" spans="1:18" ht="15.75">
      <c r="D53" s="5"/>
      <c r="Q53">
        <v>0</v>
      </c>
    </row>
    <row r="54" spans="1:18" ht="15.75">
      <c r="D54" s="5"/>
      <c r="Q54">
        <v>0</v>
      </c>
    </row>
    <row r="55" spans="1:18" ht="15.75">
      <c r="D55" s="5"/>
      <c r="Q55">
        <v>0</v>
      </c>
    </row>
    <row r="56" spans="1:18" ht="15.75">
      <c r="D56" s="5"/>
      <c r="Q56">
        <v>0</v>
      </c>
    </row>
    <row r="57" spans="1:18" ht="15.75">
      <c r="D57" s="5"/>
      <c r="Q57">
        <v>0</v>
      </c>
    </row>
    <row r="58" spans="1:18" ht="15.75">
      <c r="D58" s="5"/>
      <c r="Q58">
        <v>0</v>
      </c>
    </row>
    <row r="59" spans="1:18" ht="15.75">
      <c r="D59" s="5"/>
      <c r="Q59">
        <v>0</v>
      </c>
    </row>
    <row r="60" spans="1:18" ht="15.75">
      <c r="D60" s="5"/>
      <c r="Q60">
        <v>0</v>
      </c>
    </row>
    <row r="61" spans="1:18" ht="15.75">
      <c r="D61" s="5"/>
      <c r="Q61">
        <v>0</v>
      </c>
    </row>
    <row r="62" spans="1:18" ht="15.75">
      <c r="D62" s="5"/>
      <c r="Q62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21" sqref="G21"/>
    </sheetView>
  </sheetViews>
  <sheetFormatPr defaultRowHeight="15"/>
  <cols>
    <col min="1" max="1" width="14.5703125" customWidth="1"/>
    <col min="2" max="2" width="42.28515625" customWidth="1"/>
    <col min="3" max="3" width="20.5703125" customWidth="1"/>
    <col min="4" max="4" width="20" customWidth="1"/>
    <col min="5" max="5" width="22.28515625" customWidth="1"/>
    <col min="7" max="7" width="22.28515625" customWidth="1"/>
  </cols>
  <sheetData>
    <row r="1" spans="1:7" ht="15.75">
      <c r="A1" s="8">
        <v>101</v>
      </c>
      <c r="B1" s="15" t="s">
        <v>71</v>
      </c>
      <c r="C1" s="15" t="s">
        <v>72</v>
      </c>
      <c r="D1" s="15" t="s">
        <v>73</v>
      </c>
      <c r="E1" s="15">
        <v>1</v>
      </c>
      <c r="F1">
        <v>1</v>
      </c>
      <c r="G1" s="15" t="s">
        <v>74</v>
      </c>
    </row>
    <row r="2" spans="1:7" ht="15.75">
      <c r="A2" s="8">
        <v>102</v>
      </c>
      <c r="B2" s="15" t="s">
        <v>75</v>
      </c>
      <c r="C2" s="15" t="s">
        <v>76</v>
      </c>
      <c r="D2" s="15" t="s">
        <v>77</v>
      </c>
      <c r="E2" s="15">
        <v>1</v>
      </c>
      <c r="F2">
        <v>2</v>
      </c>
      <c r="G2" s="15" t="s">
        <v>78</v>
      </c>
    </row>
    <row r="3" spans="1:7" ht="15.75">
      <c r="A3" s="8">
        <v>103</v>
      </c>
      <c r="B3" s="15" t="s">
        <v>79</v>
      </c>
      <c r="C3" s="15" t="s">
        <v>80</v>
      </c>
      <c r="D3" s="15" t="s">
        <v>81</v>
      </c>
      <c r="E3" s="15">
        <v>2</v>
      </c>
      <c r="F3">
        <v>3</v>
      </c>
      <c r="G3" s="15" t="s">
        <v>82</v>
      </c>
    </row>
    <row r="4" spans="1:7" ht="15.75">
      <c r="A4" s="8">
        <v>104</v>
      </c>
      <c r="B4" s="15" t="s">
        <v>83</v>
      </c>
      <c r="C4" s="15" t="s">
        <v>84</v>
      </c>
      <c r="D4" s="15" t="s">
        <v>85</v>
      </c>
      <c r="E4" s="15">
        <v>2</v>
      </c>
      <c r="F4">
        <v>4</v>
      </c>
      <c r="G4" s="15" t="s">
        <v>86</v>
      </c>
    </row>
    <row r="5" spans="1:7" ht="15.75">
      <c r="A5" s="8">
        <v>105</v>
      </c>
      <c r="B5" s="15" t="s">
        <v>51</v>
      </c>
      <c r="C5" s="15" t="s">
        <v>87</v>
      </c>
      <c r="D5" s="15" t="s">
        <v>88</v>
      </c>
      <c r="E5" s="15">
        <v>2</v>
      </c>
    </row>
    <row r="6" spans="1:7" ht="15.75">
      <c r="A6" s="8">
        <v>106</v>
      </c>
      <c r="B6" s="15" t="s">
        <v>52</v>
      </c>
      <c r="C6" s="15" t="s">
        <v>89</v>
      </c>
      <c r="D6" s="15" t="s">
        <v>90</v>
      </c>
      <c r="E6" s="15">
        <v>2</v>
      </c>
    </row>
    <row r="7" spans="1:7" ht="15.75">
      <c r="A7" s="8">
        <v>107</v>
      </c>
      <c r="B7" s="15" t="s">
        <v>91</v>
      </c>
      <c r="C7" s="15" t="s">
        <v>92</v>
      </c>
      <c r="D7" s="15" t="s">
        <v>93</v>
      </c>
      <c r="E7" s="15">
        <v>1</v>
      </c>
    </row>
    <row r="8" spans="1:7" ht="15.75">
      <c r="A8" s="8">
        <v>108</v>
      </c>
      <c r="B8" s="15" t="s">
        <v>94</v>
      </c>
      <c r="C8" s="15" t="s">
        <v>95</v>
      </c>
      <c r="D8" s="15" t="s">
        <v>96</v>
      </c>
      <c r="E8" s="15">
        <v>2</v>
      </c>
    </row>
    <row r="9" spans="1:7" ht="15.75">
      <c r="A9" s="8">
        <v>109</v>
      </c>
      <c r="B9" s="15" t="s">
        <v>97</v>
      </c>
      <c r="C9" s="15" t="s">
        <v>98</v>
      </c>
      <c r="D9" s="15" t="s">
        <v>99</v>
      </c>
      <c r="E9" s="15">
        <v>3</v>
      </c>
    </row>
    <row r="10" spans="1:7" ht="15.75">
      <c r="A10" s="8">
        <v>110</v>
      </c>
      <c r="B10" s="15" t="s">
        <v>53</v>
      </c>
      <c r="C10" s="15" t="s">
        <v>100</v>
      </c>
      <c r="D10" s="15" t="s">
        <v>101</v>
      </c>
      <c r="E10" s="15">
        <v>2</v>
      </c>
    </row>
    <row r="11" spans="1:7" ht="15.75">
      <c r="A11" s="8">
        <v>111</v>
      </c>
      <c r="B11" s="15" t="s">
        <v>102</v>
      </c>
      <c r="C11" s="15" t="s">
        <v>103</v>
      </c>
      <c r="D11" s="15" t="s">
        <v>104</v>
      </c>
      <c r="E11" s="15">
        <v>3</v>
      </c>
    </row>
    <row r="12" spans="1:7" ht="15.75">
      <c r="A12" s="8">
        <v>112</v>
      </c>
      <c r="B12" s="15" t="s">
        <v>105</v>
      </c>
      <c r="C12" s="15" t="s">
        <v>106</v>
      </c>
      <c r="D12" s="15" t="s">
        <v>107</v>
      </c>
      <c r="E12" s="15">
        <v>3</v>
      </c>
    </row>
    <row r="13" spans="1:7" ht="15.75">
      <c r="A13" s="8">
        <v>113</v>
      </c>
      <c r="B13" s="15" t="s">
        <v>108</v>
      </c>
      <c r="C13" s="15" t="s">
        <v>109</v>
      </c>
      <c r="D13" s="15" t="s">
        <v>110</v>
      </c>
      <c r="E13" s="15">
        <v>1</v>
      </c>
    </row>
    <row r="14" spans="1:7" ht="15.75">
      <c r="A14" s="8">
        <v>114</v>
      </c>
      <c r="B14" s="15" t="s">
        <v>111</v>
      </c>
      <c r="C14" s="15" t="s">
        <v>112</v>
      </c>
      <c r="D14" s="15" t="s">
        <v>113</v>
      </c>
      <c r="E14" s="15">
        <v>2</v>
      </c>
    </row>
    <row r="15" spans="1:7" ht="15.75">
      <c r="A15" s="8">
        <v>115</v>
      </c>
      <c r="B15" s="15" t="s">
        <v>54</v>
      </c>
      <c r="C15" s="15" t="s">
        <v>114</v>
      </c>
      <c r="D15" s="15" t="s">
        <v>115</v>
      </c>
      <c r="E15" s="15">
        <v>2</v>
      </c>
    </row>
    <row r="16" spans="1:7" ht="15.75">
      <c r="A16" s="8">
        <v>116</v>
      </c>
      <c r="B16" s="15" t="s">
        <v>116</v>
      </c>
      <c r="C16" s="15" t="s">
        <v>117</v>
      </c>
      <c r="D16" s="15" t="s">
        <v>118</v>
      </c>
      <c r="E16" s="15">
        <v>1</v>
      </c>
    </row>
    <row r="17" spans="1:5" ht="15.75">
      <c r="A17" s="8">
        <v>117</v>
      </c>
      <c r="B17" s="15" t="s">
        <v>119</v>
      </c>
      <c r="C17" s="15" t="s">
        <v>120</v>
      </c>
      <c r="D17" s="15" t="s">
        <v>121</v>
      </c>
      <c r="E17" s="15">
        <v>1</v>
      </c>
    </row>
    <row r="18" spans="1:5" ht="15.75">
      <c r="A18" s="8">
        <v>118</v>
      </c>
      <c r="B18" s="15" t="s">
        <v>122</v>
      </c>
      <c r="C18" s="15" t="s">
        <v>123</v>
      </c>
      <c r="D18" s="15" t="s">
        <v>124</v>
      </c>
      <c r="E18" s="15">
        <v>1</v>
      </c>
    </row>
    <row r="19" spans="1:5" ht="15.75">
      <c r="A19" s="8">
        <v>119</v>
      </c>
      <c r="B19" s="15" t="s">
        <v>55</v>
      </c>
      <c r="C19" s="15" t="s">
        <v>125</v>
      </c>
      <c r="D19" s="15" t="s">
        <v>126</v>
      </c>
      <c r="E19" s="15">
        <v>2</v>
      </c>
    </row>
    <row r="20" spans="1:5" ht="15.75">
      <c r="A20" s="8">
        <v>120</v>
      </c>
      <c r="B20" s="15" t="s">
        <v>127</v>
      </c>
      <c r="C20" s="15" t="s">
        <v>128</v>
      </c>
      <c r="D20" s="15" t="s">
        <v>129</v>
      </c>
      <c r="E20" s="15">
        <v>2</v>
      </c>
    </row>
    <row r="21" spans="1:5" ht="15.75">
      <c r="A21" s="8">
        <v>121</v>
      </c>
      <c r="B21" s="15" t="s">
        <v>130</v>
      </c>
      <c r="C21" s="15" t="s">
        <v>131</v>
      </c>
      <c r="D21" s="15" t="s">
        <v>132</v>
      </c>
      <c r="E21" s="15">
        <v>2</v>
      </c>
    </row>
    <row r="22" spans="1:5" ht="15.75">
      <c r="A22" s="8">
        <v>122</v>
      </c>
      <c r="B22" s="15" t="s">
        <v>133</v>
      </c>
      <c r="C22" s="15" t="s">
        <v>134</v>
      </c>
      <c r="D22" s="15" t="s">
        <v>135</v>
      </c>
      <c r="E22" s="15">
        <v>1</v>
      </c>
    </row>
    <row r="23" spans="1:5" ht="15.75">
      <c r="A23" s="8">
        <v>123</v>
      </c>
      <c r="B23" s="15" t="s">
        <v>136</v>
      </c>
      <c r="C23" s="15" t="s">
        <v>137</v>
      </c>
      <c r="D23" s="15" t="s">
        <v>138</v>
      </c>
      <c r="E23" s="15">
        <v>2</v>
      </c>
    </row>
    <row r="24" spans="1:5" ht="15.75">
      <c r="A24" s="8">
        <v>124</v>
      </c>
      <c r="B24" s="15" t="s">
        <v>139</v>
      </c>
      <c r="C24" s="15" t="s">
        <v>140</v>
      </c>
      <c r="D24" s="15" t="s">
        <v>141</v>
      </c>
      <c r="E24" s="15">
        <v>1</v>
      </c>
    </row>
    <row r="25" spans="1:5" ht="15.75">
      <c r="A25" s="8">
        <v>125</v>
      </c>
      <c r="B25" s="15" t="s">
        <v>142</v>
      </c>
      <c r="C25" s="15" t="s">
        <v>143</v>
      </c>
      <c r="D25" s="15" t="s">
        <v>144</v>
      </c>
      <c r="E25" s="15">
        <v>1</v>
      </c>
    </row>
    <row r="26" spans="1:5" ht="15.75">
      <c r="A26" s="8">
        <v>126</v>
      </c>
      <c r="B26" s="15" t="s">
        <v>145</v>
      </c>
      <c r="C26" s="15" t="s">
        <v>146</v>
      </c>
      <c r="D26" s="15" t="s">
        <v>147</v>
      </c>
      <c r="E26" s="15">
        <v>1</v>
      </c>
    </row>
    <row r="27" spans="1:5" ht="15.75">
      <c r="A27" s="8">
        <v>127</v>
      </c>
      <c r="B27" s="15" t="s">
        <v>148</v>
      </c>
      <c r="C27" s="15" t="s">
        <v>149</v>
      </c>
      <c r="D27" s="15" t="s">
        <v>150</v>
      </c>
      <c r="E27" s="15">
        <v>4</v>
      </c>
    </row>
    <row r="28" spans="1:5" ht="15.75">
      <c r="A28" s="8">
        <v>128</v>
      </c>
      <c r="B28" s="15" t="s">
        <v>151</v>
      </c>
      <c r="C28" s="15" t="s">
        <v>152</v>
      </c>
      <c r="D28" s="15" t="s">
        <v>153</v>
      </c>
      <c r="E28" s="15">
        <v>1</v>
      </c>
    </row>
    <row r="29" spans="1:5" ht="15.75">
      <c r="A29" s="8">
        <v>129</v>
      </c>
      <c r="B29" s="15" t="s">
        <v>154</v>
      </c>
      <c r="C29" s="15" t="s">
        <v>155</v>
      </c>
      <c r="D29" s="15" t="s">
        <v>156</v>
      </c>
      <c r="E29" s="15">
        <v>1</v>
      </c>
    </row>
    <row r="30" spans="1:5" ht="15.75">
      <c r="A30" s="8">
        <v>130</v>
      </c>
      <c r="B30" s="15" t="s">
        <v>157</v>
      </c>
      <c r="C30" s="15" t="s">
        <v>158</v>
      </c>
      <c r="D30" s="15" t="s">
        <v>159</v>
      </c>
      <c r="E30" s="15">
        <v>1</v>
      </c>
    </row>
    <row r="31" spans="1:5" ht="15.75">
      <c r="A31" s="8">
        <v>131</v>
      </c>
      <c r="B31" s="15" t="s">
        <v>160</v>
      </c>
      <c r="C31" s="15" t="s">
        <v>161</v>
      </c>
      <c r="D31" s="15" t="s">
        <v>162</v>
      </c>
      <c r="E31" s="15">
        <v>3</v>
      </c>
    </row>
    <row r="32" spans="1:5" ht="15.75">
      <c r="A32" s="8">
        <v>132</v>
      </c>
      <c r="B32" s="15" t="s">
        <v>163</v>
      </c>
      <c r="C32" s="15" t="s">
        <v>164</v>
      </c>
      <c r="D32" s="15" t="s">
        <v>165</v>
      </c>
      <c r="E32" s="15">
        <v>1</v>
      </c>
    </row>
    <row r="33" spans="1:5" ht="15.75">
      <c r="A33" s="8">
        <v>133</v>
      </c>
      <c r="B33" s="15" t="s">
        <v>166</v>
      </c>
      <c r="C33" s="15" t="s">
        <v>167</v>
      </c>
      <c r="D33" s="15" t="s">
        <v>168</v>
      </c>
      <c r="E33" s="15">
        <v>3</v>
      </c>
    </row>
    <row r="34" spans="1:5" ht="15.75">
      <c r="A34" s="8">
        <v>134</v>
      </c>
      <c r="B34" s="15" t="s">
        <v>169</v>
      </c>
      <c r="C34" s="15" t="s">
        <v>170</v>
      </c>
      <c r="D34" s="15" t="s">
        <v>171</v>
      </c>
      <c r="E34" s="15">
        <v>3</v>
      </c>
    </row>
    <row r="35" spans="1:5" ht="15.75">
      <c r="A35" s="8">
        <v>135</v>
      </c>
      <c r="B35" s="15" t="s">
        <v>172</v>
      </c>
      <c r="C35" s="15" t="s">
        <v>173</v>
      </c>
      <c r="D35" s="15" t="s">
        <v>174</v>
      </c>
      <c r="E35" s="15">
        <v>1</v>
      </c>
    </row>
    <row r="36" spans="1:5" ht="15.75">
      <c r="A36" s="8">
        <v>136</v>
      </c>
      <c r="B36" s="15" t="s">
        <v>175</v>
      </c>
      <c r="C36" s="15" t="s">
        <v>176</v>
      </c>
      <c r="D36" s="15" t="s">
        <v>177</v>
      </c>
      <c r="E36" s="15">
        <v>3</v>
      </c>
    </row>
    <row r="37" spans="1:5" ht="15.75">
      <c r="A37" s="8">
        <v>137</v>
      </c>
      <c r="B37" s="15" t="s">
        <v>56</v>
      </c>
      <c r="C37" s="15" t="s">
        <v>178</v>
      </c>
      <c r="D37" s="15" t="s">
        <v>179</v>
      </c>
      <c r="E37" s="15">
        <v>2</v>
      </c>
    </row>
    <row r="38" spans="1:5" ht="15.75">
      <c r="A38" s="8">
        <v>138</v>
      </c>
      <c r="B38" s="15" t="s">
        <v>180</v>
      </c>
      <c r="C38" s="15" t="s">
        <v>181</v>
      </c>
      <c r="D38" s="15" t="s">
        <v>182</v>
      </c>
      <c r="E38" s="15">
        <v>1</v>
      </c>
    </row>
    <row r="39" spans="1:5" ht="15.75">
      <c r="A39" s="8">
        <v>139</v>
      </c>
      <c r="B39" s="15" t="s">
        <v>183</v>
      </c>
      <c r="C39" s="15" t="s">
        <v>184</v>
      </c>
      <c r="D39" s="15" t="s">
        <v>185</v>
      </c>
      <c r="E39" s="15">
        <v>2</v>
      </c>
    </row>
    <row r="40" spans="1:5" ht="15.75">
      <c r="A40" s="8">
        <v>140</v>
      </c>
      <c r="B40" s="15" t="s">
        <v>186</v>
      </c>
      <c r="C40" s="15" t="s">
        <v>187</v>
      </c>
      <c r="D40" s="15" t="s">
        <v>188</v>
      </c>
      <c r="E40" s="15">
        <v>1</v>
      </c>
    </row>
    <row r="41" spans="1:5" ht="15.75">
      <c r="A41" s="8">
        <v>141</v>
      </c>
      <c r="B41" s="15" t="s">
        <v>189</v>
      </c>
      <c r="C41" s="15" t="s">
        <v>190</v>
      </c>
      <c r="D41" s="15" t="s">
        <v>191</v>
      </c>
      <c r="E41" s="15">
        <v>1</v>
      </c>
    </row>
    <row r="42" spans="1:5" ht="15.75">
      <c r="A42" s="8">
        <v>142</v>
      </c>
      <c r="B42" s="15" t="s">
        <v>192</v>
      </c>
      <c r="C42" s="15" t="s">
        <v>193</v>
      </c>
      <c r="D42" s="15" t="s">
        <v>194</v>
      </c>
      <c r="E42" s="15">
        <v>1</v>
      </c>
    </row>
    <row r="43" spans="1:5" ht="15.75">
      <c r="A43" s="8">
        <v>143</v>
      </c>
      <c r="B43" s="15" t="s">
        <v>195</v>
      </c>
      <c r="C43" s="15" t="s">
        <v>196</v>
      </c>
      <c r="D43" s="15" t="s">
        <v>197</v>
      </c>
      <c r="E43" s="15">
        <v>4</v>
      </c>
    </row>
    <row r="44" spans="1:5" ht="15.75">
      <c r="A44" s="8">
        <v>144</v>
      </c>
      <c r="B44" s="15" t="s">
        <v>198</v>
      </c>
      <c r="C44" s="15" t="s">
        <v>199</v>
      </c>
      <c r="D44" s="15" t="s">
        <v>200</v>
      </c>
      <c r="E44" s="15">
        <v>2</v>
      </c>
    </row>
    <row r="45" spans="1:5" ht="15.75">
      <c r="A45" s="8">
        <v>145</v>
      </c>
      <c r="B45" s="15" t="s">
        <v>201</v>
      </c>
      <c r="C45" s="15" t="s">
        <v>202</v>
      </c>
      <c r="D45" s="15" t="s">
        <v>203</v>
      </c>
      <c r="E45" s="15">
        <v>1</v>
      </c>
    </row>
    <row r="46" spans="1:5" ht="15.75">
      <c r="A46" s="8">
        <v>146</v>
      </c>
      <c r="B46" s="15" t="s">
        <v>57</v>
      </c>
      <c r="C46" s="15" t="s">
        <v>204</v>
      </c>
      <c r="D46" s="15" t="s">
        <v>205</v>
      </c>
      <c r="E46" s="15">
        <v>2</v>
      </c>
    </row>
    <row r="47" spans="1:5" ht="15.75">
      <c r="A47" s="8">
        <v>147</v>
      </c>
      <c r="B47" s="15" t="s">
        <v>206</v>
      </c>
      <c r="C47" s="15" t="s">
        <v>207</v>
      </c>
      <c r="D47" s="15" t="s">
        <v>208</v>
      </c>
      <c r="E47" s="15">
        <v>1</v>
      </c>
    </row>
    <row r="48" spans="1:5" ht="15.75">
      <c r="A48" s="8">
        <v>148</v>
      </c>
      <c r="B48" s="15" t="s">
        <v>209</v>
      </c>
      <c r="C48" s="15" t="s">
        <v>210</v>
      </c>
      <c r="D48" s="15" t="s">
        <v>211</v>
      </c>
      <c r="E48" s="15">
        <v>2</v>
      </c>
    </row>
    <row r="49" spans="1:5" ht="15.75">
      <c r="A49" s="8">
        <v>149</v>
      </c>
      <c r="B49" s="15" t="s">
        <v>212</v>
      </c>
      <c r="C49" s="15" t="s">
        <v>213</v>
      </c>
      <c r="D49" s="15" t="s">
        <v>214</v>
      </c>
      <c r="E49" s="15">
        <v>2</v>
      </c>
    </row>
    <row r="50" spans="1:5" ht="15.75">
      <c r="A50" s="8">
        <v>150</v>
      </c>
      <c r="B50" s="15" t="s">
        <v>215</v>
      </c>
      <c r="C50" s="15" t="s">
        <v>216</v>
      </c>
      <c r="D50" s="15" t="s">
        <v>217</v>
      </c>
      <c r="E50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30" workbookViewId="0">
      <selection activeCell="F54" sqref="F54"/>
    </sheetView>
  </sheetViews>
  <sheetFormatPr defaultRowHeight="15"/>
  <cols>
    <col min="2" max="2" width="13.85546875" customWidth="1"/>
    <col min="3" max="3" width="15.7109375" customWidth="1"/>
    <col min="4" max="4" width="22.85546875" style="14" customWidth="1"/>
    <col min="5" max="5" width="12" style="6" customWidth="1"/>
    <col min="6" max="6" width="37" customWidth="1"/>
    <col min="7" max="7" width="12.42578125" customWidth="1"/>
    <col min="8" max="8" width="17.5703125" customWidth="1"/>
    <col min="9" max="9" width="18" customWidth="1"/>
    <col min="10" max="10" width="13.5703125" customWidth="1"/>
    <col min="11" max="11" width="18.7109375" customWidth="1"/>
    <col min="12" max="12" width="44.85546875" customWidth="1"/>
  </cols>
  <sheetData>
    <row r="1" spans="1:12">
      <c r="A1" t="s">
        <v>68</v>
      </c>
      <c r="B1" s="1" t="s">
        <v>0</v>
      </c>
      <c r="C1" s="1" t="s">
        <v>3</v>
      </c>
      <c r="D1" s="12" t="s">
        <v>7</v>
      </c>
      <c r="E1" s="2" t="s">
        <v>69</v>
      </c>
      <c r="F1" s="1" t="s">
        <v>70</v>
      </c>
      <c r="G1" s="1" t="s">
        <v>2</v>
      </c>
      <c r="H1" s="9" t="s">
        <v>218</v>
      </c>
      <c r="I1" t="s">
        <v>6</v>
      </c>
      <c r="J1" s="9" t="s">
        <v>58</v>
      </c>
      <c r="K1" s="9" t="s">
        <v>62</v>
      </c>
      <c r="L1" s="10" t="s">
        <v>64</v>
      </c>
    </row>
    <row r="2" spans="1:12" ht="15.75">
      <c r="A2">
        <v>1</v>
      </c>
      <c r="B2" s="3">
        <v>44997</v>
      </c>
      <c r="C2">
        <v>1</v>
      </c>
      <c r="D2" s="13">
        <v>1</v>
      </c>
      <c r="E2" s="8">
        <v>125</v>
      </c>
      <c r="F2" s="4" t="s">
        <v>8</v>
      </c>
      <c r="G2" s="2">
        <v>1</v>
      </c>
      <c r="H2" s="6">
        <v>105</v>
      </c>
      <c r="I2" s="6">
        <v>0</v>
      </c>
      <c r="J2" s="2">
        <v>1</v>
      </c>
      <c r="K2" s="2">
        <v>1</v>
      </c>
      <c r="L2" s="10" t="s">
        <v>235</v>
      </c>
    </row>
    <row r="3" spans="1:12" ht="15.75">
      <c r="A3">
        <v>2</v>
      </c>
      <c r="B3" s="3">
        <v>44998</v>
      </c>
      <c r="C3">
        <v>2</v>
      </c>
      <c r="D3" s="13">
        <v>2</v>
      </c>
      <c r="E3" s="8">
        <v>126</v>
      </c>
      <c r="F3" s="4" t="s">
        <v>10</v>
      </c>
      <c r="G3" s="2">
        <v>2</v>
      </c>
      <c r="H3" s="6">
        <v>110</v>
      </c>
      <c r="I3" s="6">
        <v>0</v>
      </c>
      <c r="J3" s="2">
        <v>1</v>
      </c>
      <c r="K3" s="2">
        <v>2</v>
      </c>
      <c r="L3" s="10" t="s">
        <v>235</v>
      </c>
    </row>
    <row r="4" spans="1:12" ht="15.75">
      <c r="A4">
        <v>3</v>
      </c>
      <c r="B4" s="3">
        <v>44999</v>
      </c>
      <c r="C4">
        <v>3</v>
      </c>
      <c r="D4" s="13">
        <v>3</v>
      </c>
      <c r="E4" s="8">
        <v>127</v>
      </c>
      <c r="F4" s="4" t="s">
        <v>17</v>
      </c>
      <c r="G4" s="2">
        <v>3</v>
      </c>
      <c r="H4" s="6">
        <v>105</v>
      </c>
      <c r="I4" s="6">
        <v>120</v>
      </c>
      <c r="J4" s="2">
        <v>2</v>
      </c>
      <c r="K4" s="2">
        <v>2</v>
      </c>
      <c r="L4" s="10" t="s">
        <v>235</v>
      </c>
    </row>
    <row r="5" spans="1:12" ht="15.75">
      <c r="A5">
        <v>4</v>
      </c>
      <c r="B5" s="3">
        <v>45000</v>
      </c>
      <c r="C5">
        <v>4</v>
      </c>
      <c r="D5" s="13">
        <v>4</v>
      </c>
      <c r="E5" s="8">
        <v>128</v>
      </c>
      <c r="F5" s="4" t="s">
        <v>13</v>
      </c>
      <c r="G5" s="2">
        <v>3</v>
      </c>
      <c r="H5" s="6">
        <v>105</v>
      </c>
      <c r="I5" s="6">
        <v>600</v>
      </c>
      <c r="J5" s="2">
        <v>2</v>
      </c>
      <c r="K5" s="2">
        <v>2</v>
      </c>
      <c r="L5" s="10" t="s">
        <v>235</v>
      </c>
    </row>
    <row r="6" spans="1:12" ht="31.5">
      <c r="A6">
        <v>5</v>
      </c>
      <c r="B6" s="3">
        <v>45001</v>
      </c>
      <c r="C6">
        <v>5</v>
      </c>
      <c r="D6" s="13">
        <v>1</v>
      </c>
      <c r="E6" s="8">
        <v>129</v>
      </c>
      <c r="F6" s="4" t="s">
        <v>15</v>
      </c>
      <c r="G6" s="2">
        <v>3</v>
      </c>
      <c r="H6" s="6">
        <v>119</v>
      </c>
      <c r="I6" s="6">
        <v>320</v>
      </c>
      <c r="J6" s="2">
        <v>1</v>
      </c>
      <c r="K6" s="2">
        <v>1</v>
      </c>
      <c r="L6" s="10" t="s">
        <v>65</v>
      </c>
    </row>
    <row r="7" spans="1:12" ht="15.75">
      <c r="A7">
        <v>6</v>
      </c>
      <c r="B7" s="3">
        <v>45002</v>
      </c>
      <c r="C7">
        <v>5</v>
      </c>
      <c r="D7" s="13">
        <v>1</v>
      </c>
      <c r="E7" s="4">
        <v>131</v>
      </c>
      <c r="F7" s="4" t="s">
        <v>22</v>
      </c>
      <c r="G7" s="2">
        <v>1</v>
      </c>
      <c r="H7" s="6">
        <v>106</v>
      </c>
      <c r="I7" s="6">
        <v>0</v>
      </c>
      <c r="J7" s="2">
        <v>2</v>
      </c>
      <c r="K7" s="2">
        <v>1</v>
      </c>
      <c r="L7" s="10" t="s">
        <v>235</v>
      </c>
    </row>
    <row r="8" spans="1:12" ht="31.5">
      <c r="A8">
        <v>7</v>
      </c>
      <c r="B8" s="3">
        <v>45003</v>
      </c>
      <c r="C8">
        <v>6</v>
      </c>
      <c r="D8" s="13">
        <v>1</v>
      </c>
      <c r="E8" s="4">
        <v>131</v>
      </c>
      <c r="F8" s="4" t="s">
        <v>9</v>
      </c>
      <c r="G8" s="2">
        <v>3</v>
      </c>
      <c r="H8" s="6">
        <v>137</v>
      </c>
      <c r="I8" s="6">
        <v>240</v>
      </c>
      <c r="J8" s="2">
        <v>2</v>
      </c>
      <c r="K8" s="2">
        <v>1</v>
      </c>
      <c r="L8" s="10" t="s">
        <v>235</v>
      </c>
    </row>
    <row r="9" spans="1:12" ht="15.75">
      <c r="A9">
        <v>8</v>
      </c>
      <c r="B9" s="3">
        <v>45004</v>
      </c>
      <c r="C9">
        <v>7</v>
      </c>
      <c r="D9" s="13">
        <v>1</v>
      </c>
      <c r="E9" s="4">
        <v>101</v>
      </c>
      <c r="F9" s="4" t="s">
        <v>16</v>
      </c>
      <c r="G9" s="2">
        <v>3</v>
      </c>
      <c r="H9" s="6">
        <v>105</v>
      </c>
      <c r="I9" s="6">
        <v>360</v>
      </c>
      <c r="J9" s="2">
        <v>2</v>
      </c>
      <c r="K9" s="2">
        <v>2</v>
      </c>
      <c r="L9" s="10" t="s">
        <v>235</v>
      </c>
    </row>
    <row r="10" spans="1:12" ht="31.5">
      <c r="A10">
        <v>9</v>
      </c>
      <c r="B10" s="3">
        <v>45005</v>
      </c>
      <c r="C10">
        <v>8</v>
      </c>
      <c r="D10" s="13">
        <v>2</v>
      </c>
      <c r="E10" s="4">
        <v>101</v>
      </c>
      <c r="F10" s="4" t="s">
        <v>11</v>
      </c>
      <c r="G10" s="2">
        <v>3</v>
      </c>
      <c r="H10" s="6">
        <v>137</v>
      </c>
      <c r="I10" s="6">
        <v>720</v>
      </c>
      <c r="J10" s="2">
        <v>1</v>
      </c>
      <c r="K10" s="2">
        <v>3</v>
      </c>
      <c r="L10" s="10" t="s">
        <v>67</v>
      </c>
    </row>
    <row r="11" spans="1:12" ht="15.75">
      <c r="A11">
        <v>10</v>
      </c>
      <c r="B11" s="3">
        <v>45006</v>
      </c>
      <c r="C11">
        <v>9</v>
      </c>
      <c r="D11" s="13">
        <v>3</v>
      </c>
      <c r="E11" s="4">
        <v>102</v>
      </c>
      <c r="F11" s="4" t="s">
        <v>18</v>
      </c>
      <c r="G11" s="2">
        <v>3</v>
      </c>
      <c r="H11" s="6">
        <v>146</v>
      </c>
      <c r="I11" s="6">
        <v>120</v>
      </c>
      <c r="J11" s="2">
        <v>3</v>
      </c>
      <c r="K11" s="2">
        <v>1</v>
      </c>
      <c r="L11" s="10" t="s">
        <v>235</v>
      </c>
    </row>
    <row r="12" spans="1:12" ht="15.75">
      <c r="A12">
        <v>11</v>
      </c>
      <c r="B12" s="3">
        <v>45007</v>
      </c>
      <c r="C12">
        <v>10</v>
      </c>
      <c r="D12" s="13">
        <v>5</v>
      </c>
      <c r="E12" s="4">
        <v>102</v>
      </c>
      <c r="F12" s="4" t="s">
        <v>19</v>
      </c>
      <c r="G12" s="2">
        <v>3</v>
      </c>
      <c r="H12" s="6">
        <v>119</v>
      </c>
      <c r="I12" s="6">
        <v>600</v>
      </c>
      <c r="J12" s="2">
        <v>2</v>
      </c>
      <c r="K12" s="2">
        <v>1</v>
      </c>
      <c r="L12" s="10" t="s">
        <v>66</v>
      </c>
    </row>
    <row r="13" spans="1:12" ht="31.5">
      <c r="A13">
        <v>12</v>
      </c>
      <c r="B13" s="3">
        <v>45008</v>
      </c>
      <c r="C13">
        <v>11</v>
      </c>
      <c r="D13" s="13">
        <v>2</v>
      </c>
      <c r="E13" s="4">
        <v>102</v>
      </c>
      <c r="F13" s="4" t="s">
        <v>12</v>
      </c>
      <c r="G13" s="2">
        <v>2</v>
      </c>
      <c r="H13" s="6">
        <v>115</v>
      </c>
      <c r="I13" s="6">
        <v>0</v>
      </c>
      <c r="J13" s="2">
        <v>1</v>
      </c>
      <c r="K13" s="2">
        <v>2</v>
      </c>
      <c r="L13" s="10" t="s">
        <v>235</v>
      </c>
    </row>
    <row r="14" spans="1:12" ht="31.5">
      <c r="A14">
        <v>13</v>
      </c>
      <c r="B14" s="3">
        <v>45009</v>
      </c>
      <c r="C14">
        <v>9</v>
      </c>
      <c r="D14" s="13">
        <v>2</v>
      </c>
      <c r="E14" s="4">
        <v>107</v>
      </c>
      <c r="F14" s="4" t="s">
        <v>12</v>
      </c>
      <c r="G14" s="2">
        <v>3</v>
      </c>
      <c r="H14" s="6">
        <v>119</v>
      </c>
      <c r="I14" s="6">
        <v>600</v>
      </c>
      <c r="J14" s="2">
        <v>2</v>
      </c>
      <c r="K14" s="2">
        <v>2</v>
      </c>
      <c r="L14" s="10" t="s">
        <v>235</v>
      </c>
    </row>
    <row r="15" spans="1:12" ht="15.75">
      <c r="A15">
        <v>14</v>
      </c>
      <c r="B15" s="3">
        <v>45010</v>
      </c>
      <c r="C15">
        <v>8</v>
      </c>
      <c r="D15" s="13">
        <v>4</v>
      </c>
      <c r="E15" s="4">
        <v>107</v>
      </c>
      <c r="F15" s="4" t="s">
        <v>14</v>
      </c>
      <c r="G15" s="2">
        <v>3</v>
      </c>
      <c r="H15" s="6">
        <v>106</v>
      </c>
      <c r="I15" s="6">
        <v>320</v>
      </c>
      <c r="J15" s="2">
        <v>2</v>
      </c>
      <c r="K15" s="2">
        <v>2</v>
      </c>
      <c r="L15" s="10" t="s">
        <v>235</v>
      </c>
    </row>
    <row r="16" spans="1:12" ht="30">
      <c r="A16">
        <v>15</v>
      </c>
      <c r="B16" s="3">
        <v>45011</v>
      </c>
      <c r="C16">
        <v>12</v>
      </c>
      <c r="D16" s="13">
        <v>4</v>
      </c>
      <c r="E16" s="4">
        <v>131</v>
      </c>
      <c r="F16" s="4" t="s">
        <v>13</v>
      </c>
      <c r="G16" s="2">
        <v>3</v>
      </c>
      <c r="H16" s="6">
        <v>106</v>
      </c>
      <c r="I16" s="6">
        <v>480</v>
      </c>
      <c r="J16" s="2">
        <v>2</v>
      </c>
      <c r="K16" s="2">
        <v>3</v>
      </c>
      <c r="L16" s="10" t="s">
        <v>67</v>
      </c>
    </row>
    <row r="17" spans="1:12" ht="15.75">
      <c r="A17">
        <v>16</v>
      </c>
      <c r="B17" s="3">
        <v>45012</v>
      </c>
      <c r="C17">
        <v>13</v>
      </c>
      <c r="D17" s="13">
        <v>5</v>
      </c>
      <c r="E17" s="4">
        <v>107</v>
      </c>
      <c r="F17" s="4" t="s">
        <v>19</v>
      </c>
      <c r="G17" s="2">
        <v>1</v>
      </c>
      <c r="H17" s="6">
        <v>137</v>
      </c>
      <c r="I17" s="6">
        <v>0</v>
      </c>
      <c r="J17" s="2">
        <v>1</v>
      </c>
      <c r="K17" s="2">
        <v>1</v>
      </c>
      <c r="L17" s="10" t="s">
        <v>235</v>
      </c>
    </row>
    <row r="18" spans="1:12" ht="15.75">
      <c r="A18">
        <v>17</v>
      </c>
      <c r="B18" s="3">
        <v>45013</v>
      </c>
      <c r="C18">
        <v>9</v>
      </c>
      <c r="D18" s="13">
        <v>1</v>
      </c>
      <c r="E18" s="4">
        <v>116</v>
      </c>
      <c r="F18" s="4" t="s">
        <v>8</v>
      </c>
      <c r="G18" s="2">
        <v>2</v>
      </c>
      <c r="H18" s="6">
        <v>110</v>
      </c>
      <c r="I18" s="6">
        <v>0</v>
      </c>
      <c r="J18" s="2">
        <v>3</v>
      </c>
      <c r="K18" s="2">
        <v>2</v>
      </c>
      <c r="L18" s="10" t="s">
        <v>235</v>
      </c>
    </row>
    <row r="19" spans="1:12" ht="15.75">
      <c r="A19">
        <v>18</v>
      </c>
      <c r="B19" s="3">
        <v>45014</v>
      </c>
      <c r="C19">
        <v>14</v>
      </c>
      <c r="D19" s="13">
        <v>1</v>
      </c>
      <c r="E19" s="4">
        <v>101</v>
      </c>
      <c r="F19" s="4" t="s">
        <v>8</v>
      </c>
      <c r="G19" s="2">
        <v>2</v>
      </c>
      <c r="H19" s="6">
        <v>110</v>
      </c>
      <c r="I19" s="6">
        <v>0</v>
      </c>
      <c r="J19" s="2">
        <v>3</v>
      </c>
      <c r="K19" s="2">
        <v>2</v>
      </c>
      <c r="L19" s="10" t="s">
        <v>235</v>
      </c>
    </row>
    <row r="20" spans="1:12" ht="15.75">
      <c r="A20">
        <v>19</v>
      </c>
      <c r="B20" s="3">
        <v>45015</v>
      </c>
      <c r="C20">
        <v>5</v>
      </c>
      <c r="D20" s="13">
        <v>3</v>
      </c>
      <c r="E20" s="4">
        <v>117</v>
      </c>
      <c r="F20" s="4" t="s">
        <v>17</v>
      </c>
      <c r="G20" s="2">
        <v>1</v>
      </c>
      <c r="H20" s="6">
        <v>146</v>
      </c>
      <c r="I20" s="6">
        <v>0</v>
      </c>
      <c r="J20" s="2">
        <v>2</v>
      </c>
      <c r="K20" s="2">
        <v>2</v>
      </c>
      <c r="L20" s="10" t="s">
        <v>235</v>
      </c>
    </row>
    <row r="21" spans="1:12" ht="31.5">
      <c r="A21">
        <v>20</v>
      </c>
      <c r="B21" s="3">
        <v>45016</v>
      </c>
      <c r="C21">
        <v>15</v>
      </c>
      <c r="D21" s="13">
        <v>1</v>
      </c>
      <c r="E21" s="4">
        <v>116</v>
      </c>
      <c r="F21" s="4" t="s">
        <v>9</v>
      </c>
      <c r="G21" s="2">
        <v>1</v>
      </c>
      <c r="H21" s="6">
        <v>137</v>
      </c>
      <c r="I21" s="6">
        <v>0</v>
      </c>
      <c r="J21" s="2">
        <v>1</v>
      </c>
      <c r="K21" s="2">
        <v>2</v>
      </c>
      <c r="L21" s="10" t="s">
        <v>235</v>
      </c>
    </row>
    <row r="22" spans="1:12" ht="30">
      <c r="A22">
        <v>21</v>
      </c>
      <c r="B22" s="3">
        <v>45017</v>
      </c>
      <c r="C22">
        <v>16</v>
      </c>
      <c r="D22" s="13">
        <v>3</v>
      </c>
      <c r="E22" s="4">
        <v>134</v>
      </c>
      <c r="F22" s="4" t="s">
        <v>18</v>
      </c>
      <c r="G22" s="2">
        <v>3</v>
      </c>
      <c r="H22" s="6">
        <v>106</v>
      </c>
      <c r="I22" s="6">
        <v>120</v>
      </c>
      <c r="J22" s="2">
        <v>1</v>
      </c>
      <c r="K22" s="2">
        <v>1</v>
      </c>
      <c r="L22" s="10" t="s">
        <v>65</v>
      </c>
    </row>
    <row r="23" spans="1:12" ht="31.5">
      <c r="A23">
        <v>22</v>
      </c>
      <c r="B23" s="3">
        <v>45018</v>
      </c>
      <c r="C23">
        <v>17</v>
      </c>
      <c r="D23" s="13">
        <v>3</v>
      </c>
      <c r="E23" s="4">
        <v>118</v>
      </c>
      <c r="F23" s="4" t="s">
        <v>20</v>
      </c>
      <c r="G23" s="2">
        <v>3</v>
      </c>
      <c r="H23" s="6">
        <v>137</v>
      </c>
      <c r="I23" s="6">
        <v>600</v>
      </c>
      <c r="J23" s="2">
        <v>2</v>
      </c>
      <c r="K23" s="2">
        <v>1</v>
      </c>
      <c r="L23" s="10" t="s">
        <v>235</v>
      </c>
    </row>
    <row r="24" spans="1:12" ht="31.5">
      <c r="A24">
        <v>23</v>
      </c>
      <c r="B24" s="3">
        <v>45019</v>
      </c>
      <c r="C24">
        <v>18</v>
      </c>
      <c r="D24" s="13">
        <v>2</v>
      </c>
      <c r="E24" s="4">
        <v>111</v>
      </c>
      <c r="F24" s="4" t="s">
        <v>11</v>
      </c>
      <c r="G24" s="2">
        <v>3</v>
      </c>
      <c r="H24" s="6">
        <v>137</v>
      </c>
      <c r="I24" s="6">
        <v>320</v>
      </c>
      <c r="J24" s="2">
        <v>1</v>
      </c>
      <c r="K24" s="2">
        <v>1</v>
      </c>
      <c r="L24" s="10" t="s">
        <v>235</v>
      </c>
    </row>
    <row r="25" spans="1:12" ht="15.75">
      <c r="A25">
        <v>24</v>
      </c>
      <c r="B25" s="3">
        <v>45020</v>
      </c>
      <c r="C25">
        <v>18</v>
      </c>
      <c r="D25" s="13">
        <v>5</v>
      </c>
      <c r="E25" s="4">
        <v>145</v>
      </c>
      <c r="F25" s="4" t="s">
        <v>21</v>
      </c>
      <c r="G25" s="2">
        <v>3</v>
      </c>
      <c r="H25" s="6">
        <v>105</v>
      </c>
      <c r="I25" s="6">
        <v>480</v>
      </c>
      <c r="J25" s="2">
        <v>2</v>
      </c>
      <c r="K25" s="2">
        <v>2</v>
      </c>
      <c r="L25" s="10" t="s">
        <v>235</v>
      </c>
    </row>
    <row r="26" spans="1:12" ht="31.5">
      <c r="A26">
        <v>25</v>
      </c>
      <c r="B26" s="3">
        <v>45021</v>
      </c>
      <c r="C26">
        <v>19</v>
      </c>
      <c r="D26" s="13">
        <v>1</v>
      </c>
      <c r="E26" s="4">
        <v>116</v>
      </c>
      <c r="F26" s="4" t="s">
        <v>15</v>
      </c>
      <c r="G26" s="2">
        <v>2</v>
      </c>
      <c r="H26" s="6">
        <v>137</v>
      </c>
      <c r="I26" s="6">
        <v>0</v>
      </c>
      <c r="J26" s="2">
        <v>2</v>
      </c>
      <c r="K26" s="2">
        <v>2</v>
      </c>
      <c r="L26" s="10" t="s">
        <v>235</v>
      </c>
    </row>
    <row r="27" spans="1:12" ht="31.5">
      <c r="A27">
        <v>26</v>
      </c>
      <c r="B27" s="3">
        <v>45022</v>
      </c>
      <c r="C27">
        <v>5</v>
      </c>
      <c r="D27" s="13">
        <v>5</v>
      </c>
      <c r="E27" s="4">
        <v>145</v>
      </c>
      <c r="F27" s="4" t="s">
        <v>20</v>
      </c>
      <c r="G27" s="2">
        <v>2</v>
      </c>
      <c r="H27" s="6">
        <v>146</v>
      </c>
      <c r="I27" s="6">
        <v>0</v>
      </c>
      <c r="J27" s="2">
        <v>3</v>
      </c>
      <c r="K27" s="2">
        <v>2</v>
      </c>
      <c r="L27" s="10" t="s">
        <v>235</v>
      </c>
    </row>
    <row r="28" spans="1:12" ht="15.75">
      <c r="A28">
        <v>27</v>
      </c>
      <c r="B28" s="3">
        <v>45023</v>
      </c>
      <c r="C28">
        <v>16</v>
      </c>
      <c r="D28" s="13">
        <v>2</v>
      </c>
      <c r="E28" s="4">
        <v>150</v>
      </c>
      <c r="F28" s="4" t="s">
        <v>10</v>
      </c>
      <c r="G28" s="2">
        <v>3</v>
      </c>
      <c r="H28" s="6">
        <v>105</v>
      </c>
      <c r="I28" s="6">
        <v>720</v>
      </c>
      <c r="J28" s="2">
        <v>2</v>
      </c>
      <c r="K28" s="2">
        <v>2</v>
      </c>
      <c r="L28" s="10" t="s">
        <v>235</v>
      </c>
    </row>
    <row r="29" spans="1:12" ht="30">
      <c r="A29">
        <v>28</v>
      </c>
      <c r="B29" s="3">
        <v>45024</v>
      </c>
      <c r="C29">
        <v>18</v>
      </c>
      <c r="D29" s="13">
        <v>1</v>
      </c>
      <c r="E29" s="4">
        <v>134</v>
      </c>
      <c r="F29" s="4" t="s">
        <v>22</v>
      </c>
      <c r="G29" s="2">
        <v>3</v>
      </c>
      <c r="H29" s="6">
        <v>105</v>
      </c>
      <c r="I29" s="6">
        <v>120</v>
      </c>
      <c r="J29" s="2">
        <v>3</v>
      </c>
      <c r="K29" s="2">
        <v>3</v>
      </c>
      <c r="L29" s="10" t="s">
        <v>67</v>
      </c>
    </row>
    <row r="30" spans="1:12" ht="31.5">
      <c r="A30">
        <v>29</v>
      </c>
      <c r="B30" s="3">
        <v>45025</v>
      </c>
      <c r="C30">
        <v>15</v>
      </c>
      <c r="D30" s="13">
        <v>1</v>
      </c>
      <c r="E30" s="4">
        <v>116</v>
      </c>
      <c r="F30" s="4" t="s">
        <v>9</v>
      </c>
      <c r="G30" s="2">
        <v>3</v>
      </c>
      <c r="H30" s="6">
        <v>146</v>
      </c>
      <c r="I30" s="6">
        <v>600</v>
      </c>
      <c r="J30" s="2">
        <v>2</v>
      </c>
      <c r="K30" s="2">
        <v>1</v>
      </c>
      <c r="L30" s="10" t="s">
        <v>235</v>
      </c>
    </row>
    <row r="31" spans="1:12" ht="31.5">
      <c r="A31">
        <v>30</v>
      </c>
      <c r="B31" s="3">
        <v>45026</v>
      </c>
      <c r="C31">
        <v>20</v>
      </c>
      <c r="D31" s="13">
        <v>1</v>
      </c>
      <c r="E31" s="4">
        <v>117</v>
      </c>
      <c r="F31" s="4" t="s">
        <v>9</v>
      </c>
      <c r="G31" s="2">
        <v>2</v>
      </c>
      <c r="H31" s="6">
        <v>105</v>
      </c>
      <c r="I31" s="6">
        <v>0</v>
      </c>
      <c r="J31" s="2">
        <v>3</v>
      </c>
      <c r="K31" s="2">
        <v>2</v>
      </c>
      <c r="L31" s="10" t="s">
        <v>235</v>
      </c>
    </row>
    <row r="32" spans="1:12" ht="15.75">
      <c r="A32">
        <v>31</v>
      </c>
      <c r="B32" s="3">
        <v>45027</v>
      </c>
      <c r="C32">
        <v>21</v>
      </c>
      <c r="D32" s="13">
        <v>5</v>
      </c>
      <c r="E32" s="4">
        <v>117</v>
      </c>
      <c r="F32" s="4" t="s">
        <v>23</v>
      </c>
      <c r="G32" s="2">
        <v>3</v>
      </c>
      <c r="H32" s="6">
        <v>119</v>
      </c>
      <c r="I32" s="6">
        <v>600</v>
      </c>
      <c r="J32" s="2">
        <v>2</v>
      </c>
      <c r="K32" s="2">
        <v>2</v>
      </c>
      <c r="L32" s="10" t="s">
        <v>235</v>
      </c>
    </row>
    <row r="33" spans="1:12" ht="15.75">
      <c r="A33">
        <v>32</v>
      </c>
      <c r="B33" s="3">
        <v>45028</v>
      </c>
      <c r="C33">
        <v>18</v>
      </c>
      <c r="D33" s="13">
        <v>4</v>
      </c>
      <c r="E33" s="4">
        <v>111</v>
      </c>
      <c r="F33" s="4" t="s">
        <v>13</v>
      </c>
      <c r="G33" s="2">
        <v>1</v>
      </c>
      <c r="H33" s="6">
        <v>115</v>
      </c>
      <c r="I33" s="6">
        <v>0</v>
      </c>
      <c r="J33" s="2">
        <v>3</v>
      </c>
      <c r="K33" s="2">
        <v>1</v>
      </c>
      <c r="L33" s="10" t="s">
        <v>235</v>
      </c>
    </row>
    <row r="34" spans="1:12" ht="15.75">
      <c r="A34">
        <v>33</v>
      </c>
      <c r="B34" s="3">
        <v>45029</v>
      </c>
      <c r="C34">
        <v>22</v>
      </c>
      <c r="D34" s="13">
        <v>4</v>
      </c>
      <c r="E34" s="4">
        <v>134</v>
      </c>
      <c r="F34" s="4" t="s">
        <v>14</v>
      </c>
      <c r="G34" s="2">
        <v>3</v>
      </c>
      <c r="H34" s="6">
        <v>115</v>
      </c>
      <c r="I34" s="6">
        <v>480</v>
      </c>
      <c r="J34" s="2">
        <v>2</v>
      </c>
      <c r="K34" s="2">
        <v>1</v>
      </c>
      <c r="L34" s="10" t="s">
        <v>235</v>
      </c>
    </row>
    <row r="35" spans="1:12" ht="15.75">
      <c r="A35">
        <v>34</v>
      </c>
      <c r="B35" s="3">
        <v>45030</v>
      </c>
      <c r="C35">
        <v>7</v>
      </c>
      <c r="D35" s="13">
        <v>5</v>
      </c>
      <c r="E35" s="4">
        <v>117</v>
      </c>
      <c r="F35" s="4" t="s">
        <v>23</v>
      </c>
      <c r="G35" s="2">
        <v>1</v>
      </c>
      <c r="H35" s="6">
        <v>137</v>
      </c>
      <c r="I35" s="6">
        <v>0</v>
      </c>
      <c r="J35" s="2">
        <v>3</v>
      </c>
      <c r="K35" s="2">
        <v>1</v>
      </c>
      <c r="L35" s="10" t="s">
        <v>235</v>
      </c>
    </row>
    <row r="36" spans="1:12" ht="15.75">
      <c r="A36">
        <v>35</v>
      </c>
      <c r="B36" s="3">
        <v>45031</v>
      </c>
      <c r="C36">
        <v>18</v>
      </c>
      <c r="D36" s="13">
        <v>5</v>
      </c>
      <c r="E36" s="4">
        <v>117</v>
      </c>
      <c r="F36" s="4" t="s">
        <v>23</v>
      </c>
      <c r="G36" s="2">
        <v>2</v>
      </c>
      <c r="H36" s="6">
        <v>106</v>
      </c>
      <c r="I36" s="6">
        <v>0</v>
      </c>
      <c r="J36" s="2">
        <v>3</v>
      </c>
      <c r="K36" s="2">
        <v>2</v>
      </c>
      <c r="L36" s="10" t="s">
        <v>235</v>
      </c>
    </row>
    <row r="37" spans="1:12" ht="15.75">
      <c r="A37">
        <v>36</v>
      </c>
      <c r="B37" s="3">
        <v>45018</v>
      </c>
      <c r="C37">
        <v>23</v>
      </c>
      <c r="D37" s="13">
        <v>2</v>
      </c>
      <c r="E37" s="4">
        <v>145</v>
      </c>
      <c r="F37" s="4" t="s">
        <v>10</v>
      </c>
      <c r="G37" s="2">
        <v>2</v>
      </c>
      <c r="H37" s="6">
        <v>137</v>
      </c>
      <c r="I37" s="6">
        <v>0</v>
      </c>
      <c r="J37" s="2">
        <v>2</v>
      </c>
      <c r="K37" s="2">
        <v>2</v>
      </c>
      <c r="L37" s="10" t="s">
        <v>235</v>
      </c>
    </row>
    <row r="38" spans="1:12" ht="15.75">
      <c r="A38">
        <v>37</v>
      </c>
      <c r="B38" s="3">
        <v>45019</v>
      </c>
      <c r="C38">
        <v>18</v>
      </c>
      <c r="D38" s="13">
        <v>2</v>
      </c>
      <c r="E38" s="4">
        <v>118</v>
      </c>
      <c r="F38" s="4" t="s">
        <v>10</v>
      </c>
      <c r="G38" s="2">
        <v>2</v>
      </c>
      <c r="H38" s="6">
        <v>110</v>
      </c>
      <c r="I38" s="6">
        <v>0</v>
      </c>
      <c r="J38" s="2">
        <v>2</v>
      </c>
      <c r="K38" s="2">
        <v>2</v>
      </c>
      <c r="L38" s="10" t="s">
        <v>235</v>
      </c>
    </row>
    <row r="39" spans="1:12" ht="30">
      <c r="A39">
        <v>38</v>
      </c>
      <c r="B39" s="3">
        <v>45020</v>
      </c>
      <c r="C39">
        <v>21</v>
      </c>
      <c r="D39" s="13">
        <v>1</v>
      </c>
      <c r="E39" s="4">
        <v>134</v>
      </c>
      <c r="F39" s="4" t="s">
        <v>8</v>
      </c>
      <c r="G39" s="2">
        <v>3</v>
      </c>
      <c r="H39" s="6">
        <v>137</v>
      </c>
      <c r="I39" s="6">
        <v>600</v>
      </c>
      <c r="J39" s="2">
        <v>2</v>
      </c>
      <c r="K39" s="2">
        <v>3</v>
      </c>
      <c r="L39" s="10" t="s">
        <v>67</v>
      </c>
    </row>
    <row r="40" spans="1:12" ht="15.75">
      <c r="A40">
        <v>39</v>
      </c>
      <c r="B40" s="3">
        <v>45021</v>
      </c>
      <c r="C40">
        <v>15</v>
      </c>
      <c r="D40" s="13">
        <v>1</v>
      </c>
      <c r="E40" s="4">
        <v>145</v>
      </c>
      <c r="F40" s="4" t="s">
        <v>8</v>
      </c>
      <c r="G40" s="2">
        <v>2</v>
      </c>
      <c r="H40" s="6">
        <v>137</v>
      </c>
      <c r="I40" s="6">
        <v>0</v>
      </c>
      <c r="J40" s="2">
        <v>1</v>
      </c>
      <c r="K40" s="2">
        <v>2</v>
      </c>
      <c r="L40" s="10" t="s">
        <v>235</v>
      </c>
    </row>
    <row r="41" spans="1:12" ht="15.75">
      <c r="A41">
        <v>40</v>
      </c>
      <c r="B41" s="3">
        <v>45022</v>
      </c>
      <c r="C41">
        <v>15</v>
      </c>
      <c r="D41" s="13">
        <v>1</v>
      </c>
      <c r="E41" s="4">
        <v>118</v>
      </c>
      <c r="F41" s="4" t="s">
        <v>16</v>
      </c>
      <c r="G41" s="2">
        <v>1</v>
      </c>
      <c r="H41" s="6">
        <v>105</v>
      </c>
      <c r="I41" s="6">
        <v>0</v>
      </c>
      <c r="J41" s="2">
        <v>2</v>
      </c>
      <c r="K41" s="2">
        <v>1</v>
      </c>
      <c r="L41" s="10" t="s">
        <v>235</v>
      </c>
    </row>
    <row r="42" spans="1:12" ht="30">
      <c r="A42">
        <v>41</v>
      </c>
      <c r="B42" s="3">
        <v>45023</v>
      </c>
      <c r="C42">
        <v>24</v>
      </c>
      <c r="D42" s="13">
        <v>1</v>
      </c>
      <c r="E42" s="4">
        <v>145</v>
      </c>
      <c r="F42" s="4" t="s">
        <v>22</v>
      </c>
      <c r="G42" s="2">
        <v>3</v>
      </c>
      <c r="H42" s="6">
        <v>146</v>
      </c>
      <c r="I42" s="6">
        <v>320</v>
      </c>
      <c r="J42" s="2">
        <v>1</v>
      </c>
      <c r="K42" s="2">
        <v>3</v>
      </c>
      <c r="L42" s="10" t="s">
        <v>67</v>
      </c>
    </row>
    <row r="43" spans="1:12" ht="15.75">
      <c r="A43">
        <v>42</v>
      </c>
      <c r="B43" s="3">
        <v>45024</v>
      </c>
      <c r="C43">
        <v>21</v>
      </c>
      <c r="D43" s="13">
        <v>3</v>
      </c>
      <c r="E43" s="4">
        <v>145</v>
      </c>
      <c r="F43" s="4" t="s">
        <v>17</v>
      </c>
      <c r="G43" s="2">
        <v>2</v>
      </c>
      <c r="H43" s="6">
        <v>115</v>
      </c>
      <c r="I43" s="6">
        <v>0</v>
      </c>
      <c r="J43" s="2">
        <v>1</v>
      </c>
      <c r="K43" s="2">
        <v>2</v>
      </c>
      <c r="L43" s="10" t="s">
        <v>235</v>
      </c>
    </row>
    <row r="44" spans="1:12" ht="31.5">
      <c r="A44">
        <v>43</v>
      </c>
      <c r="B44" s="3">
        <v>45025</v>
      </c>
      <c r="C44">
        <v>16</v>
      </c>
      <c r="D44" s="13">
        <v>2</v>
      </c>
      <c r="E44" s="4">
        <v>117</v>
      </c>
      <c r="F44" s="4" t="s">
        <v>12</v>
      </c>
      <c r="G44" s="2">
        <v>3</v>
      </c>
      <c r="H44" s="6">
        <v>105</v>
      </c>
      <c r="I44" s="6">
        <v>1260</v>
      </c>
      <c r="J44" s="2">
        <v>1</v>
      </c>
      <c r="K44" s="2">
        <v>2</v>
      </c>
      <c r="L44" s="10" t="s">
        <v>235</v>
      </c>
    </row>
    <row r="45" spans="1:12" ht="31.5">
      <c r="A45">
        <v>44</v>
      </c>
      <c r="B45" s="3">
        <v>45017</v>
      </c>
      <c r="C45">
        <v>5</v>
      </c>
      <c r="D45" s="13">
        <v>1</v>
      </c>
      <c r="E45" s="4">
        <v>145</v>
      </c>
      <c r="F45" s="4" t="s">
        <v>9</v>
      </c>
      <c r="G45" s="2">
        <v>2</v>
      </c>
      <c r="H45" s="6">
        <v>105</v>
      </c>
      <c r="I45" s="6">
        <v>0</v>
      </c>
      <c r="J45" s="2">
        <v>2</v>
      </c>
      <c r="K45" s="2">
        <v>2</v>
      </c>
      <c r="L45" s="10" t="s">
        <v>235</v>
      </c>
    </row>
    <row r="46" spans="1:12" ht="15.75">
      <c r="A46">
        <v>45</v>
      </c>
      <c r="B46" s="3">
        <v>45018</v>
      </c>
      <c r="C46">
        <v>16</v>
      </c>
      <c r="D46" s="13">
        <v>5</v>
      </c>
      <c r="E46" s="4">
        <v>117</v>
      </c>
      <c r="F46" s="4" t="s">
        <v>23</v>
      </c>
      <c r="G46" s="2">
        <v>3</v>
      </c>
      <c r="H46" s="6">
        <v>137</v>
      </c>
      <c r="I46" s="6">
        <v>720</v>
      </c>
      <c r="J46" s="2">
        <v>1</v>
      </c>
      <c r="K46" s="2">
        <v>2</v>
      </c>
      <c r="L46" s="10" t="s">
        <v>235</v>
      </c>
    </row>
    <row r="47" spans="1:12" ht="31.5">
      <c r="A47">
        <v>46</v>
      </c>
      <c r="B47" s="3">
        <v>45019</v>
      </c>
      <c r="C47">
        <v>25</v>
      </c>
      <c r="D47" s="13">
        <v>2</v>
      </c>
      <c r="E47" s="4">
        <v>145</v>
      </c>
      <c r="F47" s="4" t="s">
        <v>11</v>
      </c>
      <c r="G47" s="2">
        <v>3</v>
      </c>
      <c r="H47" s="6">
        <v>110</v>
      </c>
      <c r="I47" s="6">
        <v>480</v>
      </c>
      <c r="J47" s="2">
        <v>2</v>
      </c>
      <c r="K47" s="2">
        <v>2</v>
      </c>
      <c r="L47" s="10" t="s">
        <v>235</v>
      </c>
    </row>
    <row r="48" spans="1:12" ht="15.75">
      <c r="A48">
        <v>47</v>
      </c>
      <c r="B48" s="3">
        <v>45020</v>
      </c>
      <c r="C48">
        <v>21</v>
      </c>
      <c r="D48" s="13">
        <v>2</v>
      </c>
      <c r="E48" s="4">
        <v>111</v>
      </c>
      <c r="F48" s="4" t="s">
        <v>10</v>
      </c>
      <c r="G48" s="2">
        <v>3</v>
      </c>
      <c r="H48" s="6">
        <v>106</v>
      </c>
      <c r="I48" s="6">
        <v>320</v>
      </c>
      <c r="J48" s="2">
        <v>3</v>
      </c>
      <c r="K48" s="2">
        <v>1</v>
      </c>
      <c r="L48" s="10" t="s">
        <v>66</v>
      </c>
    </row>
    <row r="49" spans="1:12" ht="15.75">
      <c r="A49">
        <v>48</v>
      </c>
      <c r="B49" s="3">
        <v>45021</v>
      </c>
      <c r="C49">
        <v>26</v>
      </c>
      <c r="D49" s="13">
        <v>5</v>
      </c>
      <c r="E49" s="4">
        <v>134</v>
      </c>
      <c r="F49" s="4" t="s">
        <v>23</v>
      </c>
      <c r="G49" s="2">
        <v>1</v>
      </c>
      <c r="H49" s="6">
        <v>137</v>
      </c>
      <c r="I49" s="6">
        <v>0</v>
      </c>
      <c r="J49" s="2">
        <v>2</v>
      </c>
      <c r="K49" s="2">
        <v>1</v>
      </c>
      <c r="L49" s="10" t="s">
        <v>235</v>
      </c>
    </row>
    <row r="50" spans="1:12" ht="15.75">
      <c r="A50">
        <v>49</v>
      </c>
      <c r="B50" s="3">
        <v>45022</v>
      </c>
      <c r="C50">
        <v>25</v>
      </c>
      <c r="D50" s="13">
        <v>4</v>
      </c>
      <c r="E50" s="4">
        <v>145</v>
      </c>
      <c r="F50" s="4" t="s">
        <v>13</v>
      </c>
      <c r="G50" s="2">
        <v>3</v>
      </c>
      <c r="H50" s="6">
        <v>115</v>
      </c>
      <c r="I50" s="6">
        <v>240</v>
      </c>
      <c r="J50" s="2">
        <v>3</v>
      </c>
      <c r="K50" s="2">
        <v>1</v>
      </c>
      <c r="L50" s="10" t="s">
        <v>235</v>
      </c>
    </row>
    <row r="51" spans="1:12" ht="15.75">
      <c r="A51">
        <v>50</v>
      </c>
      <c r="B51" s="3">
        <v>45023</v>
      </c>
      <c r="C51">
        <v>5</v>
      </c>
      <c r="D51" s="13">
        <v>1</v>
      </c>
      <c r="E51" s="4">
        <v>118</v>
      </c>
      <c r="F51" s="4" t="s">
        <v>16</v>
      </c>
      <c r="G51" s="2">
        <v>3</v>
      </c>
      <c r="H51" s="6">
        <v>105</v>
      </c>
      <c r="I51" s="6">
        <v>360</v>
      </c>
      <c r="J51" s="2">
        <v>2</v>
      </c>
      <c r="K51" s="2">
        <v>1</v>
      </c>
      <c r="L51" s="10" t="s">
        <v>235</v>
      </c>
    </row>
    <row r="52" spans="1:12" ht="15.75">
      <c r="E52" s="5"/>
      <c r="L52" s="18" t="s">
        <v>235</v>
      </c>
    </row>
    <row r="53" spans="1:12" ht="15.75">
      <c r="E53" s="5"/>
      <c r="L53" s="18" t="s">
        <v>235</v>
      </c>
    </row>
    <row r="54" spans="1:12" ht="15.75">
      <c r="E54" s="5"/>
      <c r="L54" s="18" t="s">
        <v>235</v>
      </c>
    </row>
    <row r="55" spans="1:12" ht="15.75">
      <c r="E55" s="5"/>
      <c r="L55" s="18" t="s">
        <v>235</v>
      </c>
    </row>
    <row r="56" spans="1:12" ht="15.75">
      <c r="E56" s="5"/>
      <c r="L56" s="18" t="s">
        <v>235</v>
      </c>
    </row>
    <row r="57" spans="1:12" ht="15.75">
      <c r="E57" s="5"/>
      <c r="L57" s="18" t="s">
        <v>235</v>
      </c>
    </row>
    <row r="58" spans="1:12" ht="15.75">
      <c r="E58" s="5"/>
      <c r="L58" s="18" t="s">
        <v>235</v>
      </c>
    </row>
    <row r="59" spans="1:12" ht="15.75">
      <c r="E59" s="5"/>
      <c r="L59" s="18" t="s">
        <v>235</v>
      </c>
    </row>
    <row r="60" spans="1:12" ht="15.75">
      <c r="E60" s="5"/>
      <c r="L60" s="18" t="s">
        <v>235</v>
      </c>
    </row>
    <row r="61" spans="1:12" ht="15.75">
      <c r="E61" s="5"/>
      <c r="L61" s="18" t="s">
        <v>235</v>
      </c>
    </row>
    <row r="62" spans="1:12" ht="15.75">
      <c r="E62" s="5"/>
      <c r="L62" s="18" t="s">
        <v>235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Заявки</vt:lpstr>
      <vt:lpstr>User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2024-10-04T04:12:37Z</dcterms:modified>
</cp:coreProperties>
</file>