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450" yWindow="405" windowWidth="23640" windowHeight="12450" activeTab="1"/>
  </bookViews>
  <sheets>
    <sheet name="Bugs_app_Calc" sheetId="30" r:id="rId1"/>
    <sheet name="Свойства дефекта" sheetId="26" r:id="rId2"/>
  </sheets>
  <calcPr calcId="125725"/>
</workbook>
</file>

<file path=xl/calcChain.xml><?xml version="1.0" encoding="utf-8"?>
<calcChain xmlns="http://schemas.openxmlformats.org/spreadsheetml/2006/main">
  <c r="H80" i="30"/>
  <c r="H75"/>
  <c r="H69"/>
  <c r="G80"/>
  <c r="G75"/>
  <c r="G69"/>
  <c r="F80"/>
  <c r="F75"/>
  <c r="F69"/>
  <c r="E80"/>
  <c r="E75"/>
  <c r="E69"/>
  <c r="H62"/>
  <c r="G62"/>
  <c r="F62"/>
  <c r="E62"/>
  <c r="H58"/>
  <c r="H57"/>
  <c r="G57"/>
  <c r="F57"/>
  <c r="E57"/>
  <c r="H52"/>
  <c r="G52"/>
  <c r="F52"/>
  <c r="E52"/>
  <c r="H47"/>
  <c r="G47"/>
  <c r="F47"/>
  <c r="E47"/>
  <c r="H42"/>
  <c r="G42"/>
  <c r="F42"/>
  <c r="E42"/>
  <c r="H37"/>
  <c r="G37"/>
  <c r="F37"/>
  <c r="E37"/>
  <c r="H33"/>
  <c r="H32"/>
  <c r="G32"/>
  <c r="F32"/>
  <c r="E32"/>
  <c r="H28"/>
  <c r="H27"/>
  <c r="G27"/>
  <c r="F27"/>
  <c r="E27"/>
  <c r="H23"/>
  <c r="H22"/>
  <c r="G22"/>
  <c r="F22"/>
  <c r="E22"/>
  <c r="H19"/>
  <c r="H18"/>
  <c r="H17"/>
  <c r="G17"/>
  <c r="F17"/>
  <c r="E17"/>
  <c r="H13"/>
  <c r="H12"/>
  <c r="G12"/>
  <c r="F12"/>
  <c r="E12"/>
  <c r="H7"/>
  <c r="H2"/>
  <c r="G7"/>
  <c r="G2"/>
  <c r="F7"/>
  <c r="F2"/>
  <c r="E7"/>
  <c r="E2"/>
</calcChain>
</file>

<file path=xl/sharedStrings.xml><?xml version="1.0" encoding="utf-8"?>
<sst xmlns="http://schemas.openxmlformats.org/spreadsheetml/2006/main" count="161" uniqueCount="151">
  <si>
    <t>Воспроизводимость</t>
  </si>
  <si>
    <t>Always</t>
  </si>
  <si>
    <t>Важность</t>
  </si>
  <si>
    <t>Medium</t>
  </si>
  <si>
    <t>Срочность</t>
  </si>
  <si>
    <t>Normal</t>
  </si>
  <si>
    <t>Симптом</t>
  </si>
  <si>
    <t>Incorrect operation</t>
  </si>
  <si>
    <t>Critical</t>
  </si>
  <si>
    <t>ASAP</t>
  </si>
  <si>
    <t>Data loss</t>
  </si>
  <si>
    <t>Major</t>
  </si>
  <si>
    <t>Sometimes</t>
  </si>
  <si>
    <t>High</t>
  </si>
  <si>
    <t>Cosmetic Flaw</t>
  </si>
  <si>
    <t>Documentation issue</t>
  </si>
  <si>
    <t>Minor</t>
  </si>
  <si>
    <t>Low</t>
  </si>
  <si>
    <t>Installation problem</t>
  </si>
  <si>
    <t>Localization issue</t>
  </si>
  <si>
    <t>Missing feature</t>
  </si>
  <si>
    <t>Slow performance</t>
  </si>
  <si>
    <t>System crash</t>
  </si>
  <si>
    <t>Unexpected behavior</t>
  </si>
  <si>
    <t>Unfriendly behavior</t>
  </si>
  <si>
    <t>Variance from specs</t>
  </si>
  <si>
    <t>Defect ID</t>
  </si>
  <si>
    <t>Priority (срочность)</t>
  </si>
  <si>
    <t>Severity (важность)</t>
  </si>
  <si>
    <t>Steps to reproduce, STR (шаги воспроизведения)</t>
  </si>
  <si>
    <t>Defect Description (описание дефекта)</t>
  </si>
  <si>
    <t>Workaround</t>
  </si>
  <si>
    <t>Attachment</t>
  </si>
  <si>
    <t>Defect Summary (краткое описание дефекта)</t>
  </si>
  <si>
    <t>Calc_001</t>
  </si>
  <si>
    <t>Calc_002</t>
  </si>
  <si>
    <r>
      <t>Reproducibility</t>
    </r>
    <r>
      <rPr>
        <b/>
        <sz val="11"/>
        <rFont val="Arial"/>
        <family val="2"/>
        <charset val="204"/>
        <scheme val="minor"/>
      </rPr>
      <t xml:space="preserve"> (воспроизводимость)</t>
    </r>
  </si>
  <si>
    <t>Symptom (симптом)</t>
  </si>
  <si>
    <t>Неверная операция</t>
  </si>
  <si>
    <t>Потери данных</t>
  </si>
  <si>
    <t>Косметический недостаток</t>
  </si>
  <si>
    <t>Проблема с документацией</t>
  </si>
  <si>
    <t>Проблема с установкой</t>
  </si>
  <si>
    <t>Проблема локализации</t>
  </si>
  <si>
    <t>Недостающая особенность</t>
  </si>
  <si>
    <t>Медленная производительность</t>
  </si>
  <si>
    <t>Сбой системы</t>
  </si>
  <si>
    <t>Неожиданное поведение</t>
  </si>
  <si>
    <t>Недружественное поведение</t>
  </si>
  <si>
    <t>Отклонение от спецификации</t>
  </si>
  <si>
    <t>Requirement: #9.1</t>
  </si>
  <si>
    <t>Calc_003</t>
  </si>
  <si>
    <t>Calc_004</t>
  </si>
  <si>
    <t>Requirement: #6.</t>
  </si>
  <si>
    <r>
      <rPr>
        <b/>
        <sz val="11"/>
        <color rgb="FF000000"/>
        <rFont val="Arial"/>
        <family val="2"/>
        <charset val="204"/>
      </rPr>
      <t>Expected result:</t>
    </r>
    <r>
      <rPr>
        <sz val="11"/>
        <color rgb="FF000000"/>
        <rFont val="Arial"/>
        <family val="2"/>
        <charset val="204"/>
      </rPr>
      <t xml:space="preserve"> Application launched and value in the I/O field  "0"</t>
    </r>
  </si>
  <si>
    <r>
      <rPr>
        <b/>
        <sz val="11"/>
        <color rgb="FF000000"/>
        <rFont val="Arial"/>
        <family val="2"/>
        <charset val="204"/>
      </rPr>
      <t>Actual Result</t>
    </r>
    <r>
      <rPr>
        <sz val="11"/>
        <color rgb="FF000000"/>
        <rFont val="Arial"/>
        <family val="2"/>
        <charset val="204"/>
      </rPr>
      <t>: Application launched and value in the I/O field  is empty  (look at the picture)</t>
    </r>
  </si>
  <si>
    <r>
      <rPr>
        <b/>
        <sz val="11"/>
        <color rgb="FF000000"/>
        <rFont val="Arial"/>
        <family val="2"/>
        <charset val="204"/>
      </rPr>
      <t>Actual Result</t>
    </r>
    <r>
      <rPr>
        <sz val="11"/>
        <color rgb="FF000000"/>
        <rFont val="Arial"/>
        <family val="2"/>
        <charset val="204"/>
      </rPr>
      <t>: "опрограмме" (look at the picture)</t>
    </r>
  </si>
  <si>
    <r>
      <rPr>
        <b/>
        <sz val="11"/>
        <color rgb="FF000000"/>
        <rFont val="Arial"/>
        <family val="2"/>
        <charset val="204"/>
      </rPr>
      <t>Actual Result</t>
    </r>
    <r>
      <rPr>
        <sz val="11"/>
        <color rgb="FF000000"/>
        <rFont val="Arial"/>
        <family val="2"/>
        <charset val="204"/>
      </rPr>
      <t>: open window "О программе" with text "Глючный калькулятор…." (look at the picture)</t>
    </r>
  </si>
  <si>
    <t>Requirement: #7, #8</t>
  </si>
  <si>
    <r>
      <t>Expected result:</t>
    </r>
    <r>
      <rPr>
        <sz val="11"/>
        <color rgb="FF000000"/>
        <rFont val="Arial"/>
        <family val="2"/>
        <charset val="204"/>
      </rPr>
      <t xml:space="preserve"> "О программе"</t>
    </r>
  </si>
  <si>
    <r>
      <t xml:space="preserve">Expected result: </t>
    </r>
    <r>
      <rPr>
        <sz val="11"/>
        <color rgb="FF000000"/>
        <rFont val="Arial"/>
        <family val="2"/>
        <charset val="204"/>
      </rPr>
      <t>open user guide</t>
    </r>
  </si>
  <si>
    <t>Calc_005</t>
  </si>
  <si>
    <t>Requirement: #15</t>
  </si>
  <si>
    <t>Calc_006</t>
  </si>
  <si>
    <t>Requirement: #18</t>
  </si>
  <si>
    <r>
      <t>Expected result:</t>
    </r>
    <r>
      <rPr>
        <sz val="11"/>
        <color rgb="FF000000"/>
        <rFont val="Arial"/>
        <family val="2"/>
        <charset val="204"/>
      </rPr>
      <t xml:space="preserve"> Font size of all signatures has to be equal</t>
    </r>
  </si>
  <si>
    <t>Font size button "2" different from the main in app</t>
  </si>
  <si>
    <r>
      <rPr>
        <b/>
        <sz val="11"/>
        <color rgb="FF000000"/>
        <rFont val="Arial"/>
        <family val="2"/>
        <charset val="204"/>
      </rPr>
      <t>Actual Result</t>
    </r>
    <r>
      <rPr>
        <sz val="11"/>
        <color rgb="FF000000"/>
        <rFont val="Arial"/>
        <family val="2"/>
        <charset val="204"/>
      </rPr>
      <t>: Font size button "2" different from the main</t>
    </r>
  </si>
  <si>
    <t>Calc_007</t>
  </si>
  <si>
    <t xml:space="preserve"> Name button "0" has the point</t>
  </si>
  <si>
    <r>
      <t>Expected result:</t>
    </r>
    <r>
      <rPr>
        <sz val="11"/>
        <color rgb="FF000000"/>
        <rFont val="Arial"/>
        <family val="2"/>
        <charset val="204"/>
      </rPr>
      <t xml:space="preserve"> Name button "0" </t>
    </r>
  </si>
  <si>
    <r>
      <rPr>
        <b/>
        <sz val="11"/>
        <color rgb="FF000000"/>
        <rFont val="Arial"/>
        <family val="2"/>
        <charset val="204"/>
      </rPr>
      <t>Actual Result</t>
    </r>
    <r>
      <rPr>
        <sz val="11"/>
        <color rgb="FF000000"/>
        <rFont val="Arial"/>
        <family val="2"/>
        <charset val="204"/>
      </rPr>
      <t xml:space="preserve">: Name button "0." </t>
    </r>
  </si>
  <si>
    <t>Calc_008</t>
  </si>
  <si>
    <t>Name button "0"  has the point</t>
  </si>
  <si>
    <t>Calc_009</t>
  </si>
  <si>
    <t>Calc_010</t>
  </si>
  <si>
    <t>Calc_011</t>
  </si>
  <si>
    <t>Requirement: #26</t>
  </si>
  <si>
    <t>Calc_012</t>
  </si>
  <si>
    <t>Calc_013</t>
  </si>
  <si>
    <t>Requirement: #27</t>
  </si>
  <si>
    <t>Calc_014</t>
  </si>
  <si>
    <t>Requirement: #11</t>
  </si>
  <si>
    <t xml:space="preserve">1. Double-click on the calculator executable file.
2. The I/O field  is empty. </t>
  </si>
  <si>
    <r>
      <rPr>
        <b/>
        <sz val="11"/>
        <color rgb="FF000000"/>
        <rFont val="Arial"/>
        <family val="2"/>
        <charset val="204"/>
      </rPr>
      <t>Actual Result</t>
    </r>
    <r>
      <rPr>
        <sz val="11"/>
        <color rgb="FF000000"/>
        <rFont val="Arial"/>
        <family val="2"/>
        <charset val="204"/>
      </rPr>
      <t>:   Button "9" is not available (look at the picture).</t>
    </r>
  </si>
  <si>
    <r>
      <rPr>
        <b/>
        <sz val="11"/>
        <color rgb="FF000000"/>
        <rFont val="Arial"/>
        <family val="2"/>
        <charset val="204"/>
      </rPr>
      <t>Expected result:</t>
    </r>
    <r>
      <rPr>
        <sz val="11"/>
        <color rgb="FF000000"/>
        <rFont val="Arial"/>
        <family val="2"/>
        <charset val="204"/>
      </rPr>
      <t xml:space="preserve"> All function buttons  (1, 2, 3, 4, 5, 6, 7, 8, 9, 0, ".") must be available.</t>
    </r>
  </si>
  <si>
    <t>1. Application launchedar.
2. Click on the button "9"  
3. Button "9" not available</t>
  </si>
  <si>
    <t>In the open application, the button with the number "9" is not active (there is no way to use it)</t>
  </si>
  <si>
    <t xml:space="preserve">In the open application, the button "9" is not active . </t>
  </si>
  <si>
    <t>After starting the application, the number "0" is missing in the I/O field.</t>
  </si>
  <si>
    <t>After changing the mode to “Инженерный”  button "x2"( for squaring)  is not available</t>
  </si>
  <si>
    <r>
      <t>Expected result:</t>
    </r>
    <r>
      <rPr>
        <sz val="11"/>
        <color rgb="FF000000"/>
        <rFont val="Arial"/>
        <family val="2"/>
        <charset val="204"/>
      </rPr>
      <t xml:space="preserve">  button "x2"( for squaring)  is available
</t>
    </r>
  </si>
  <si>
    <r>
      <rPr>
        <b/>
        <sz val="11"/>
        <color rgb="FF000000"/>
        <rFont val="Arial"/>
        <family val="2"/>
        <charset val="204"/>
      </rPr>
      <t>Actual Result</t>
    </r>
    <r>
      <rPr>
        <sz val="11"/>
        <color rgb="FF000000"/>
        <rFont val="Arial"/>
        <family val="2"/>
        <charset val="204"/>
      </rPr>
      <t>:  button "x2"( for squaring)  is not available (look at the picture)</t>
    </r>
  </si>
  <si>
    <t>Requirement: #9.3.1, #24.1, #29</t>
  </si>
  <si>
    <t>Requirement: #9.3.2, #24.2, #29</t>
  </si>
  <si>
    <t>After changing the mode to “Инженерный”  button "√ " (for square root extraction) is not available</t>
  </si>
  <si>
    <r>
      <t>Expected result:</t>
    </r>
    <r>
      <rPr>
        <sz val="11"/>
        <color rgb="FF000000"/>
        <rFont val="Arial"/>
        <family val="2"/>
        <charset val="204"/>
      </rPr>
      <t xml:space="preserve">  button "√ " (for square root extraction)  is available</t>
    </r>
  </si>
  <si>
    <r>
      <rPr>
        <b/>
        <sz val="11"/>
        <color rgb="FF000000"/>
        <rFont val="Arial"/>
        <family val="2"/>
        <charset val="204"/>
      </rPr>
      <t>Actual Result</t>
    </r>
    <r>
      <rPr>
        <sz val="11"/>
        <color rgb="FF000000"/>
        <rFont val="Arial"/>
        <family val="2"/>
        <charset val="204"/>
      </rPr>
      <t>: button  "√ " (for square root extraction)  is not available (look at the picture)</t>
    </r>
  </si>
  <si>
    <t xml:space="preserve">Create a sequence of calculations is not supported. </t>
  </si>
  <si>
    <t>When dividing by "0", the error message "Нельзя делить на ноль!"</t>
  </si>
  <si>
    <t>When dividing by "0", the error message.</t>
  </si>
  <si>
    <r>
      <t>Expected result:</t>
    </r>
    <r>
      <rPr>
        <sz val="11"/>
        <color rgb="FF000000"/>
        <rFont val="Arial"/>
        <family val="2"/>
        <charset val="204"/>
      </rPr>
      <t xml:space="preserve"> In the I/O field displays value "0"</t>
    </r>
  </si>
  <si>
    <r>
      <rPr>
        <b/>
        <sz val="11"/>
        <color rgb="FF000000"/>
        <rFont val="Arial"/>
        <family val="2"/>
        <charset val="204"/>
      </rPr>
      <t>Actual Result</t>
    </r>
    <r>
      <rPr>
        <sz val="11"/>
        <color rgb="FF000000"/>
        <rFont val="Arial"/>
        <family val="2"/>
        <charset val="204"/>
      </rPr>
      <t>: error message "Нельзя делить на ноль!" (look at the picture)</t>
    </r>
  </si>
  <si>
    <r>
      <rPr>
        <b/>
        <sz val="11"/>
        <color rgb="FF000000"/>
        <rFont val="Arial"/>
        <family val="2"/>
        <charset val="204"/>
      </rPr>
      <t>Actual Result</t>
    </r>
    <r>
      <rPr>
        <sz val="11"/>
        <color rgb="FF000000"/>
        <rFont val="Arial"/>
        <family val="2"/>
        <charset val="204"/>
      </rPr>
      <t>: error message "8+5*6-41" is not a valid floating point value</t>
    </r>
  </si>
  <si>
    <r>
      <t>Expected result:</t>
    </r>
    <r>
      <rPr>
        <sz val="11"/>
        <color rgb="FF000000"/>
        <rFont val="Arial"/>
        <family val="2"/>
        <charset val="204"/>
      </rPr>
      <t xml:space="preserve"> application continues to work</t>
    </r>
  </si>
  <si>
    <r>
      <rPr>
        <b/>
        <sz val="11"/>
        <color rgb="FF000000"/>
        <rFont val="Arial"/>
        <family val="2"/>
        <charset val="204"/>
      </rPr>
      <t>Actual Result</t>
    </r>
    <r>
      <rPr>
        <sz val="11"/>
        <color rgb="FF000000"/>
        <rFont val="Arial"/>
        <family val="2"/>
        <charset val="204"/>
      </rPr>
      <t>: error message "exception occured") a crash occurs by clicking on "x"</t>
    </r>
  </si>
  <si>
    <t>When click on the application field outside the zone of buttons keyboard layout a crash occurs</t>
  </si>
  <si>
    <t>When click on the application field outside the zone of buttons keyboard layout (function buttons (1, 2, 3, 4, 5, 6, 7, 8, 9, 0, "."))  a crash occurs</t>
  </si>
  <si>
    <t>Requirement: #9.2.1, #9.4.1, #22.1</t>
  </si>
  <si>
    <t>1. The I/O field  is empty.
2. Enter in the I/O field  "654,8"  
3. Click button "+"
4. Enter in the I/O field  "232,58"
5. Click button "="</t>
  </si>
  <si>
    <t>Calc_015</t>
  </si>
  <si>
    <t>Requirement: #9.2.2, #9.4.1, #22.2</t>
  </si>
  <si>
    <t>Calc_016</t>
  </si>
  <si>
    <t>Requirement: #9.2.3, #9.4.1, #22.3</t>
  </si>
  <si>
    <t>Requirement: #9.2.4, #9.4.1, #22.4</t>
  </si>
  <si>
    <t>1. The I/O field  is empty.
2. Enter in the I/O field  "654,8"  
3. Click button "-"
4. Enter in the I/O field  "232,58"
5. Click button "="</t>
  </si>
  <si>
    <r>
      <rPr>
        <b/>
        <sz val="11"/>
        <color rgb="FF000000"/>
        <rFont val="Arial"/>
        <family val="2"/>
        <charset val="204"/>
      </rPr>
      <t>Actual Result</t>
    </r>
    <r>
      <rPr>
        <sz val="11"/>
        <color rgb="FF000000"/>
        <rFont val="Arial"/>
        <family val="2"/>
        <charset val="204"/>
      </rPr>
      <t>:  В результате получилось: 407,22</t>
    </r>
  </si>
  <si>
    <r>
      <t>Expected result:</t>
    </r>
    <r>
      <rPr>
        <sz val="11"/>
        <color rgb="FF000000"/>
        <rFont val="Arial"/>
        <family val="2"/>
        <charset val="204"/>
      </rPr>
      <t xml:space="preserve">  В результате получилось: 422,22</t>
    </r>
  </si>
  <si>
    <r>
      <rPr>
        <b/>
        <sz val="11"/>
        <color rgb="FF000000"/>
        <rFont val="Arial"/>
        <family val="2"/>
        <charset val="204"/>
      </rPr>
      <t>Actual Result</t>
    </r>
    <r>
      <rPr>
        <sz val="11"/>
        <color rgb="FF000000"/>
        <rFont val="Arial"/>
        <family val="2"/>
        <charset val="204"/>
      </rPr>
      <t>:  В результате получилось: 902,38</t>
    </r>
  </si>
  <si>
    <r>
      <t>Expected result:</t>
    </r>
    <r>
      <rPr>
        <sz val="11"/>
        <color rgb="FF000000"/>
        <rFont val="Arial"/>
        <family val="2"/>
        <charset val="204"/>
      </rPr>
      <t xml:space="preserve">  В результате получилось: 887,38</t>
    </r>
  </si>
  <si>
    <r>
      <rPr>
        <b/>
        <sz val="11"/>
        <color rgb="FF000000"/>
        <rFont val="Arial"/>
        <family val="2"/>
        <charset val="204"/>
      </rPr>
      <t>Actual Result</t>
    </r>
    <r>
      <rPr>
        <sz val="11"/>
        <color rgb="FF000000"/>
        <rFont val="Arial"/>
        <family val="2"/>
        <charset val="204"/>
      </rPr>
      <t>:  В результате получилось: 8412,5</t>
    </r>
  </si>
  <si>
    <r>
      <t>Expected result:</t>
    </r>
    <r>
      <rPr>
        <sz val="11"/>
        <color rgb="FF000000"/>
        <rFont val="Arial"/>
        <family val="2"/>
        <charset val="204"/>
      </rPr>
      <t xml:space="preserve">  В результате получилось: 8037,5</t>
    </r>
  </si>
  <si>
    <t>1. The I/O field  is empty.
2. Enter in the I/O field  "25"  
3. Click button "*"
4. Enter in the I/O field  "321,5"
5. Click button "="</t>
  </si>
  <si>
    <t xml:space="preserve">Arithmetic operation "*" (multiplication)  with positive integer and positive fractional numbers calculated incorrectly </t>
  </si>
  <si>
    <t>Arithmetic operation "*" (multiplication)  with positive integer and positive fractional numbers calculated incorrectly (when entering numbers more than 3 characters)</t>
  </si>
  <si>
    <t>Arithmetic operation "-" (subtraction)  with two positive fractional numbers calculated incorrectly</t>
  </si>
  <si>
    <t>Arithmetic operation "-" (subtraction) with two positive fractional numbers calculated incorrectly (when entering numbers more than 3 characters)</t>
  </si>
  <si>
    <t>Arithmetic operation "+" (addition)  with two positive fractional numbers calculated incorrectly</t>
  </si>
  <si>
    <t>Arithmetic operation "+" (addition)  with two positive fractional numbers calculated incorrectly (when entering numbers more than 3 characters)</t>
  </si>
  <si>
    <t>Arithmetic operation "/" (division)  with two positive integer numbers calculated incorrectly</t>
  </si>
  <si>
    <t>Arithmetic operation "/" (division) with two positive integer numbers calculated incorrectly (when entering numbers more than 3 characters)</t>
  </si>
  <si>
    <r>
      <rPr>
        <b/>
        <sz val="11"/>
        <color rgb="FF000000"/>
        <rFont val="Arial"/>
        <family val="2"/>
        <charset val="204"/>
      </rPr>
      <t>Actual Result</t>
    </r>
    <r>
      <rPr>
        <sz val="11"/>
        <color rgb="FF000000"/>
        <rFont val="Arial"/>
        <family val="2"/>
        <charset val="204"/>
      </rPr>
      <t>:  В результате получилось: 46737,2142857143</t>
    </r>
  </si>
  <si>
    <r>
      <t>Expected result:</t>
    </r>
    <r>
      <rPr>
        <sz val="11"/>
        <color rgb="FF000000"/>
        <rFont val="Arial"/>
        <family val="2"/>
        <charset val="204"/>
      </rPr>
      <t xml:space="preserve">  В результате получилось: 52345,68</t>
    </r>
  </si>
  <si>
    <t>1. The I/O field  is empty.
2. Enter in the I/O field  "6543210"  
3. Click button "/"
4. Enter in the I/O field  "125"
5. Click button "="</t>
  </si>
  <si>
    <r>
      <t>Expected result:</t>
    </r>
    <r>
      <rPr>
        <sz val="11"/>
        <color rgb="FF000000"/>
        <rFont val="Arial"/>
        <family val="2"/>
        <charset val="204"/>
      </rPr>
      <t xml:space="preserve"> In the I/O field displays value "8+5*6-41"</t>
    </r>
  </si>
  <si>
    <t>1. Click on the application field outside the zone of buttons keyboard layout (function buttons (1, 2, 3, 4, 5, 6, 7, 8, 9, 0, ".")) 
2. Click on button "X" a crash occurs</t>
  </si>
  <si>
    <t>1. Enter in the I/O field  "8+5*6-41" (via buttons on keyboard)
2. Click button "=" on the application.</t>
  </si>
  <si>
    <t>1. Enter in the I/O field  "654,321"  
2. Click button "/"
3. Enter in the I/O field  "0"
4. Click button "="</t>
  </si>
  <si>
    <t>Pressing the option "О программе" does not provide access to the user guide.</t>
  </si>
  <si>
    <t xml:space="preserve">1. Click option “О программе” 
2. </t>
  </si>
  <si>
    <r>
      <t xml:space="preserve">Expected result: </t>
    </r>
    <r>
      <rPr>
        <sz val="11"/>
        <color rgb="FF000000"/>
        <rFont val="Arial"/>
        <family val="2"/>
        <charset val="204"/>
      </rPr>
      <t xml:space="preserve"> windows that open in Russian</t>
    </r>
  </si>
  <si>
    <r>
      <rPr>
        <b/>
        <sz val="11"/>
        <color rgb="FF000000"/>
        <rFont val="Arial"/>
        <family val="2"/>
        <charset val="204"/>
      </rPr>
      <t>Actual Result</t>
    </r>
    <r>
      <rPr>
        <sz val="11"/>
        <color rgb="FF000000"/>
        <rFont val="Arial"/>
        <family val="2"/>
        <charset val="204"/>
      </rPr>
      <t>: Windows that open in English(look at the picture)</t>
    </r>
  </si>
  <si>
    <t>Pop-up windows in English.</t>
  </si>
  <si>
    <t xml:space="preserve">1. Double-click on the calculator executable file.
2. </t>
  </si>
  <si>
    <t>1. Application launchedar.
2. See menu bar</t>
  </si>
  <si>
    <t>1. Double-click on the calculator executable file.
2. See on the button "2".</t>
  </si>
  <si>
    <t>1. Double-click on the calculator executable file.
2. See on the button "0"</t>
  </si>
  <si>
    <t>1. Changing the mode to “Инженерный”
2.  See on the zone "Where buttons?"</t>
  </si>
  <si>
    <t>In the menu bar the title of the "О программе" option is incorrect.</t>
  </si>
  <si>
    <t>In an open application, in the menu bar the title of the option for receiving the user guide "About the program" is indicated incorrectly.</t>
  </si>
  <si>
    <t>Comments /Screen shot</t>
  </si>
</sst>
</file>

<file path=xl/styles.xml><?xml version="1.0" encoding="utf-8"?>
<styleSheet xmlns="http://schemas.openxmlformats.org/spreadsheetml/2006/main">
  <fonts count="13">
    <font>
      <sz val="10"/>
      <color rgb="FF000000"/>
      <name val="Arial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name val="ＭＳ Ｐゴシック"/>
      <charset val="128"/>
    </font>
    <font>
      <b/>
      <sz val="11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scheme val="minor"/>
    </font>
    <font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name val="Arial"/>
      <family val="2"/>
      <charset val="204"/>
      <scheme val="minor"/>
    </font>
    <font>
      <sz val="8"/>
      <color rgb="FF0070C0"/>
      <name val="Arial"/>
      <family val="2"/>
      <charset val="204"/>
    </font>
    <font>
      <b/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Protection="0"/>
    <xf numFmtId="0" fontId="5" fillId="0" borderId="0"/>
  </cellStyleXfs>
  <cellXfs count="57">
    <xf numFmtId="0" fontId="0" fillId="0" borderId="0" xfId="0" applyFont="1" applyAlignment="1"/>
    <xf numFmtId="0" fontId="0" fillId="0" borderId="0" xfId="0" applyFont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7" xfId="0" applyFont="1" applyBorder="1" applyAlignment="1"/>
    <xf numFmtId="0" fontId="2" fillId="0" borderId="7" xfId="0" applyFont="1" applyFill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0" borderId="3" xfId="0" applyFont="1" applyFill="1" applyBorder="1" applyAlignment="1"/>
    <xf numFmtId="0" fontId="0" fillId="0" borderId="6" xfId="0" applyFont="1" applyBorder="1" applyAlignment="1"/>
    <xf numFmtId="0" fontId="0" fillId="0" borderId="7" xfId="0" applyFont="1" applyFill="1" applyBorder="1" applyAlignment="1"/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5" fillId="0" borderId="0" xfId="2"/>
    <xf numFmtId="0" fontId="5" fillId="0" borderId="10" xfId="2" applyBorder="1"/>
    <xf numFmtId="0" fontId="5" fillId="0" borderId="11" xfId="2" applyBorder="1"/>
    <xf numFmtId="0" fontId="5" fillId="0" borderId="12" xfId="2" applyBorder="1"/>
    <xf numFmtId="0" fontId="0" fillId="0" borderId="0" xfId="0" applyFont="1" applyFill="1" applyAlignment="1"/>
    <xf numFmtId="0" fontId="0" fillId="0" borderId="2" xfId="0" applyFont="1" applyFill="1" applyBorder="1" applyAlignment="1"/>
    <xf numFmtId="0" fontId="8" fillId="0" borderId="6" xfId="0" applyFont="1" applyBorder="1" applyAlignment="1">
      <alignment vertical="top" wrapText="1"/>
    </xf>
    <xf numFmtId="0" fontId="7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top"/>
    </xf>
    <xf numFmtId="0" fontId="5" fillId="0" borderId="6" xfId="2" applyFont="1" applyBorder="1" applyAlignment="1">
      <alignment horizontal="center" vertical="top"/>
    </xf>
    <xf numFmtId="0" fontId="7" fillId="2" borderId="5" xfId="0" applyFont="1" applyFill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9" fillId="0" borderId="6" xfId="0" applyFont="1" applyFill="1" applyBorder="1" applyAlignment="1">
      <alignment vertical="top" wrapText="1"/>
    </xf>
    <xf numFmtId="0" fontId="4" fillId="0" borderId="7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5" fillId="0" borderId="5" xfId="2" applyFont="1" applyBorder="1" applyAlignment="1">
      <alignment horizontal="center" vertical="top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 vertical="top"/>
    </xf>
    <xf numFmtId="0" fontId="8" fillId="0" borderId="6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0" fontId="4" fillId="0" borderId="1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9" fillId="0" borderId="6" xfId="0" applyFont="1" applyFill="1" applyBorder="1" applyAlignment="1">
      <alignment horizontal="center" vertical="top"/>
    </xf>
    <xf numFmtId="0" fontId="1" fillId="0" borderId="7" xfId="0" applyFont="1" applyFill="1" applyBorder="1" applyAlignment="1">
      <alignment wrapText="1"/>
    </xf>
    <xf numFmtId="0" fontId="0" fillId="0" borderId="0" xfId="0" applyFont="1" applyFill="1" applyBorder="1" applyAlignment="1"/>
    <xf numFmtId="0" fontId="1" fillId="0" borderId="0" xfId="0" applyFont="1" applyFill="1" applyAlignment="1"/>
    <xf numFmtId="0" fontId="4" fillId="0" borderId="7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11" fillId="0" borderId="4" xfId="0" applyFont="1" applyBorder="1" applyAlignment="1"/>
    <xf numFmtId="0" fontId="5" fillId="0" borderId="14" xfId="2" applyBorder="1"/>
    <xf numFmtId="0" fontId="5" fillId="0" borderId="15" xfId="2" applyBorder="1"/>
    <xf numFmtId="0" fontId="5" fillId="0" borderId="16" xfId="2" applyBorder="1"/>
    <xf numFmtId="0" fontId="5" fillId="0" borderId="6" xfId="2" applyFont="1" applyFill="1" applyBorder="1" applyAlignment="1">
      <alignment horizontal="center" vertical="top"/>
    </xf>
    <xf numFmtId="0" fontId="8" fillId="0" borderId="5" xfId="0" applyFont="1" applyFill="1" applyBorder="1" applyAlignment="1">
      <alignment horizontal="center" vertical="top"/>
    </xf>
    <xf numFmtId="0" fontId="0" fillId="0" borderId="7" xfId="0" applyFont="1" applyFill="1" applyBorder="1" applyAlignment="1">
      <alignment horizontal="center" vertical="top"/>
    </xf>
    <xf numFmtId="0" fontId="0" fillId="0" borderId="2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0" fillId="0" borderId="3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12" fillId="2" borderId="6" xfId="0" applyFont="1" applyFill="1" applyBorder="1" applyAlignment="1">
      <alignment horizontal="center" vertical="center"/>
    </xf>
  </cellXfs>
  <cellStyles count="3">
    <cellStyle name="Normal_Sheet1_Vanco_CR022a1_TestCase_v0.1" xfId="1"/>
    <cellStyle name="Обычный" xfId="0" builtinId="0"/>
    <cellStyle name="Обычный 2" xfId="2"/>
  </cellStyles>
  <dxfs count="0"/>
  <tableStyles count="0" defaultTableStyle="TableStyleMedium9" defaultPivotStyle="PivotStyleLight16"/>
  <colors>
    <mruColors>
      <color rgb="FFCCECFF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1098176</xdr:colOff>
      <xdr:row>6</xdr:row>
      <xdr:rowOff>33616</xdr:rowOff>
    </xdr:from>
    <xdr:to>
      <xdr:col>10</xdr:col>
      <xdr:colOff>1895237</xdr:colOff>
      <xdr:row>9</xdr:row>
      <xdr:rowOff>176780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441705" y="3283322"/>
          <a:ext cx="1895238" cy="217142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1</xdr:row>
      <xdr:rowOff>11206</xdr:rowOff>
    </xdr:from>
    <xdr:to>
      <xdr:col>10</xdr:col>
      <xdr:colOff>1895475</xdr:colOff>
      <xdr:row>5</xdr:row>
      <xdr:rowOff>4483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441706" y="593912"/>
          <a:ext cx="1895475" cy="21672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1895475</xdr:colOff>
      <xdr:row>14</xdr:row>
      <xdr:rowOff>166407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440025" y="6419850"/>
          <a:ext cx="1895475" cy="2171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1895475</xdr:colOff>
      <xdr:row>19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440025" y="8934450"/>
          <a:ext cx="1895475" cy="3152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1943100</xdr:colOff>
      <xdr:row>24</xdr:row>
      <xdr:rowOff>144556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5440025" y="12411075"/>
          <a:ext cx="1943100" cy="3171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1</xdr:colOff>
      <xdr:row>21</xdr:row>
      <xdr:rowOff>0</xdr:rowOff>
    </xdr:from>
    <xdr:to>
      <xdr:col>14</xdr:col>
      <xdr:colOff>81985</xdr:colOff>
      <xdr:row>23</xdr:row>
      <xdr:rowOff>145676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7447560" y="12393706"/>
          <a:ext cx="1897336" cy="27342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33617</xdr:colOff>
      <xdr:row>31</xdr:row>
      <xdr:rowOff>44823</xdr:rowOff>
    </xdr:from>
    <xdr:to>
      <xdr:col>10</xdr:col>
      <xdr:colOff>1948142</xdr:colOff>
      <xdr:row>34</xdr:row>
      <xdr:rowOff>183776</xdr:rowOff>
    </xdr:to>
    <xdr:pic>
      <xdr:nvPicPr>
        <xdr:cNvPr id="10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5475323" y="18781058"/>
          <a:ext cx="1914525" cy="21784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11206</xdr:colOff>
      <xdr:row>25</xdr:row>
      <xdr:rowOff>145677</xdr:rowOff>
    </xdr:from>
    <xdr:to>
      <xdr:col>10</xdr:col>
      <xdr:colOff>1930213</xdr:colOff>
      <xdr:row>29</xdr:row>
      <xdr:rowOff>157442</xdr:rowOff>
    </xdr:to>
    <xdr:pic>
      <xdr:nvPicPr>
        <xdr:cNvPr id="1062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5452912" y="15688236"/>
          <a:ext cx="1919007" cy="21408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36</xdr:row>
      <xdr:rowOff>0</xdr:rowOff>
    </xdr:from>
    <xdr:to>
      <xdr:col>11</xdr:col>
      <xdr:colOff>9565</xdr:colOff>
      <xdr:row>40</xdr:row>
      <xdr:rowOff>11206</xdr:rowOff>
    </xdr:to>
    <xdr:pic>
      <xdr:nvPicPr>
        <xdr:cNvPr id="1119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5441706" y="24327971"/>
          <a:ext cx="2015418" cy="16248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41</xdr:row>
      <xdr:rowOff>1</xdr:rowOff>
    </xdr:from>
    <xdr:to>
      <xdr:col>11</xdr:col>
      <xdr:colOff>22412</xdr:colOff>
      <xdr:row>44</xdr:row>
      <xdr:rowOff>144829</xdr:rowOff>
    </xdr:to>
    <xdr:pic>
      <xdr:nvPicPr>
        <xdr:cNvPr id="1120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5441706" y="27331148"/>
          <a:ext cx="2028265" cy="16352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1943100</xdr:colOff>
      <xdr:row>54</xdr:row>
      <xdr:rowOff>185458</xdr:rowOff>
    </xdr:to>
    <xdr:pic>
      <xdr:nvPicPr>
        <xdr:cNvPr id="1180" name="Picture 156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5440025" y="36490275"/>
          <a:ext cx="1943100" cy="3390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46</xdr:row>
      <xdr:rowOff>0</xdr:rowOff>
    </xdr:from>
    <xdr:to>
      <xdr:col>12</xdr:col>
      <xdr:colOff>371475</xdr:colOff>
      <xdr:row>49</xdr:row>
      <xdr:rowOff>154081</xdr:rowOff>
    </xdr:to>
    <xdr:pic>
      <xdr:nvPicPr>
        <xdr:cNvPr id="1105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5440025" y="29975175"/>
          <a:ext cx="2990850" cy="3600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56</xdr:row>
      <xdr:rowOff>0</xdr:rowOff>
    </xdr:from>
    <xdr:to>
      <xdr:col>10</xdr:col>
      <xdr:colOff>1943100</xdr:colOff>
      <xdr:row>60</xdr:row>
      <xdr:rowOff>1</xdr:rowOff>
    </xdr:to>
    <xdr:pic>
      <xdr:nvPicPr>
        <xdr:cNvPr id="2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5440025" y="40995600"/>
          <a:ext cx="1943100" cy="3171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opLeftCell="A70" zoomScale="85" zoomScaleNormal="85" workbookViewId="0">
      <selection activeCell="C13" sqref="C13"/>
    </sheetView>
  </sheetViews>
  <sheetFormatPr defaultRowHeight="12.75"/>
  <cols>
    <col min="1" max="1" width="11.28515625" customWidth="1"/>
    <col min="2" max="3" width="38.7109375" customWidth="1"/>
    <col min="4" max="4" width="32.7109375" customWidth="1"/>
    <col min="5" max="5" width="14.42578125" customWidth="1"/>
    <col min="6" max="6" width="15.85546875" customWidth="1"/>
    <col min="7" max="7" width="24.85546875" customWidth="1"/>
    <col min="8" max="8" width="14.7109375" customWidth="1"/>
    <col min="9" max="9" width="10.85546875" customWidth="1"/>
    <col min="10" max="10" width="9.85546875" customWidth="1"/>
    <col min="11" max="11" width="30.140625" customWidth="1"/>
  </cols>
  <sheetData>
    <row r="1" spans="1:11" ht="42" customHeight="1">
      <c r="A1" s="20" t="s">
        <v>26</v>
      </c>
      <c r="B1" s="21" t="s">
        <v>33</v>
      </c>
      <c r="C1" s="21" t="s">
        <v>30</v>
      </c>
      <c r="D1" s="21" t="s">
        <v>29</v>
      </c>
      <c r="E1" s="21" t="s">
        <v>28</v>
      </c>
      <c r="F1" s="24" t="s">
        <v>27</v>
      </c>
      <c r="G1" s="24" t="s">
        <v>36</v>
      </c>
      <c r="H1" s="24" t="s">
        <v>37</v>
      </c>
      <c r="I1" s="56" t="s">
        <v>31</v>
      </c>
      <c r="J1" s="56" t="s">
        <v>32</v>
      </c>
      <c r="K1" s="20" t="s">
        <v>150</v>
      </c>
    </row>
    <row r="2" spans="1:11" ht="86.25" customHeight="1">
      <c r="A2" s="39" t="s">
        <v>34</v>
      </c>
      <c r="B2" s="29" t="s">
        <v>89</v>
      </c>
      <c r="C2" s="29" t="s">
        <v>89</v>
      </c>
      <c r="D2" s="35" t="s">
        <v>83</v>
      </c>
      <c r="E2" s="49" t="str">
        <f>'Свойства дефекта'!A3</f>
        <v>Major</v>
      </c>
      <c r="F2" s="50" t="str">
        <f>'Свойства дефекта'!B3</f>
        <v>High</v>
      </c>
      <c r="G2" s="50" t="str">
        <f>'Свойства дефекта'!C2</f>
        <v>Always</v>
      </c>
      <c r="H2" s="35" t="str">
        <f>'Свойства дефекта'!D13</f>
        <v>Variance from specs</v>
      </c>
      <c r="I2" s="22"/>
      <c r="J2" s="22"/>
      <c r="K2" s="9"/>
    </row>
    <row r="3" spans="1:11" ht="29.25">
      <c r="A3" s="10"/>
      <c r="B3" s="10"/>
      <c r="C3" s="40" t="s">
        <v>54</v>
      </c>
      <c r="D3" s="10"/>
      <c r="E3" s="51"/>
      <c r="F3" s="52"/>
      <c r="G3" s="52"/>
      <c r="H3" s="52"/>
      <c r="I3" s="27"/>
      <c r="J3" s="27"/>
      <c r="K3" s="4"/>
    </row>
    <row r="4" spans="1:11" ht="43.5">
      <c r="A4" s="10"/>
      <c r="B4" s="10"/>
      <c r="C4" s="40" t="s">
        <v>55</v>
      </c>
      <c r="D4" s="10"/>
      <c r="E4" s="51"/>
      <c r="F4" s="52"/>
      <c r="G4" s="52"/>
      <c r="H4" s="52"/>
      <c r="I4" s="27"/>
      <c r="J4" s="27"/>
      <c r="K4" s="4"/>
    </row>
    <row r="5" spans="1:11" ht="12.75" customHeight="1">
      <c r="A5" s="7"/>
      <c r="B5" s="7"/>
      <c r="C5" s="37" t="s">
        <v>58</v>
      </c>
      <c r="D5" s="7"/>
      <c r="E5" s="53"/>
      <c r="F5" s="54"/>
      <c r="G5" s="54"/>
      <c r="H5" s="54"/>
      <c r="I5" s="28"/>
      <c r="J5" s="28"/>
      <c r="K5" s="6"/>
    </row>
    <row r="6" spans="1:11" s="1" customFormat="1" ht="15">
      <c r="A6" s="41"/>
      <c r="B6" s="41"/>
      <c r="C6" s="38"/>
      <c r="D6" s="41"/>
      <c r="E6" s="55"/>
      <c r="F6" s="55"/>
      <c r="G6" s="55"/>
      <c r="H6" s="55"/>
      <c r="I6" s="34"/>
      <c r="J6" s="34"/>
      <c r="K6" s="33"/>
    </row>
    <row r="7" spans="1:11" ht="87.75" customHeight="1">
      <c r="A7" s="39" t="s">
        <v>35</v>
      </c>
      <c r="B7" s="29" t="s">
        <v>88</v>
      </c>
      <c r="C7" s="29" t="s">
        <v>87</v>
      </c>
      <c r="D7" s="35" t="s">
        <v>86</v>
      </c>
      <c r="E7" s="49" t="str">
        <f>'Свойства дефекта'!A2</f>
        <v>Critical</v>
      </c>
      <c r="F7" s="50" t="str">
        <f>'Свойства дефекта'!B2</f>
        <v>ASAP</v>
      </c>
      <c r="G7" s="50" t="str">
        <f>'Свойства дефекта'!C2</f>
        <v>Always</v>
      </c>
      <c r="H7" s="35" t="str">
        <f>'Свойства дефекта'!D13</f>
        <v>Variance from specs</v>
      </c>
      <c r="I7" s="22"/>
      <c r="J7" s="22"/>
      <c r="K7" s="9"/>
    </row>
    <row r="8" spans="1:11" ht="43.5">
      <c r="A8" s="10"/>
      <c r="B8" s="10"/>
      <c r="C8" s="40" t="s">
        <v>85</v>
      </c>
      <c r="D8" s="10"/>
      <c r="E8" s="10"/>
      <c r="F8" s="18"/>
      <c r="G8" s="18"/>
      <c r="H8" s="18"/>
      <c r="I8" s="4"/>
      <c r="J8" s="4"/>
      <c r="K8" s="4"/>
    </row>
    <row r="9" spans="1:11" ht="29.25">
      <c r="A9" s="10"/>
      <c r="B9" s="10"/>
      <c r="C9" s="40" t="s">
        <v>84</v>
      </c>
      <c r="D9" s="10"/>
      <c r="E9" s="10"/>
      <c r="F9" s="18"/>
      <c r="G9" s="18"/>
      <c r="H9" s="18"/>
      <c r="I9" s="4"/>
      <c r="J9" s="4"/>
      <c r="K9" s="4"/>
    </row>
    <row r="10" spans="1:11" ht="15">
      <c r="A10" s="7"/>
      <c r="B10" s="7"/>
      <c r="C10" s="37" t="s">
        <v>50</v>
      </c>
      <c r="D10" s="7"/>
      <c r="E10" s="7"/>
      <c r="F10" s="8"/>
      <c r="G10" s="8"/>
      <c r="H10" s="8"/>
      <c r="I10" s="6"/>
      <c r="J10" s="6"/>
      <c r="K10" s="6"/>
    </row>
    <row r="11" spans="1:11" ht="14.25">
      <c r="A11" s="17"/>
      <c r="B11" s="17"/>
      <c r="C11" s="42"/>
      <c r="D11" s="17"/>
      <c r="E11" s="17"/>
      <c r="F11" s="17"/>
      <c r="G11" s="17"/>
      <c r="H11" s="17"/>
    </row>
    <row r="12" spans="1:11" ht="102" customHeight="1">
      <c r="A12" s="39" t="s">
        <v>51</v>
      </c>
      <c r="B12" s="29" t="s">
        <v>148</v>
      </c>
      <c r="C12" s="29" t="s">
        <v>149</v>
      </c>
      <c r="D12" s="35" t="s">
        <v>144</v>
      </c>
      <c r="E12" s="49" t="str">
        <f>'Свойства дефекта'!A4</f>
        <v>Medium</v>
      </c>
      <c r="F12" s="50" t="str">
        <f>'Свойства дефекта'!B4</f>
        <v>Normal</v>
      </c>
      <c r="G12" s="50" t="str">
        <f>'Свойства дефекта'!C2</f>
        <v>Always</v>
      </c>
      <c r="H12" s="35" t="str">
        <f>'Свойства дефекта'!D4</f>
        <v>Cosmetic Flaw</v>
      </c>
      <c r="I12" s="22"/>
      <c r="J12" s="22"/>
      <c r="K12" s="9"/>
    </row>
    <row r="13" spans="1:11" ht="26.25">
      <c r="A13" s="10"/>
      <c r="B13" s="10"/>
      <c r="C13" s="43" t="s">
        <v>59</v>
      </c>
      <c r="D13" s="10"/>
      <c r="E13" s="4"/>
      <c r="F13" s="2"/>
      <c r="G13" s="2"/>
      <c r="H13" s="44" t="str">
        <f>'Свойства дефекта'!D13</f>
        <v>Variance from specs</v>
      </c>
      <c r="I13" s="4"/>
      <c r="J13" s="4"/>
      <c r="K13" s="4"/>
    </row>
    <row r="14" spans="1:11" ht="29.25">
      <c r="A14" s="10"/>
      <c r="B14" s="10"/>
      <c r="C14" s="40" t="s">
        <v>56</v>
      </c>
      <c r="D14" s="10"/>
      <c r="E14" s="4"/>
      <c r="F14" s="2"/>
      <c r="G14" s="2"/>
      <c r="H14" s="2"/>
      <c r="I14" s="4"/>
      <c r="J14" s="4"/>
      <c r="K14" s="4"/>
    </row>
    <row r="15" spans="1:11" ht="15">
      <c r="A15" s="7"/>
      <c r="B15" s="7"/>
      <c r="C15" s="37" t="s">
        <v>82</v>
      </c>
      <c r="D15" s="7"/>
      <c r="E15" s="6"/>
      <c r="F15" s="3"/>
      <c r="G15" s="3"/>
      <c r="H15" s="3"/>
      <c r="I15" s="6"/>
      <c r="J15" s="6"/>
      <c r="K15" s="6"/>
    </row>
    <row r="16" spans="1:11" ht="14.25">
      <c r="A16" s="17"/>
      <c r="B16" s="17"/>
      <c r="C16" s="42"/>
      <c r="D16" s="17"/>
    </row>
    <row r="17" spans="1:11" ht="165" customHeight="1">
      <c r="A17" s="39" t="s">
        <v>52</v>
      </c>
      <c r="B17" s="29" t="s">
        <v>138</v>
      </c>
      <c r="C17" s="29" t="s">
        <v>138</v>
      </c>
      <c r="D17" s="35" t="s">
        <v>139</v>
      </c>
      <c r="E17" s="23" t="str">
        <f>'Свойства дефекта'!A4</f>
        <v>Medium</v>
      </c>
      <c r="F17" s="26" t="str">
        <f>'Свойства дефекта'!B4</f>
        <v>Normal</v>
      </c>
      <c r="G17" s="26" t="str">
        <f>'Свойства дефекта'!C2</f>
        <v>Always</v>
      </c>
      <c r="H17" s="19" t="str">
        <f>'Свойства дефекта'!D5</f>
        <v>Documentation issue</v>
      </c>
      <c r="I17" s="22"/>
      <c r="J17" s="22"/>
      <c r="K17" s="9"/>
    </row>
    <row r="18" spans="1:11" ht="26.25">
      <c r="A18" s="10"/>
      <c r="B18" s="10"/>
      <c r="C18" s="43" t="s">
        <v>60</v>
      </c>
      <c r="D18" s="5"/>
      <c r="E18" s="4"/>
      <c r="F18" s="2"/>
      <c r="G18" s="2"/>
      <c r="H18" s="44" t="str">
        <f>'Свойства дефекта'!D13</f>
        <v>Variance from specs</v>
      </c>
      <c r="I18" s="4"/>
      <c r="J18" s="4"/>
      <c r="K18" s="4"/>
    </row>
    <row r="19" spans="1:11" ht="43.5" customHeight="1">
      <c r="A19" s="10"/>
      <c r="B19" s="10"/>
      <c r="C19" s="40" t="s">
        <v>57</v>
      </c>
      <c r="D19" s="10"/>
      <c r="E19" s="4"/>
      <c r="F19" s="2"/>
      <c r="G19" s="2"/>
      <c r="H19" s="2" t="str">
        <f>'Свойства дефекта'!D4</f>
        <v>Cosmetic Flaw</v>
      </c>
      <c r="I19" s="4"/>
      <c r="J19" s="4"/>
      <c r="K19" s="4"/>
    </row>
    <row r="20" spans="1:11" ht="15">
      <c r="A20" s="7"/>
      <c r="B20" s="7"/>
      <c r="C20" s="37" t="s">
        <v>53</v>
      </c>
      <c r="D20" s="7"/>
      <c r="E20" s="6"/>
      <c r="F20" s="3"/>
      <c r="G20" s="3"/>
      <c r="H20" s="3"/>
      <c r="I20" s="6"/>
      <c r="J20" s="6"/>
      <c r="K20" s="6"/>
    </row>
    <row r="21" spans="1:11">
      <c r="A21" s="17"/>
      <c r="B21" s="17"/>
      <c r="C21" s="17"/>
      <c r="D21" s="17"/>
    </row>
    <row r="22" spans="1:11" ht="174.75" customHeight="1">
      <c r="A22" s="39" t="s">
        <v>61</v>
      </c>
      <c r="B22" s="29" t="s">
        <v>142</v>
      </c>
      <c r="C22" s="29" t="s">
        <v>142</v>
      </c>
      <c r="D22" s="35" t="s">
        <v>143</v>
      </c>
      <c r="E22" s="23" t="str">
        <f>'Свойства дефекта'!A3</f>
        <v>Major</v>
      </c>
      <c r="F22" s="26" t="str">
        <f>'Свойства дефекта'!B4</f>
        <v>Normal</v>
      </c>
      <c r="G22" s="26" t="str">
        <f>'Свойства дефекта'!C2</f>
        <v>Always</v>
      </c>
      <c r="H22" s="19" t="str">
        <f>'Свойства дефекта'!D13</f>
        <v>Variance from specs</v>
      </c>
      <c r="I22" s="22"/>
      <c r="J22" s="22"/>
      <c r="K22" s="9"/>
    </row>
    <row r="23" spans="1:11" ht="29.25">
      <c r="A23" s="10"/>
      <c r="B23" s="10"/>
      <c r="C23" s="43" t="s">
        <v>140</v>
      </c>
      <c r="D23" s="10"/>
      <c r="E23" s="4"/>
      <c r="F23" s="2"/>
      <c r="G23" s="2"/>
      <c r="H23" s="2" t="str">
        <f>'Свойства дефекта'!D4</f>
        <v>Cosmetic Flaw</v>
      </c>
      <c r="I23" s="4"/>
      <c r="J23" s="4"/>
      <c r="K23" s="4"/>
    </row>
    <row r="24" spans="1:11" ht="33.75" customHeight="1">
      <c r="A24" s="10"/>
      <c r="B24" s="10"/>
      <c r="C24" s="40" t="s">
        <v>141</v>
      </c>
      <c r="D24" s="10"/>
      <c r="E24" s="4"/>
      <c r="F24" s="2"/>
      <c r="G24" s="2"/>
      <c r="H24" s="2"/>
      <c r="I24" s="4"/>
      <c r="J24" s="4"/>
      <c r="K24" s="4"/>
    </row>
    <row r="25" spans="1:11" ht="15">
      <c r="A25" s="7"/>
      <c r="B25" s="7"/>
      <c r="C25" s="37" t="s">
        <v>62</v>
      </c>
      <c r="D25" s="7"/>
      <c r="E25" s="6"/>
      <c r="F25" s="3"/>
      <c r="G25" s="3"/>
      <c r="H25" s="3"/>
      <c r="I25" s="6"/>
      <c r="J25" s="6"/>
      <c r="K25" s="6"/>
    </row>
    <row r="26" spans="1:11">
      <c r="A26" s="17"/>
      <c r="B26" s="17"/>
      <c r="C26" s="17"/>
      <c r="D26" s="17"/>
    </row>
    <row r="27" spans="1:11" ht="96.75" customHeight="1">
      <c r="A27" s="39" t="s">
        <v>63</v>
      </c>
      <c r="B27" s="29" t="s">
        <v>66</v>
      </c>
      <c r="C27" s="29" t="s">
        <v>66</v>
      </c>
      <c r="D27" s="35" t="s">
        <v>145</v>
      </c>
      <c r="E27" s="23" t="str">
        <f>'Свойства дефекта'!A4</f>
        <v>Medium</v>
      </c>
      <c r="F27" s="26" t="str">
        <f>'Свойства дефекта'!B4</f>
        <v>Normal</v>
      </c>
      <c r="G27" s="26" t="str">
        <f>'Свойства дефекта'!C2</f>
        <v>Always</v>
      </c>
      <c r="H27" s="19" t="str">
        <f>'Свойства дефекта'!D13</f>
        <v>Variance from specs</v>
      </c>
      <c r="I27" s="22"/>
      <c r="J27" s="22"/>
      <c r="K27" s="9"/>
    </row>
    <row r="28" spans="1:11" ht="29.25">
      <c r="A28" s="10"/>
      <c r="B28" s="10"/>
      <c r="C28" s="43" t="s">
        <v>65</v>
      </c>
      <c r="D28" s="10"/>
      <c r="E28" s="4"/>
      <c r="F28" s="2"/>
      <c r="G28" s="2"/>
      <c r="H28" s="2" t="str">
        <f>'Свойства дефекта'!D4</f>
        <v>Cosmetic Flaw</v>
      </c>
      <c r="I28" s="4"/>
      <c r="J28" s="4"/>
      <c r="K28" s="4"/>
    </row>
    <row r="29" spans="1:11" ht="29.25">
      <c r="A29" s="10"/>
      <c r="B29" s="10"/>
      <c r="C29" s="40" t="s">
        <v>67</v>
      </c>
      <c r="D29" s="10"/>
      <c r="E29" s="4"/>
      <c r="F29" s="2"/>
      <c r="G29" s="2"/>
      <c r="H29" s="2"/>
      <c r="I29" s="4"/>
      <c r="J29" s="4"/>
      <c r="K29" s="4"/>
    </row>
    <row r="30" spans="1:11" ht="15">
      <c r="A30" s="7"/>
      <c r="B30" s="7"/>
      <c r="C30" s="37" t="s">
        <v>64</v>
      </c>
      <c r="D30" s="7"/>
      <c r="E30" s="6"/>
      <c r="F30" s="3"/>
      <c r="G30" s="3"/>
      <c r="H30" s="3"/>
      <c r="I30" s="6"/>
      <c r="J30" s="6"/>
      <c r="K30" s="6"/>
    </row>
    <row r="31" spans="1:11">
      <c r="A31" s="17"/>
      <c r="B31" s="17"/>
      <c r="C31" s="17"/>
      <c r="D31" s="17"/>
    </row>
    <row r="32" spans="1:11" ht="130.5" customHeight="1">
      <c r="A32" s="39" t="s">
        <v>68</v>
      </c>
      <c r="B32" s="29" t="s">
        <v>69</v>
      </c>
      <c r="C32" s="29" t="s">
        <v>73</v>
      </c>
      <c r="D32" s="35" t="s">
        <v>146</v>
      </c>
      <c r="E32" s="23" t="str">
        <f>'Свойства дефекта'!A4</f>
        <v>Medium</v>
      </c>
      <c r="F32" s="26" t="str">
        <f>'Свойства дефекта'!B4</f>
        <v>Normal</v>
      </c>
      <c r="G32" s="26" t="str">
        <f>'Свойства дефекта'!C2</f>
        <v>Always</v>
      </c>
      <c r="H32" s="19" t="str">
        <f>'Свойства дефекта'!D13</f>
        <v>Variance from specs</v>
      </c>
      <c r="I32" s="22"/>
      <c r="J32" s="22"/>
      <c r="K32" s="9"/>
    </row>
    <row r="33" spans="1:11" ht="15">
      <c r="A33" s="10"/>
      <c r="B33" s="10"/>
      <c r="C33" s="43" t="s">
        <v>70</v>
      </c>
      <c r="D33" s="10"/>
      <c r="E33" s="4"/>
      <c r="F33" s="2"/>
      <c r="G33" s="2"/>
      <c r="H33" s="2" t="str">
        <f>'Свойства дефекта'!D4</f>
        <v>Cosmetic Flaw</v>
      </c>
      <c r="I33" s="4"/>
      <c r="J33" s="4"/>
      <c r="K33" s="4"/>
    </row>
    <row r="34" spans="1:11" ht="15">
      <c r="A34" s="10"/>
      <c r="B34" s="10"/>
      <c r="C34" s="40" t="s">
        <v>71</v>
      </c>
      <c r="D34" s="10"/>
      <c r="E34" s="4"/>
      <c r="F34" s="2"/>
      <c r="G34" s="2"/>
      <c r="H34" s="2"/>
      <c r="I34" s="4"/>
      <c r="J34" s="4"/>
      <c r="K34" s="4"/>
    </row>
    <row r="35" spans="1:11" ht="15">
      <c r="A35" s="7"/>
      <c r="B35" s="7"/>
      <c r="C35" s="37" t="s">
        <v>50</v>
      </c>
      <c r="D35" s="7"/>
      <c r="E35" s="6"/>
      <c r="F35" s="3"/>
      <c r="G35" s="3"/>
      <c r="H35" s="3"/>
      <c r="I35" s="6"/>
      <c r="J35" s="6"/>
      <c r="K35" s="6"/>
    </row>
    <row r="36" spans="1:11">
      <c r="A36" s="17"/>
      <c r="B36" s="17"/>
      <c r="C36" s="17"/>
      <c r="D36" s="17"/>
    </row>
    <row r="37" spans="1:11" ht="51">
      <c r="A37" s="39" t="s">
        <v>72</v>
      </c>
      <c r="B37" s="29" t="s">
        <v>90</v>
      </c>
      <c r="C37" s="29" t="s">
        <v>90</v>
      </c>
      <c r="D37" s="35" t="s">
        <v>147</v>
      </c>
      <c r="E37" s="23" t="str">
        <f>'Свойства дефекта'!A2</f>
        <v>Critical</v>
      </c>
      <c r="F37" s="26" t="str">
        <f>'Свойства дефекта'!B2</f>
        <v>ASAP</v>
      </c>
      <c r="G37" s="26" t="str">
        <f>'Свойства дефекта'!C2</f>
        <v>Always</v>
      </c>
      <c r="H37" s="19" t="str">
        <f>'Свойства дефекта'!D13</f>
        <v>Variance from specs</v>
      </c>
      <c r="I37" s="22"/>
      <c r="J37" s="22"/>
      <c r="K37" s="9"/>
    </row>
    <row r="38" spans="1:11" ht="33.75" customHeight="1">
      <c r="A38" s="10"/>
      <c r="B38" s="10"/>
      <c r="C38" s="30" t="s">
        <v>91</v>
      </c>
      <c r="D38" s="10"/>
      <c r="E38" s="4"/>
      <c r="F38" s="2"/>
      <c r="G38" s="2"/>
      <c r="H38" s="2"/>
      <c r="I38" s="4"/>
      <c r="J38" s="4"/>
      <c r="K38" s="4"/>
    </row>
    <row r="39" spans="1:11" ht="33.75" customHeight="1">
      <c r="A39" s="10"/>
      <c r="B39" s="10"/>
      <c r="C39" s="31" t="s">
        <v>92</v>
      </c>
      <c r="D39" s="10"/>
      <c r="E39" s="4"/>
      <c r="F39" s="2"/>
      <c r="G39" s="2"/>
      <c r="H39" s="2"/>
      <c r="I39" s="4"/>
      <c r="J39" s="4"/>
      <c r="K39" s="4"/>
    </row>
    <row r="40" spans="1:11" ht="15">
      <c r="A40" s="7"/>
      <c r="B40" s="7"/>
      <c r="C40" s="37" t="s">
        <v>93</v>
      </c>
      <c r="D40" s="7"/>
      <c r="E40" s="6"/>
      <c r="F40" s="3"/>
      <c r="G40" s="3"/>
      <c r="H40" s="3"/>
      <c r="I40" s="6"/>
      <c r="J40" s="6"/>
      <c r="K40" s="6"/>
    </row>
    <row r="41" spans="1:11">
      <c r="A41" s="17"/>
      <c r="B41" s="17"/>
      <c r="C41" s="17"/>
      <c r="D41" s="17"/>
    </row>
    <row r="42" spans="1:11" ht="45" customHeight="1">
      <c r="A42" s="39" t="s">
        <v>74</v>
      </c>
      <c r="B42" s="29" t="s">
        <v>95</v>
      </c>
      <c r="C42" s="29" t="s">
        <v>95</v>
      </c>
      <c r="D42" s="35" t="s">
        <v>147</v>
      </c>
      <c r="E42" s="23" t="str">
        <f>'Свойства дефекта'!A2</f>
        <v>Critical</v>
      </c>
      <c r="F42" s="26" t="str">
        <f>'Свойства дефекта'!B2</f>
        <v>ASAP</v>
      </c>
      <c r="G42" s="26" t="str">
        <f>'Свойства дефекта'!C2</f>
        <v>Always</v>
      </c>
      <c r="H42" s="19" t="str">
        <f>'Свойства дефекта'!D13</f>
        <v>Variance from specs</v>
      </c>
      <c r="I42" s="22"/>
      <c r="J42" s="22"/>
      <c r="K42" s="9"/>
    </row>
    <row r="43" spans="1:11" ht="29.25">
      <c r="A43" s="10"/>
      <c r="B43" s="10"/>
      <c r="C43" s="43" t="s">
        <v>96</v>
      </c>
      <c r="D43" s="5"/>
      <c r="E43" s="4"/>
      <c r="F43" s="2"/>
      <c r="G43" s="2"/>
      <c r="H43" s="2"/>
      <c r="I43" s="4"/>
      <c r="J43" s="4"/>
      <c r="K43" s="4"/>
    </row>
    <row r="44" spans="1:11" ht="43.5">
      <c r="A44" s="10"/>
      <c r="B44" s="10"/>
      <c r="C44" s="40" t="s">
        <v>97</v>
      </c>
      <c r="D44" s="10"/>
      <c r="E44" s="4"/>
      <c r="F44" s="2"/>
      <c r="G44" s="2"/>
      <c r="H44" s="2"/>
      <c r="I44" s="4"/>
      <c r="J44" s="4"/>
      <c r="K44" s="4"/>
    </row>
    <row r="45" spans="1:11" ht="15">
      <c r="A45" s="7"/>
      <c r="B45" s="7"/>
      <c r="C45" s="37" t="s">
        <v>94</v>
      </c>
      <c r="D45" s="7"/>
      <c r="E45" s="6"/>
      <c r="F45" s="3"/>
      <c r="G45" s="3"/>
      <c r="H45" s="3"/>
      <c r="I45" s="6"/>
      <c r="J45" s="6"/>
      <c r="K45" s="6"/>
    </row>
    <row r="46" spans="1:11">
      <c r="A46" s="17"/>
      <c r="B46" s="17"/>
      <c r="C46" s="17"/>
      <c r="D46" s="17"/>
    </row>
    <row r="47" spans="1:11" ht="212.25" customHeight="1">
      <c r="A47" s="39" t="s">
        <v>75</v>
      </c>
      <c r="B47" s="29" t="s">
        <v>98</v>
      </c>
      <c r="C47" s="29" t="s">
        <v>98</v>
      </c>
      <c r="D47" s="35" t="s">
        <v>136</v>
      </c>
      <c r="E47" s="23" t="str">
        <f>'Свойства дефекта'!A3</f>
        <v>Major</v>
      </c>
      <c r="F47" s="26" t="str">
        <f>'Свойства дефекта'!B3</f>
        <v>High</v>
      </c>
      <c r="G47" s="26" t="str">
        <f>'Свойства дефекта'!C2</f>
        <v>Always</v>
      </c>
      <c r="H47" s="19" t="str">
        <f>'Свойства дефекта'!D13</f>
        <v>Variance from specs</v>
      </c>
      <c r="I47" s="22"/>
      <c r="J47" s="22"/>
      <c r="K47" s="9"/>
    </row>
    <row r="48" spans="1:11" ht="29.25">
      <c r="A48" s="10"/>
      <c r="B48" s="10"/>
      <c r="C48" s="43" t="s">
        <v>134</v>
      </c>
      <c r="D48" s="5"/>
      <c r="E48" s="4"/>
      <c r="F48" s="2"/>
      <c r="G48" s="2"/>
      <c r="H48" s="2"/>
      <c r="I48" s="4"/>
      <c r="J48" s="4"/>
      <c r="K48" s="4"/>
    </row>
    <row r="49" spans="1:11" ht="29.25">
      <c r="A49" s="10"/>
      <c r="B49" s="10"/>
      <c r="C49" s="40" t="s">
        <v>103</v>
      </c>
      <c r="D49" s="10"/>
      <c r="E49" s="4"/>
      <c r="F49" s="2"/>
      <c r="G49" s="2"/>
      <c r="H49" s="2"/>
      <c r="I49" s="4"/>
      <c r="J49" s="4"/>
      <c r="K49" s="4"/>
    </row>
    <row r="50" spans="1:11" ht="15">
      <c r="A50" s="7"/>
      <c r="B50" s="7"/>
      <c r="C50" s="37" t="s">
        <v>77</v>
      </c>
      <c r="D50" s="7"/>
      <c r="E50" s="6"/>
      <c r="F50" s="3"/>
      <c r="G50" s="3"/>
      <c r="H50" s="3"/>
      <c r="I50" s="6"/>
      <c r="J50" s="6"/>
      <c r="K50" s="6"/>
    </row>
    <row r="51" spans="1:11">
      <c r="A51" s="17"/>
      <c r="B51" s="17"/>
      <c r="C51" s="17"/>
      <c r="D51" s="17"/>
    </row>
    <row r="52" spans="1:11" ht="192" customHeight="1">
      <c r="A52" s="39" t="s">
        <v>76</v>
      </c>
      <c r="B52" s="29" t="s">
        <v>100</v>
      </c>
      <c r="C52" s="29" t="s">
        <v>99</v>
      </c>
      <c r="D52" s="35" t="s">
        <v>137</v>
      </c>
      <c r="E52" s="23" t="str">
        <f>'Свойства дефекта'!A4</f>
        <v>Medium</v>
      </c>
      <c r="F52" s="26" t="str">
        <f>'Свойства дефекта'!B4</f>
        <v>Normal</v>
      </c>
      <c r="G52" s="26" t="str">
        <f>'Свойства дефекта'!C2</f>
        <v>Always</v>
      </c>
      <c r="H52" s="19" t="str">
        <f>'Свойства дефекта'!D13</f>
        <v>Variance from specs</v>
      </c>
      <c r="I52" s="22"/>
      <c r="J52" s="22"/>
      <c r="K52" s="9"/>
    </row>
    <row r="53" spans="1:11" ht="29.25">
      <c r="A53" s="10"/>
      <c r="B53" s="10"/>
      <c r="C53" s="43" t="s">
        <v>101</v>
      </c>
      <c r="D53" s="5"/>
      <c r="E53" s="4"/>
      <c r="F53" s="2"/>
      <c r="G53" s="2"/>
      <c r="H53" s="2"/>
      <c r="I53" s="4"/>
      <c r="J53" s="4"/>
      <c r="K53" s="4"/>
    </row>
    <row r="54" spans="1:11" ht="29.25">
      <c r="A54" s="10"/>
      <c r="B54" s="10"/>
      <c r="C54" s="40" t="s">
        <v>102</v>
      </c>
      <c r="D54" s="10"/>
      <c r="E54" s="4"/>
      <c r="F54" s="2"/>
      <c r="G54" s="2"/>
      <c r="H54" s="2"/>
      <c r="I54" s="4"/>
      <c r="J54" s="4"/>
      <c r="K54" s="4"/>
    </row>
    <row r="55" spans="1:11" ht="15">
      <c r="A55" s="7"/>
      <c r="B55" s="7"/>
      <c r="C55" s="37" t="s">
        <v>80</v>
      </c>
      <c r="D55" s="7"/>
      <c r="E55" s="6"/>
      <c r="F55" s="3"/>
      <c r="G55" s="3"/>
      <c r="H55" s="3"/>
      <c r="I55" s="6"/>
      <c r="J55" s="6"/>
      <c r="K55" s="6"/>
    </row>
    <row r="56" spans="1:11">
      <c r="A56" s="17"/>
      <c r="B56" s="17"/>
      <c r="C56" s="17"/>
      <c r="D56" s="17"/>
    </row>
    <row r="57" spans="1:11" ht="162.75" customHeight="1">
      <c r="A57" s="39" t="s">
        <v>78</v>
      </c>
      <c r="B57" s="29" t="s">
        <v>106</v>
      </c>
      <c r="C57" s="29" t="s">
        <v>107</v>
      </c>
      <c r="D57" s="35" t="s">
        <v>135</v>
      </c>
      <c r="E57" s="23" t="str">
        <f>'Свойства дефекта'!A3</f>
        <v>Major</v>
      </c>
      <c r="F57" s="26" t="str">
        <f>'Свойства дефекта'!B3</f>
        <v>High</v>
      </c>
      <c r="G57" s="26" t="str">
        <f>'Свойства дефекта'!C2</f>
        <v>Always</v>
      </c>
      <c r="H57" s="19" t="str">
        <f>'Свойства дефекта'!D13</f>
        <v>Variance from specs</v>
      </c>
      <c r="I57" s="22"/>
      <c r="J57" s="22"/>
      <c r="K57" s="9"/>
    </row>
    <row r="58" spans="1:11" ht="29.25">
      <c r="A58" s="10"/>
      <c r="B58" s="10"/>
      <c r="C58" s="43" t="s">
        <v>104</v>
      </c>
      <c r="D58" s="5"/>
      <c r="E58" s="4"/>
      <c r="F58" s="2"/>
      <c r="G58" s="2"/>
      <c r="H58" s="44" t="str">
        <f>'Свойства дефекта'!D11</f>
        <v>Unexpected behavior</v>
      </c>
      <c r="I58" s="4"/>
      <c r="J58" s="4"/>
      <c r="K58" s="4"/>
    </row>
    <row r="59" spans="1:11" ht="43.5">
      <c r="A59" s="10"/>
      <c r="B59" s="10"/>
      <c r="C59" s="40" t="s">
        <v>105</v>
      </c>
      <c r="D59" s="10"/>
      <c r="E59" s="4"/>
      <c r="F59" s="2"/>
      <c r="G59" s="2"/>
      <c r="H59" s="2"/>
      <c r="I59" s="4"/>
      <c r="J59" s="4"/>
      <c r="K59" s="4"/>
    </row>
    <row r="60" spans="1:11" ht="15">
      <c r="A60" s="7"/>
      <c r="B60" s="7"/>
      <c r="C60" s="37" t="s">
        <v>80</v>
      </c>
      <c r="D60" s="7"/>
      <c r="E60" s="6"/>
      <c r="F60" s="3"/>
      <c r="G60" s="3"/>
      <c r="H60" s="3"/>
      <c r="I60" s="6"/>
      <c r="J60" s="6"/>
      <c r="K60" s="6"/>
    </row>
    <row r="61" spans="1:11">
      <c r="A61" s="17"/>
      <c r="B61" s="17"/>
      <c r="C61" s="17"/>
      <c r="D61" s="17"/>
    </row>
    <row r="62" spans="1:11" ht="67.5" customHeight="1">
      <c r="A62" s="39" t="s">
        <v>79</v>
      </c>
      <c r="B62" s="29" t="s">
        <v>127</v>
      </c>
      <c r="C62" s="29" t="s">
        <v>128</v>
      </c>
      <c r="D62" s="35" t="s">
        <v>109</v>
      </c>
      <c r="E62" s="32" t="str">
        <f>'Свойства дефекта'!A2</f>
        <v>Critical</v>
      </c>
      <c r="F62" s="26" t="str">
        <f>'Свойства дефекта'!B2</f>
        <v>ASAP</v>
      </c>
      <c r="G62" s="26" t="str">
        <f>'Свойства дефекта'!C2</f>
        <v>Always</v>
      </c>
      <c r="H62" s="19" t="str">
        <f>'Свойства дефекта'!D13</f>
        <v>Variance from specs</v>
      </c>
      <c r="I62" s="22"/>
      <c r="J62" s="22"/>
      <c r="K62" s="9"/>
    </row>
    <row r="63" spans="1:11" ht="29.25">
      <c r="A63" s="10"/>
      <c r="B63" s="10"/>
      <c r="C63" s="30" t="s">
        <v>119</v>
      </c>
      <c r="D63" s="36"/>
      <c r="E63" s="2"/>
      <c r="F63" s="2"/>
      <c r="G63" s="2"/>
      <c r="H63" s="2"/>
      <c r="I63" s="4"/>
      <c r="J63" s="4"/>
      <c r="K63" s="4"/>
    </row>
    <row r="64" spans="1:11" ht="35.25" customHeight="1">
      <c r="A64" s="10"/>
      <c r="B64" s="10"/>
      <c r="C64" s="31" t="s">
        <v>118</v>
      </c>
      <c r="D64" s="36"/>
      <c r="E64" s="2"/>
      <c r="F64" s="2"/>
      <c r="G64" s="2"/>
      <c r="H64" s="2"/>
      <c r="I64" s="4"/>
      <c r="J64" s="4"/>
      <c r="K64" s="4"/>
    </row>
    <row r="65" spans="1:11" ht="15">
      <c r="A65" s="7"/>
      <c r="B65" s="7"/>
      <c r="C65" s="37" t="s">
        <v>108</v>
      </c>
      <c r="D65" s="7"/>
      <c r="E65" s="3"/>
      <c r="F65" s="3"/>
      <c r="G65" s="3"/>
      <c r="H65" s="3"/>
      <c r="I65" s="6"/>
      <c r="J65" s="6"/>
      <c r="K65" s="6"/>
    </row>
    <row r="66" spans="1:11">
      <c r="A66" s="17"/>
      <c r="B66" s="17"/>
      <c r="C66" s="17"/>
      <c r="D66" s="17"/>
    </row>
    <row r="67" spans="1:11">
      <c r="A67" s="17"/>
      <c r="B67" s="17"/>
      <c r="C67" s="17"/>
      <c r="D67" s="17"/>
    </row>
    <row r="68" spans="1:11">
      <c r="A68" s="17"/>
      <c r="B68" s="17"/>
      <c r="C68" s="17"/>
      <c r="D68" s="17"/>
    </row>
    <row r="69" spans="1:11" ht="66.75" customHeight="1">
      <c r="A69" s="39" t="s">
        <v>81</v>
      </c>
      <c r="B69" s="29" t="s">
        <v>125</v>
      </c>
      <c r="C69" s="29" t="s">
        <v>126</v>
      </c>
      <c r="D69" s="35" t="s">
        <v>115</v>
      </c>
      <c r="E69" s="32" t="str">
        <f>'Свойства дефекта'!A2</f>
        <v>Critical</v>
      </c>
      <c r="F69" s="26" t="str">
        <f>'Свойства дефекта'!B2</f>
        <v>ASAP</v>
      </c>
      <c r="G69" s="26" t="str">
        <f>'Свойства дефекта'!C2</f>
        <v>Always</v>
      </c>
      <c r="H69" s="19" t="str">
        <f>'Свойства дефекта'!D13</f>
        <v>Variance from specs</v>
      </c>
      <c r="I69" s="22"/>
      <c r="J69" s="22"/>
      <c r="K69" s="9"/>
    </row>
    <row r="70" spans="1:11" ht="29.25">
      <c r="A70" s="10"/>
      <c r="B70" s="10"/>
      <c r="C70" s="30" t="s">
        <v>117</v>
      </c>
      <c r="D70" s="36"/>
      <c r="E70" s="2"/>
      <c r="F70" s="2"/>
      <c r="G70" s="2"/>
      <c r="H70" s="2"/>
      <c r="I70" s="4"/>
      <c r="J70" s="4"/>
      <c r="K70" s="4"/>
    </row>
    <row r="71" spans="1:11" ht="29.25">
      <c r="A71" s="10"/>
      <c r="B71" s="10"/>
      <c r="C71" s="31" t="s">
        <v>116</v>
      </c>
      <c r="D71" s="36"/>
      <c r="E71" s="2"/>
      <c r="F71" s="2"/>
      <c r="G71" s="2"/>
      <c r="H71" s="2"/>
      <c r="I71" s="4"/>
      <c r="J71" s="4"/>
      <c r="K71" s="4"/>
    </row>
    <row r="72" spans="1:11" ht="15">
      <c r="A72" s="7"/>
      <c r="B72" s="7"/>
      <c r="C72" s="37" t="s">
        <v>111</v>
      </c>
      <c r="D72" s="7"/>
      <c r="E72" s="3"/>
      <c r="F72" s="3"/>
      <c r="G72" s="3"/>
      <c r="H72" s="3"/>
      <c r="I72" s="6"/>
      <c r="J72" s="6"/>
      <c r="K72" s="6"/>
    </row>
    <row r="73" spans="1:11">
      <c r="A73" s="17"/>
      <c r="B73" s="17"/>
      <c r="C73" s="17"/>
      <c r="D73" s="17"/>
    </row>
    <row r="74" spans="1:11">
      <c r="A74" s="17"/>
      <c r="B74" s="17"/>
      <c r="C74" s="17"/>
      <c r="D74" s="17"/>
    </row>
    <row r="75" spans="1:11" ht="81.75" customHeight="1">
      <c r="A75" s="39" t="s">
        <v>110</v>
      </c>
      <c r="B75" s="29" t="s">
        <v>123</v>
      </c>
      <c r="C75" s="29" t="s">
        <v>124</v>
      </c>
      <c r="D75" s="35" t="s">
        <v>122</v>
      </c>
      <c r="E75" s="32" t="str">
        <f>'Свойства дефекта'!A2</f>
        <v>Critical</v>
      </c>
      <c r="F75" s="26" t="str">
        <f>'Свойства дефекта'!B2</f>
        <v>ASAP</v>
      </c>
      <c r="G75" s="26" t="str">
        <f>'Свойства дефекта'!C2</f>
        <v>Always</v>
      </c>
      <c r="H75" s="19" t="str">
        <f>'Свойства дефекта'!D13</f>
        <v>Variance from specs</v>
      </c>
      <c r="I75" s="22"/>
      <c r="J75" s="22"/>
      <c r="K75" s="9"/>
    </row>
    <row r="76" spans="1:11" ht="29.25">
      <c r="A76" s="10"/>
      <c r="B76" s="10"/>
      <c r="C76" s="30" t="s">
        <v>121</v>
      </c>
      <c r="D76" s="36"/>
      <c r="E76" s="2"/>
      <c r="F76" s="2"/>
      <c r="G76" s="2"/>
      <c r="H76" s="2"/>
      <c r="I76" s="4"/>
      <c r="J76" s="4"/>
      <c r="K76" s="4"/>
    </row>
    <row r="77" spans="1:11" ht="29.25">
      <c r="A77" s="10"/>
      <c r="B77" s="10"/>
      <c r="C77" s="31" t="s">
        <v>120</v>
      </c>
      <c r="D77" s="36"/>
      <c r="E77" s="2"/>
      <c r="F77" s="2"/>
      <c r="G77" s="2"/>
      <c r="H77" s="2"/>
      <c r="I77" s="4"/>
      <c r="J77" s="4"/>
      <c r="K77" s="4"/>
    </row>
    <row r="78" spans="1:11" ht="15">
      <c r="A78" s="7"/>
      <c r="B78" s="7"/>
      <c r="C78" s="37" t="s">
        <v>113</v>
      </c>
      <c r="D78" s="7"/>
      <c r="E78" s="3"/>
      <c r="F78" s="3"/>
      <c r="G78" s="3"/>
      <c r="H78" s="3"/>
      <c r="I78" s="6"/>
      <c r="J78" s="6"/>
      <c r="K78" s="6"/>
    </row>
    <row r="79" spans="1:11">
      <c r="A79" s="17"/>
      <c r="B79" s="17"/>
      <c r="C79" s="17"/>
      <c r="D79" s="17"/>
    </row>
    <row r="80" spans="1:11" ht="75">
      <c r="A80" s="39" t="s">
        <v>112</v>
      </c>
      <c r="B80" s="29" t="s">
        <v>129</v>
      </c>
      <c r="C80" s="29" t="s">
        <v>130</v>
      </c>
      <c r="D80" s="35" t="s">
        <v>133</v>
      </c>
      <c r="E80" s="32" t="str">
        <f>'Свойства дефекта'!A2</f>
        <v>Critical</v>
      </c>
      <c r="F80" s="26" t="str">
        <f>'Свойства дефекта'!B2</f>
        <v>ASAP</v>
      </c>
      <c r="G80" s="26" t="str">
        <f>'Свойства дефекта'!C2</f>
        <v>Always</v>
      </c>
      <c r="H80" s="19" t="str">
        <f>'Свойства дефекта'!D13</f>
        <v>Variance from specs</v>
      </c>
      <c r="I80" s="22"/>
      <c r="J80" s="22"/>
      <c r="K80" s="9"/>
    </row>
    <row r="81" spans="1:11" ht="29.25">
      <c r="A81" s="10"/>
      <c r="B81" s="10"/>
      <c r="C81" s="30" t="s">
        <v>132</v>
      </c>
      <c r="D81" s="36"/>
      <c r="E81" s="2"/>
      <c r="F81" s="2"/>
      <c r="G81" s="2"/>
      <c r="H81" s="2"/>
      <c r="I81" s="4"/>
      <c r="J81" s="4"/>
      <c r="K81" s="4"/>
    </row>
    <row r="82" spans="1:11" ht="29.25">
      <c r="A82" s="10"/>
      <c r="B82" s="10"/>
      <c r="C82" s="31" t="s">
        <v>131</v>
      </c>
      <c r="D82" s="36"/>
      <c r="E82" s="2"/>
      <c r="F82" s="2"/>
      <c r="G82" s="2"/>
      <c r="H82" s="2"/>
      <c r="I82" s="4"/>
      <c r="J82" s="4"/>
      <c r="K82" s="4"/>
    </row>
    <row r="83" spans="1:11" ht="15">
      <c r="A83" s="7"/>
      <c r="B83" s="7"/>
      <c r="C83" s="37" t="s">
        <v>114</v>
      </c>
      <c r="D83" s="7"/>
      <c r="E83" s="3"/>
      <c r="F83" s="3"/>
      <c r="G83" s="3"/>
      <c r="H83" s="3"/>
      <c r="I83" s="6"/>
      <c r="J83" s="6"/>
      <c r="K83" s="6"/>
    </row>
    <row r="84" spans="1:11">
      <c r="A84" s="17"/>
      <c r="B84" s="17"/>
      <c r="C84" s="17"/>
      <c r="D84" s="17"/>
    </row>
    <row r="85" spans="1:11">
      <c r="A85" s="17"/>
      <c r="B85" s="17"/>
      <c r="C85" s="17"/>
      <c r="D85" s="1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tabSelected="1" zoomScale="175" zoomScaleNormal="175" workbookViewId="0">
      <selection activeCell="D18" sqref="D18"/>
    </sheetView>
  </sheetViews>
  <sheetFormatPr defaultRowHeight="12.75"/>
  <cols>
    <col min="1" max="1" width="17.85546875" style="13" customWidth="1"/>
    <col min="2" max="2" width="22.28515625" style="13" customWidth="1"/>
    <col min="3" max="3" width="21.28515625" style="13" customWidth="1"/>
    <col min="4" max="4" width="29.42578125" style="13" customWidth="1"/>
    <col min="5" max="5" width="23.7109375" style="13" customWidth="1"/>
    <col min="6" max="255" width="9.140625" style="13"/>
    <col min="256" max="256" width="24.7109375" style="13" customWidth="1"/>
    <col min="257" max="257" width="17.85546875" style="13" customWidth="1"/>
    <col min="258" max="258" width="22.28515625" style="13" customWidth="1"/>
    <col min="259" max="259" width="12.5703125" style="13" customWidth="1"/>
    <col min="260" max="511" width="9.140625" style="13"/>
    <col min="512" max="512" width="24.7109375" style="13" customWidth="1"/>
    <col min="513" max="513" width="17.85546875" style="13" customWidth="1"/>
    <col min="514" max="514" width="22.28515625" style="13" customWidth="1"/>
    <col min="515" max="515" width="12.5703125" style="13" customWidth="1"/>
    <col min="516" max="767" width="9.140625" style="13"/>
    <col min="768" max="768" width="24.7109375" style="13" customWidth="1"/>
    <col min="769" max="769" width="17.85546875" style="13" customWidth="1"/>
    <col min="770" max="770" width="22.28515625" style="13" customWidth="1"/>
    <col min="771" max="771" width="12.5703125" style="13" customWidth="1"/>
    <col min="772" max="1023" width="9.140625" style="13"/>
    <col min="1024" max="1024" width="24.7109375" style="13" customWidth="1"/>
    <col min="1025" max="1025" width="17.85546875" style="13" customWidth="1"/>
    <col min="1026" max="1026" width="22.28515625" style="13" customWidth="1"/>
    <col min="1027" max="1027" width="12.5703125" style="13" customWidth="1"/>
    <col min="1028" max="1279" width="9.140625" style="13"/>
    <col min="1280" max="1280" width="24.7109375" style="13" customWidth="1"/>
    <col min="1281" max="1281" width="17.85546875" style="13" customWidth="1"/>
    <col min="1282" max="1282" width="22.28515625" style="13" customWidth="1"/>
    <col min="1283" max="1283" width="12.5703125" style="13" customWidth="1"/>
    <col min="1284" max="1535" width="9.140625" style="13"/>
    <col min="1536" max="1536" width="24.7109375" style="13" customWidth="1"/>
    <col min="1537" max="1537" width="17.85546875" style="13" customWidth="1"/>
    <col min="1538" max="1538" width="22.28515625" style="13" customWidth="1"/>
    <col min="1539" max="1539" width="12.5703125" style="13" customWidth="1"/>
    <col min="1540" max="1791" width="9.140625" style="13"/>
    <col min="1792" max="1792" width="24.7109375" style="13" customWidth="1"/>
    <col min="1793" max="1793" width="17.85546875" style="13" customWidth="1"/>
    <col min="1794" max="1794" width="22.28515625" style="13" customWidth="1"/>
    <col min="1795" max="1795" width="12.5703125" style="13" customWidth="1"/>
    <col min="1796" max="2047" width="9.140625" style="13"/>
    <col min="2048" max="2048" width="24.7109375" style="13" customWidth="1"/>
    <col min="2049" max="2049" width="17.85546875" style="13" customWidth="1"/>
    <col min="2050" max="2050" width="22.28515625" style="13" customWidth="1"/>
    <col min="2051" max="2051" width="12.5703125" style="13" customWidth="1"/>
    <col min="2052" max="2303" width="9.140625" style="13"/>
    <col min="2304" max="2304" width="24.7109375" style="13" customWidth="1"/>
    <col min="2305" max="2305" width="17.85546875" style="13" customWidth="1"/>
    <col min="2306" max="2306" width="22.28515625" style="13" customWidth="1"/>
    <col min="2307" max="2307" width="12.5703125" style="13" customWidth="1"/>
    <col min="2308" max="2559" width="9.140625" style="13"/>
    <col min="2560" max="2560" width="24.7109375" style="13" customWidth="1"/>
    <col min="2561" max="2561" width="17.85546875" style="13" customWidth="1"/>
    <col min="2562" max="2562" width="22.28515625" style="13" customWidth="1"/>
    <col min="2563" max="2563" width="12.5703125" style="13" customWidth="1"/>
    <col min="2564" max="2815" width="9.140625" style="13"/>
    <col min="2816" max="2816" width="24.7109375" style="13" customWidth="1"/>
    <col min="2817" max="2817" width="17.85546875" style="13" customWidth="1"/>
    <col min="2818" max="2818" width="22.28515625" style="13" customWidth="1"/>
    <col min="2819" max="2819" width="12.5703125" style="13" customWidth="1"/>
    <col min="2820" max="3071" width="9.140625" style="13"/>
    <col min="3072" max="3072" width="24.7109375" style="13" customWidth="1"/>
    <col min="3073" max="3073" width="17.85546875" style="13" customWidth="1"/>
    <col min="3074" max="3074" width="22.28515625" style="13" customWidth="1"/>
    <col min="3075" max="3075" width="12.5703125" style="13" customWidth="1"/>
    <col min="3076" max="3327" width="9.140625" style="13"/>
    <col min="3328" max="3328" width="24.7109375" style="13" customWidth="1"/>
    <col min="3329" max="3329" width="17.85546875" style="13" customWidth="1"/>
    <col min="3330" max="3330" width="22.28515625" style="13" customWidth="1"/>
    <col min="3331" max="3331" width="12.5703125" style="13" customWidth="1"/>
    <col min="3332" max="3583" width="9.140625" style="13"/>
    <col min="3584" max="3584" width="24.7109375" style="13" customWidth="1"/>
    <col min="3585" max="3585" width="17.85546875" style="13" customWidth="1"/>
    <col min="3586" max="3586" width="22.28515625" style="13" customWidth="1"/>
    <col min="3587" max="3587" width="12.5703125" style="13" customWidth="1"/>
    <col min="3588" max="3839" width="9.140625" style="13"/>
    <col min="3840" max="3840" width="24.7109375" style="13" customWidth="1"/>
    <col min="3841" max="3841" width="17.85546875" style="13" customWidth="1"/>
    <col min="3842" max="3842" width="22.28515625" style="13" customWidth="1"/>
    <col min="3843" max="3843" width="12.5703125" style="13" customWidth="1"/>
    <col min="3844" max="4095" width="9.140625" style="13"/>
    <col min="4096" max="4096" width="24.7109375" style="13" customWidth="1"/>
    <col min="4097" max="4097" width="17.85546875" style="13" customWidth="1"/>
    <col min="4098" max="4098" width="22.28515625" style="13" customWidth="1"/>
    <col min="4099" max="4099" width="12.5703125" style="13" customWidth="1"/>
    <col min="4100" max="4351" width="9.140625" style="13"/>
    <col min="4352" max="4352" width="24.7109375" style="13" customWidth="1"/>
    <col min="4353" max="4353" width="17.85546875" style="13" customWidth="1"/>
    <col min="4354" max="4354" width="22.28515625" style="13" customWidth="1"/>
    <col min="4355" max="4355" width="12.5703125" style="13" customWidth="1"/>
    <col min="4356" max="4607" width="9.140625" style="13"/>
    <col min="4608" max="4608" width="24.7109375" style="13" customWidth="1"/>
    <col min="4609" max="4609" width="17.85546875" style="13" customWidth="1"/>
    <col min="4610" max="4610" width="22.28515625" style="13" customWidth="1"/>
    <col min="4611" max="4611" width="12.5703125" style="13" customWidth="1"/>
    <col min="4612" max="4863" width="9.140625" style="13"/>
    <col min="4864" max="4864" width="24.7109375" style="13" customWidth="1"/>
    <col min="4865" max="4865" width="17.85546875" style="13" customWidth="1"/>
    <col min="4866" max="4866" width="22.28515625" style="13" customWidth="1"/>
    <col min="4867" max="4867" width="12.5703125" style="13" customWidth="1"/>
    <col min="4868" max="5119" width="9.140625" style="13"/>
    <col min="5120" max="5120" width="24.7109375" style="13" customWidth="1"/>
    <col min="5121" max="5121" width="17.85546875" style="13" customWidth="1"/>
    <col min="5122" max="5122" width="22.28515625" style="13" customWidth="1"/>
    <col min="5123" max="5123" width="12.5703125" style="13" customWidth="1"/>
    <col min="5124" max="5375" width="9.140625" style="13"/>
    <col min="5376" max="5376" width="24.7109375" style="13" customWidth="1"/>
    <col min="5377" max="5377" width="17.85546875" style="13" customWidth="1"/>
    <col min="5378" max="5378" width="22.28515625" style="13" customWidth="1"/>
    <col min="5379" max="5379" width="12.5703125" style="13" customWidth="1"/>
    <col min="5380" max="5631" width="9.140625" style="13"/>
    <col min="5632" max="5632" width="24.7109375" style="13" customWidth="1"/>
    <col min="5633" max="5633" width="17.85546875" style="13" customWidth="1"/>
    <col min="5634" max="5634" width="22.28515625" style="13" customWidth="1"/>
    <col min="5635" max="5635" width="12.5703125" style="13" customWidth="1"/>
    <col min="5636" max="5887" width="9.140625" style="13"/>
    <col min="5888" max="5888" width="24.7109375" style="13" customWidth="1"/>
    <col min="5889" max="5889" width="17.85546875" style="13" customWidth="1"/>
    <col min="5890" max="5890" width="22.28515625" style="13" customWidth="1"/>
    <col min="5891" max="5891" width="12.5703125" style="13" customWidth="1"/>
    <col min="5892" max="6143" width="9.140625" style="13"/>
    <col min="6144" max="6144" width="24.7109375" style="13" customWidth="1"/>
    <col min="6145" max="6145" width="17.85546875" style="13" customWidth="1"/>
    <col min="6146" max="6146" width="22.28515625" style="13" customWidth="1"/>
    <col min="6147" max="6147" width="12.5703125" style="13" customWidth="1"/>
    <col min="6148" max="6399" width="9.140625" style="13"/>
    <col min="6400" max="6400" width="24.7109375" style="13" customWidth="1"/>
    <col min="6401" max="6401" width="17.85546875" style="13" customWidth="1"/>
    <col min="6402" max="6402" width="22.28515625" style="13" customWidth="1"/>
    <col min="6403" max="6403" width="12.5703125" style="13" customWidth="1"/>
    <col min="6404" max="6655" width="9.140625" style="13"/>
    <col min="6656" max="6656" width="24.7109375" style="13" customWidth="1"/>
    <col min="6657" max="6657" width="17.85546875" style="13" customWidth="1"/>
    <col min="6658" max="6658" width="22.28515625" style="13" customWidth="1"/>
    <col min="6659" max="6659" width="12.5703125" style="13" customWidth="1"/>
    <col min="6660" max="6911" width="9.140625" style="13"/>
    <col min="6912" max="6912" width="24.7109375" style="13" customWidth="1"/>
    <col min="6913" max="6913" width="17.85546875" style="13" customWidth="1"/>
    <col min="6914" max="6914" width="22.28515625" style="13" customWidth="1"/>
    <col min="6915" max="6915" width="12.5703125" style="13" customWidth="1"/>
    <col min="6916" max="7167" width="9.140625" style="13"/>
    <col min="7168" max="7168" width="24.7109375" style="13" customWidth="1"/>
    <col min="7169" max="7169" width="17.85546875" style="13" customWidth="1"/>
    <col min="7170" max="7170" width="22.28515625" style="13" customWidth="1"/>
    <col min="7171" max="7171" width="12.5703125" style="13" customWidth="1"/>
    <col min="7172" max="7423" width="9.140625" style="13"/>
    <col min="7424" max="7424" width="24.7109375" style="13" customWidth="1"/>
    <col min="7425" max="7425" width="17.85546875" style="13" customWidth="1"/>
    <col min="7426" max="7426" width="22.28515625" style="13" customWidth="1"/>
    <col min="7427" max="7427" width="12.5703125" style="13" customWidth="1"/>
    <col min="7428" max="7679" width="9.140625" style="13"/>
    <col min="7680" max="7680" width="24.7109375" style="13" customWidth="1"/>
    <col min="7681" max="7681" width="17.85546875" style="13" customWidth="1"/>
    <col min="7682" max="7682" width="22.28515625" style="13" customWidth="1"/>
    <col min="7683" max="7683" width="12.5703125" style="13" customWidth="1"/>
    <col min="7684" max="7935" width="9.140625" style="13"/>
    <col min="7936" max="7936" width="24.7109375" style="13" customWidth="1"/>
    <col min="7937" max="7937" width="17.85546875" style="13" customWidth="1"/>
    <col min="7938" max="7938" width="22.28515625" style="13" customWidth="1"/>
    <col min="7939" max="7939" width="12.5703125" style="13" customWidth="1"/>
    <col min="7940" max="8191" width="9.140625" style="13"/>
    <col min="8192" max="8192" width="24.7109375" style="13" customWidth="1"/>
    <col min="8193" max="8193" width="17.85546875" style="13" customWidth="1"/>
    <col min="8194" max="8194" width="22.28515625" style="13" customWidth="1"/>
    <col min="8195" max="8195" width="12.5703125" style="13" customWidth="1"/>
    <col min="8196" max="8447" width="9.140625" style="13"/>
    <col min="8448" max="8448" width="24.7109375" style="13" customWidth="1"/>
    <col min="8449" max="8449" width="17.85546875" style="13" customWidth="1"/>
    <col min="8450" max="8450" width="22.28515625" style="13" customWidth="1"/>
    <col min="8451" max="8451" width="12.5703125" style="13" customWidth="1"/>
    <col min="8452" max="8703" width="9.140625" style="13"/>
    <col min="8704" max="8704" width="24.7109375" style="13" customWidth="1"/>
    <col min="8705" max="8705" width="17.85546875" style="13" customWidth="1"/>
    <col min="8706" max="8706" width="22.28515625" style="13" customWidth="1"/>
    <col min="8707" max="8707" width="12.5703125" style="13" customWidth="1"/>
    <col min="8708" max="8959" width="9.140625" style="13"/>
    <col min="8960" max="8960" width="24.7109375" style="13" customWidth="1"/>
    <col min="8961" max="8961" width="17.85546875" style="13" customWidth="1"/>
    <col min="8962" max="8962" width="22.28515625" style="13" customWidth="1"/>
    <col min="8963" max="8963" width="12.5703125" style="13" customWidth="1"/>
    <col min="8964" max="9215" width="9.140625" style="13"/>
    <col min="9216" max="9216" width="24.7109375" style="13" customWidth="1"/>
    <col min="9217" max="9217" width="17.85546875" style="13" customWidth="1"/>
    <col min="9218" max="9218" width="22.28515625" style="13" customWidth="1"/>
    <col min="9219" max="9219" width="12.5703125" style="13" customWidth="1"/>
    <col min="9220" max="9471" width="9.140625" style="13"/>
    <col min="9472" max="9472" width="24.7109375" style="13" customWidth="1"/>
    <col min="9473" max="9473" width="17.85546875" style="13" customWidth="1"/>
    <col min="9474" max="9474" width="22.28515625" style="13" customWidth="1"/>
    <col min="9475" max="9475" width="12.5703125" style="13" customWidth="1"/>
    <col min="9476" max="9727" width="9.140625" style="13"/>
    <col min="9728" max="9728" width="24.7109375" style="13" customWidth="1"/>
    <col min="9729" max="9729" width="17.85546875" style="13" customWidth="1"/>
    <col min="9730" max="9730" width="22.28515625" style="13" customWidth="1"/>
    <col min="9731" max="9731" width="12.5703125" style="13" customWidth="1"/>
    <col min="9732" max="9983" width="9.140625" style="13"/>
    <col min="9984" max="9984" width="24.7109375" style="13" customWidth="1"/>
    <col min="9985" max="9985" width="17.85546875" style="13" customWidth="1"/>
    <col min="9986" max="9986" width="22.28515625" style="13" customWidth="1"/>
    <col min="9987" max="9987" width="12.5703125" style="13" customWidth="1"/>
    <col min="9988" max="10239" width="9.140625" style="13"/>
    <col min="10240" max="10240" width="24.7109375" style="13" customWidth="1"/>
    <col min="10241" max="10241" width="17.85546875" style="13" customWidth="1"/>
    <col min="10242" max="10242" width="22.28515625" style="13" customWidth="1"/>
    <col min="10243" max="10243" width="12.5703125" style="13" customWidth="1"/>
    <col min="10244" max="10495" width="9.140625" style="13"/>
    <col min="10496" max="10496" width="24.7109375" style="13" customWidth="1"/>
    <col min="10497" max="10497" width="17.85546875" style="13" customWidth="1"/>
    <col min="10498" max="10498" width="22.28515625" style="13" customWidth="1"/>
    <col min="10499" max="10499" width="12.5703125" style="13" customWidth="1"/>
    <col min="10500" max="10751" width="9.140625" style="13"/>
    <col min="10752" max="10752" width="24.7109375" style="13" customWidth="1"/>
    <col min="10753" max="10753" width="17.85546875" style="13" customWidth="1"/>
    <col min="10754" max="10754" width="22.28515625" style="13" customWidth="1"/>
    <col min="10755" max="10755" width="12.5703125" style="13" customWidth="1"/>
    <col min="10756" max="11007" width="9.140625" style="13"/>
    <col min="11008" max="11008" width="24.7109375" style="13" customWidth="1"/>
    <col min="11009" max="11009" width="17.85546875" style="13" customWidth="1"/>
    <col min="11010" max="11010" width="22.28515625" style="13" customWidth="1"/>
    <col min="11011" max="11011" width="12.5703125" style="13" customWidth="1"/>
    <col min="11012" max="11263" width="9.140625" style="13"/>
    <col min="11264" max="11264" width="24.7109375" style="13" customWidth="1"/>
    <col min="11265" max="11265" width="17.85546875" style="13" customWidth="1"/>
    <col min="11266" max="11266" width="22.28515625" style="13" customWidth="1"/>
    <col min="11267" max="11267" width="12.5703125" style="13" customWidth="1"/>
    <col min="11268" max="11519" width="9.140625" style="13"/>
    <col min="11520" max="11520" width="24.7109375" style="13" customWidth="1"/>
    <col min="11521" max="11521" width="17.85546875" style="13" customWidth="1"/>
    <col min="11522" max="11522" width="22.28515625" style="13" customWidth="1"/>
    <col min="11523" max="11523" width="12.5703125" style="13" customWidth="1"/>
    <col min="11524" max="11775" width="9.140625" style="13"/>
    <col min="11776" max="11776" width="24.7109375" style="13" customWidth="1"/>
    <col min="11777" max="11777" width="17.85546875" style="13" customWidth="1"/>
    <col min="11778" max="11778" width="22.28515625" style="13" customWidth="1"/>
    <col min="11779" max="11779" width="12.5703125" style="13" customWidth="1"/>
    <col min="11780" max="12031" width="9.140625" style="13"/>
    <col min="12032" max="12032" width="24.7109375" style="13" customWidth="1"/>
    <col min="12033" max="12033" width="17.85546875" style="13" customWidth="1"/>
    <col min="12034" max="12034" width="22.28515625" style="13" customWidth="1"/>
    <col min="12035" max="12035" width="12.5703125" style="13" customWidth="1"/>
    <col min="12036" max="12287" width="9.140625" style="13"/>
    <col min="12288" max="12288" width="24.7109375" style="13" customWidth="1"/>
    <col min="12289" max="12289" width="17.85546875" style="13" customWidth="1"/>
    <col min="12290" max="12290" width="22.28515625" style="13" customWidth="1"/>
    <col min="12291" max="12291" width="12.5703125" style="13" customWidth="1"/>
    <col min="12292" max="12543" width="9.140625" style="13"/>
    <col min="12544" max="12544" width="24.7109375" style="13" customWidth="1"/>
    <col min="12545" max="12545" width="17.85546875" style="13" customWidth="1"/>
    <col min="12546" max="12546" width="22.28515625" style="13" customWidth="1"/>
    <col min="12547" max="12547" width="12.5703125" style="13" customWidth="1"/>
    <col min="12548" max="12799" width="9.140625" style="13"/>
    <col min="12800" max="12800" width="24.7109375" style="13" customWidth="1"/>
    <col min="12801" max="12801" width="17.85546875" style="13" customWidth="1"/>
    <col min="12802" max="12802" width="22.28515625" style="13" customWidth="1"/>
    <col min="12803" max="12803" width="12.5703125" style="13" customWidth="1"/>
    <col min="12804" max="13055" width="9.140625" style="13"/>
    <col min="13056" max="13056" width="24.7109375" style="13" customWidth="1"/>
    <col min="13057" max="13057" width="17.85546875" style="13" customWidth="1"/>
    <col min="13058" max="13058" width="22.28515625" style="13" customWidth="1"/>
    <col min="13059" max="13059" width="12.5703125" style="13" customWidth="1"/>
    <col min="13060" max="13311" width="9.140625" style="13"/>
    <col min="13312" max="13312" width="24.7109375" style="13" customWidth="1"/>
    <col min="13313" max="13313" width="17.85546875" style="13" customWidth="1"/>
    <col min="13314" max="13314" width="22.28515625" style="13" customWidth="1"/>
    <col min="13315" max="13315" width="12.5703125" style="13" customWidth="1"/>
    <col min="13316" max="13567" width="9.140625" style="13"/>
    <col min="13568" max="13568" width="24.7109375" style="13" customWidth="1"/>
    <col min="13569" max="13569" width="17.85546875" style="13" customWidth="1"/>
    <col min="13570" max="13570" width="22.28515625" style="13" customWidth="1"/>
    <col min="13571" max="13571" width="12.5703125" style="13" customWidth="1"/>
    <col min="13572" max="13823" width="9.140625" style="13"/>
    <col min="13824" max="13824" width="24.7109375" style="13" customWidth="1"/>
    <col min="13825" max="13825" width="17.85546875" style="13" customWidth="1"/>
    <col min="13826" max="13826" width="22.28515625" style="13" customWidth="1"/>
    <col min="13827" max="13827" width="12.5703125" style="13" customWidth="1"/>
    <col min="13828" max="14079" width="9.140625" style="13"/>
    <col min="14080" max="14080" width="24.7109375" style="13" customWidth="1"/>
    <col min="14081" max="14081" width="17.85546875" style="13" customWidth="1"/>
    <col min="14082" max="14082" width="22.28515625" style="13" customWidth="1"/>
    <col min="14083" max="14083" width="12.5703125" style="13" customWidth="1"/>
    <col min="14084" max="14335" width="9.140625" style="13"/>
    <col min="14336" max="14336" width="24.7109375" style="13" customWidth="1"/>
    <col min="14337" max="14337" width="17.85546875" style="13" customWidth="1"/>
    <col min="14338" max="14338" width="22.28515625" style="13" customWidth="1"/>
    <col min="14339" max="14339" width="12.5703125" style="13" customWidth="1"/>
    <col min="14340" max="14591" width="9.140625" style="13"/>
    <col min="14592" max="14592" width="24.7109375" style="13" customWidth="1"/>
    <col min="14593" max="14593" width="17.85546875" style="13" customWidth="1"/>
    <col min="14594" max="14594" width="22.28515625" style="13" customWidth="1"/>
    <col min="14595" max="14595" width="12.5703125" style="13" customWidth="1"/>
    <col min="14596" max="14847" width="9.140625" style="13"/>
    <col min="14848" max="14848" width="24.7109375" style="13" customWidth="1"/>
    <col min="14849" max="14849" width="17.85546875" style="13" customWidth="1"/>
    <col min="14850" max="14850" width="22.28515625" style="13" customWidth="1"/>
    <col min="14851" max="14851" width="12.5703125" style="13" customWidth="1"/>
    <col min="14852" max="15103" width="9.140625" style="13"/>
    <col min="15104" max="15104" width="24.7109375" style="13" customWidth="1"/>
    <col min="15105" max="15105" width="17.85546875" style="13" customWidth="1"/>
    <col min="15106" max="15106" width="22.28515625" style="13" customWidth="1"/>
    <col min="15107" max="15107" width="12.5703125" style="13" customWidth="1"/>
    <col min="15108" max="15359" width="9.140625" style="13"/>
    <col min="15360" max="15360" width="24.7109375" style="13" customWidth="1"/>
    <col min="15361" max="15361" width="17.85546875" style="13" customWidth="1"/>
    <col min="15362" max="15362" width="22.28515625" style="13" customWidth="1"/>
    <col min="15363" max="15363" width="12.5703125" style="13" customWidth="1"/>
    <col min="15364" max="15615" width="9.140625" style="13"/>
    <col min="15616" max="15616" width="24.7109375" style="13" customWidth="1"/>
    <col min="15617" max="15617" width="17.85546875" style="13" customWidth="1"/>
    <col min="15618" max="15618" width="22.28515625" style="13" customWidth="1"/>
    <col min="15619" max="15619" width="12.5703125" style="13" customWidth="1"/>
    <col min="15620" max="15871" width="9.140625" style="13"/>
    <col min="15872" max="15872" width="24.7109375" style="13" customWidth="1"/>
    <col min="15873" max="15873" width="17.85546875" style="13" customWidth="1"/>
    <col min="15874" max="15874" width="22.28515625" style="13" customWidth="1"/>
    <col min="15875" max="15875" width="12.5703125" style="13" customWidth="1"/>
    <col min="15876" max="16127" width="9.140625" style="13"/>
    <col min="16128" max="16128" width="24.7109375" style="13" customWidth="1"/>
    <col min="16129" max="16129" width="17.85546875" style="13" customWidth="1"/>
    <col min="16130" max="16130" width="22.28515625" style="13" customWidth="1"/>
    <col min="16131" max="16131" width="12.5703125" style="13" customWidth="1"/>
    <col min="16132" max="16384" width="9.140625" style="13"/>
  </cols>
  <sheetData>
    <row r="1" spans="1:5" ht="13.5" thickBot="1">
      <c r="A1" s="11" t="s">
        <v>2</v>
      </c>
      <c r="B1" s="12" t="s">
        <v>4</v>
      </c>
      <c r="C1" s="12" t="s">
        <v>0</v>
      </c>
      <c r="D1" s="11" t="s">
        <v>6</v>
      </c>
      <c r="E1" s="25"/>
    </row>
    <row r="2" spans="1:5">
      <c r="A2" s="46" t="s">
        <v>8</v>
      </c>
      <c r="B2" s="14" t="s">
        <v>9</v>
      </c>
      <c r="C2" s="14" t="s">
        <v>1</v>
      </c>
      <c r="D2" s="46" t="s">
        <v>7</v>
      </c>
      <c r="E2" s="45" t="s">
        <v>38</v>
      </c>
    </row>
    <row r="3" spans="1:5">
      <c r="A3" s="47" t="s">
        <v>11</v>
      </c>
      <c r="B3" s="15" t="s">
        <v>13</v>
      </c>
      <c r="C3" s="15" t="s">
        <v>12</v>
      </c>
      <c r="D3" s="47" t="s">
        <v>10</v>
      </c>
      <c r="E3" s="45" t="s">
        <v>39</v>
      </c>
    </row>
    <row r="4" spans="1:5">
      <c r="A4" s="47" t="s">
        <v>3</v>
      </c>
      <c r="B4" s="15" t="s">
        <v>5</v>
      </c>
      <c r="C4" s="15"/>
      <c r="D4" s="47" t="s">
        <v>14</v>
      </c>
      <c r="E4" s="45" t="s">
        <v>40</v>
      </c>
    </row>
    <row r="5" spans="1:5">
      <c r="A5" s="47" t="s">
        <v>16</v>
      </c>
      <c r="B5" s="15" t="s">
        <v>17</v>
      </c>
      <c r="C5" s="15"/>
      <c r="D5" s="47" t="s">
        <v>15</v>
      </c>
      <c r="E5" s="45" t="s">
        <v>41</v>
      </c>
    </row>
    <row r="6" spans="1:5">
      <c r="A6" s="47"/>
      <c r="B6" s="15"/>
      <c r="C6" s="15"/>
      <c r="D6" s="47" t="s">
        <v>18</v>
      </c>
      <c r="E6" s="45" t="s">
        <v>42</v>
      </c>
    </row>
    <row r="7" spans="1:5">
      <c r="A7" s="47"/>
      <c r="B7" s="15"/>
      <c r="C7" s="15"/>
      <c r="D7" s="47" t="s">
        <v>19</v>
      </c>
      <c r="E7" s="45" t="s">
        <v>43</v>
      </c>
    </row>
    <row r="8" spans="1:5">
      <c r="A8" s="47"/>
      <c r="B8" s="15"/>
      <c r="C8" s="15"/>
      <c r="D8" s="47" t="s">
        <v>20</v>
      </c>
      <c r="E8" s="45" t="s">
        <v>44</v>
      </c>
    </row>
    <row r="9" spans="1:5">
      <c r="A9" s="47"/>
      <c r="B9" s="15"/>
      <c r="C9" s="15"/>
      <c r="D9" s="47" t="s">
        <v>21</v>
      </c>
      <c r="E9" s="45" t="s">
        <v>45</v>
      </c>
    </row>
    <row r="10" spans="1:5">
      <c r="A10" s="47"/>
      <c r="B10" s="15"/>
      <c r="C10" s="15"/>
      <c r="D10" s="47" t="s">
        <v>22</v>
      </c>
      <c r="E10" s="45" t="s">
        <v>46</v>
      </c>
    </row>
    <row r="11" spans="1:5">
      <c r="A11" s="47"/>
      <c r="B11" s="15"/>
      <c r="C11" s="15"/>
      <c r="D11" s="47" t="s">
        <v>23</v>
      </c>
      <c r="E11" s="45" t="s">
        <v>47</v>
      </c>
    </row>
    <row r="12" spans="1:5">
      <c r="A12" s="47"/>
      <c r="B12" s="15"/>
      <c r="C12" s="15"/>
      <c r="D12" s="47" t="s">
        <v>24</v>
      </c>
      <c r="E12" s="45" t="s">
        <v>48</v>
      </c>
    </row>
    <row r="13" spans="1:5" ht="13.5" thickBot="1">
      <c r="A13" s="48"/>
      <c r="B13" s="16"/>
      <c r="C13" s="16"/>
      <c r="D13" s="48" t="s">
        <v>25</v>
      </c>
      <c r="E13" s="45" t="s">
        <v>49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Bugs_app_Calc</vt:lpstr>
      <vt:lpstr>Свойства дефекта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2021-11-14T20:50:22Z</dcterms:modified>
</cp:coreProperties>
</file>