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/>
  </bookViews>
  <sheets>
    <sheet name="Test 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Q2" i="1"/>
  <c r="Q3" i="1"/>
  <c r="Q4" i="1"/>
  <c r="Q5" i="1"/>
  <c r="Q6" i="1"/>
  <c r="Q7" i="1"/>
  <c r="Q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M30" i="1"/>
  <c r="R30" i="1"/>
  <c r="M31" i="1"/>
  <c r="R31" i="1"/>
  <c r="M32" i="1"/>
  <c r="R32" i="1"/>
  <c r="R2" i="1"/>
  <c r="S30" i="1"/>
  <c r="S31" i="1"/>
  <c r="S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<sst xmlns="http://schemas.openxmlformats.org/spreadsheetml/2006/main" count="48" uniqueCount="48">
  <si>
    <t>Out of 5</t>
  </si>
  <si>
    <t xml:space="preserve">Student 1 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</si>
  <si>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</si>
  <si>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</si>
  <si>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</si>
  <si>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</si>
  <si>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</si>
  <si>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</si>
  <si>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</si>
  <si>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</si>
  <si>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</si>
  <si>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</si>
  <si>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</si>
  <si>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</si>
  <si>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</si>
  <si>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</si>
  <si>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</si>
  <si>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</si>
  <si>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</si>
  <si>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</si>
  <si>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</si>
  <si>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</si>
  <si>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</si>
  <si>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</si>
  <si>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</si>
  <si>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</si>
  <si>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</si>
  <si>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</si>
  <si>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</si>
  <si>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</si>
  <si>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</si>
  <si>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</si>
  <si>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Lower</t>
  </si>
  <si>
    <t xml:space="preserve">Upper </t>
  </si>
  <si>
    <t>Out of 10</t>
  </si>
  <si>
    <t>From 30 points minimum</t>
  </si>
  <si>
    <t>HA 1</t>
  </si>
  <si>
    <t>HA 2</t>
  </si>
  <si>
    <t>HA 4</t>
  </si>
  <si>
    <t>Essay</t>
  </si>
  <si>
    <t>Test 1</t>
  </si>
  <si>
    <t>Test 2</t>
  </si>
  <si>
    <t>Test 3</t>
  </si>
  <si>
    <t xml:space="preserve">Test 4 </t>
  </si>
  <si>
    <t>Test 5</t>
  </si>
  <si>
    <t>Midterm</t>
  </si>
  <si>
    <t>Exam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</si>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</sst>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4" fontId="0" fillId="0" borderId="0" xfId="0" applyNumberForma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124" workbookViewId="0">
      <selection activeCell="P13" sqref="P13"/>
    </sheetView>
  </sheetViews>
  <sheetFormatPr baseColWidth="10" defaultRowHeight="16" x14ac:dyDescent="0.2"/>
  <cols>
    <col min="1" max="1" width="10" bestFit="1" customWidth="1"/>
    <col min="2" max="13" width="10" customWidth="1"/>
    <col min="14" max="14" width="7.83203125" bestFit="1" customWidth="1"/>
    <col min="15" max="15" width="8" bestFit="1" customWidth="1"/>
    <col min="16" max="16" width="21.6640625" bestFit="1" customWidth="1"/>
    <col min="19" max="19" width="7.6640625" bestFit="1" customWidth="1"/>
  </cols>
  <sheetData>
    <row r="1" spans="1:19" x14ac:dyDescent="0.2">
      <c r="A1" s="1"/>
      <c r="B1" s="1" t="s">
        <v>36</v>
      </c>
      <c r="C1" s="1" t="s">
        <v>37</v>
      </c>
      <c r="D1" s="1" t="s">
        <v>39</v>
      </c>
      <c r="E1" s="1" t="s">
        <v>38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t="s">
        <v>32</v>
      </c>
      <c r="O1" t="s">
        <v>33</v>
      </c>
      <c r="P1" t="s">
        <v>35</v>
      </c>
      <c r="Q1" s="4">
        <v>30</v>
      </c>
      <c r="R1" t="s">
        <v>34</v>
      </c>
      <c r="S1" t="s">
        <v>0</v>
      </c>
    </row>
    <row r="2" spans="1:19" x14ac:dyDescent="0.2">
      <c r="A2" s="1" t="s">
        <v>1</v>
      </c>
      <c r="B2" s="1">
        <v>98</v>
      </c>
      <c r="C2" s="1">
        <v>56</v>
      </c>
      <c r="D2" s="1">
        <v>67</v>
      </c>
      <c r="E2" s="1">
        <v>38</v>
      </c>
      <c r="F2" s="1">
        <v>76</v>
      </c>
      <c r="G2" s="1">
        <v>45</v>
      </c>
      <c r="H2" s="1">
        <v>34</v>
      </c>
      <c r="I2" s="1">
        <v>83</v>
      </c>
      <c r="J2" s="1">
        <v>98</v>
      </c>
      <c r="K2" s="1">
        <v>70</v>
      </c>
      <c r="L2" s="1">
        <v>100</v>
      </c>
      <c r="M2" s="1">
        <f>(B2+C2+D2+E2)/4*0.2+(F2+G2+H2+I2+J2)/5*0.1+K2*0.3+L2*0.4</f>
        <v>80.67</v>
      </c>
      <c r="N2" s="2">
        <v>1</v>
      </c>
      <c r="O2">
        <v>10</v>
      </c>
      <c r="P2">
        <v>15</v>
      </c>
      <c r="Q2">
        <f>PERCENTILE($M$2:$M$29,P2/100)</f>
        <v>38.613</v>
      </c>
      <c r="R2">
        <f>IF(M2&lt;=$Q$1,3,IF(M2&lt;=$Q$2,4,IF(M2&lt;=$Q$3,5,IF(M2&lt;=$Q$4,6,IF(M2&lt;=$Q$5,7,IF(M2&lt;=$Q$6,8,IF(M2&lt;=$Q$7,9,IF(M2&lt;=$Q$8,10))))))))</f>
        <v>10</v>
      </c>
      <c r="S2">
        <f>IF(R2&lt;=3,2,IF(R2&lt;=5,3,IF(R2&lt;=7,4,IF(R2&lt;=10,5))))</f>
        <v>5</v>
      </c>
    </row>
    <row r="3" spans="1:19" x14ac:dyDescent="0.2">
      <c r="A3" s="1" t="s">
        <v>2</v>
      </c>
      <c r="B3" s="1">
        <v>98</v>
      </c>
      <c r="C3" s="1">
        <v>86</v>
      </c>
      <c r="D3" s="1">
        <v>79</v>
      </c>
      <c r="E3" s="1">
        <v>98</v>
      </c>
      <c r="F3" s="1">
        <v>76</v>
      </c>
      <c r="G3" s="1">
        <v>87</v>
      </c>
      <c r="H3" s="1">
        <v>90</v>
      </c>
      <c r="I3" s="1">
        <v>83</v>
      </c>
      <c r="J3" s="1">
        <v>98</v>
      </c>
      <c r="K3" s="1">
        <v>76</v>
      </c>
      <c r="L3" s="1">
        <v>69</v>
      </c>
      <c r="M3" s="1">
        <f t="shared" ref="M3:M32" si="0">(B3+C3+D3+E3)/4*0.2+(F3+G3+H3+I3+J3)/5*0.1+K3*0.3+L3*0.4</f>
        <v>77.13</v>
      </c>
      <c r="N3" s="2">
        <v>11</v>
      </c>
      <c r="O3">
        <v>20</v>
      </c>
      <c r="P3">
        <v>30</v>
      </c>
      <c r="Q3">
        <f t="shared" ref="Q3:Q7" si="1">PERCENTILE($M$2:$M$29,P3/100)</f>
        <v>40.468000000000004</v>
      </c>
      <c r="R3">
        <f>IF(M3&lt;=$Q$1,3,IF(M3&lt;=$Q$2,4,IF(M3&lt;=$Q$3,5,IF(M3&lt;=$Q$4,6,IF(M3&lt;=$Q$5,7,IF(M3&lt;=$Q$6,8,IF(M3&lt;=$Q$7,9,IF(M3&lt;=$Q$8,10))))))))</f>
        <v>10</v>
      </c>
      <c r="S3">
        <f t="shared" ref="S3:S17" si="2">IF(R3&lt;=3,2,IF(R3&lt;=5,3,IF(R3&lt;=7,4,IF(R3&lt;=10,5))))</f>
        <v>5</v>
      </c>
    </row>
    <row r="4" spans="1:19" x14ac:dyDescent="0.2">
      <c r="A4" s="1" t="s">
        <v>3</v>
      </c>
      <c r="B4" s="1">
        <v>98</v>
      </c>
      <c r="C4" s="1">
        <v>97</v>
      </c>
      <c r="D4" s="1">
        <v>67</v>
      </c>
      <c r="E4" s="1">
        <v>98</v>
      </c>
      <c r="F4" s="1">
        <v>76</v>
      </c>
      <c r="G4" s="1">
        <v>93</v>
      </c>
      <c r="H4" s="1">
        <v>98</v>
      </c>
      <c r="I4" s="1">
        <v>83</v>
      </c>
      <c r="J4" s="1">
        <v>98</v>
      </c>
      <c r="K4" s="1">
        <v>62</v>
      </c>
      <c r="L4" s="1">
        <v>64</v>
      </c>
      <c r="M4" s="1">
        <f t="shared" si="0"/>
        <v>71.16</v>
      </c>
      <c r="N4" s="2">
        <v>21</v>
      </c>
      <c r="O4">
        <v>30</v>
      </c>
      <c r="P4">
        <v>55</v>
      </c>
      <c r="Q4">
        <f t="shared" si="1"/>
        <v>54.240000000000009</v>
      </c>
      <c r="R4">
        <f>IF(M4&lt;=$Q$1,3,IF(M4&lt;=$Q$2,4,IF(M4&lt;=$Q$3,5,IF(M4&lt;=$Q$4,6,IF(M4&lt;=$Q$5,7,IF(M4&lt;=$Q$6,8,IF(M4&lt;=$Q$7,9,IF(M4&lt;=$Q$8,10))))))))</f>
        <v>9</v>
      </c>
      <c r="S4">
        <f t="shared" si="2"/>
        <v>5</v>
      </c>
    </row>
    <row r="5" spans="1:19" x14ac:dyDescent="0.2">
      <c r="A5" s="1" t="s">
        <v>4</v>
      </c>
      <c r="B5" s="1">
        <v>98</v>
      </c>
      <c r="C5" s="1">
        <v>56</v>
      </c>
      <c r="D5" s="1">
        <v>67</v>
      </c>
      <c r="E5" s="1">
        <v>38</v>
      </c>
      <c r="F5" s="1">
        <v>76</v>
      </c>
      <c r="G5" s="1">
        <v>45</v>
      </c>
      <c r="H5" s="1">
        <v>34</v>
      </c>
      <c r="I5" s="1">
        <v>83</v>
      </c>
      <c r="J5" s="1">
        <v>98</v>
      </c>
      <c r="K5" s="1">
        <v>70</v>
      </c>
      <c r="L5" s="1">
        <v>76</v>
      </c>
      <c r="M5" s="1">
        <f t="shared" si="0"/>
        <v>71.070000000000007</v>
      </c>
      <c r="N5" s="2">
        <v>31</v>
      </c>
      <c r="O5">
        <v>40</v>
      </c>
      <c r="P5">
        <v>80</v>
      </c>
      <c r="Q5">
        <f t="shared" si="1"/>
        <v>64.990000000000009</v>
      </c>
      <c r="R5">
        <f>IF(M5&lt;=$Q$1,3,IF(M5&lt;=$Q$2,4,IF(M5&lt;=$Q$3,5,IF(M5&lt;=$Q$4,6,IF(M5&lt;=$Q$5,7,IF(M5&lt;=$Q$6,8,IF(M5&lt;=$Q$7,9,IF(M5&lt;=$Q$8,10))))))))</f>
        <v>9</v>
      </c>
      <c r="S5">
        <f t="shared" si="2"/>
        <v>5</v>
      </c>
    </row>
    <row r="6" spans="1:19" x14ac:dyDescent="0.2">
      <c r="A6" s="1" t="s">
        <v>5</v>
      </c>
      <c r="B6" s="1">
        <v>98</v>
      </c>
      <c r="C6" s="1">
        <v>69</v>
      </c>
      <c r="D6" s="1">
        <v>67</v>
      </c>
      <c r="E6" s="1">
        <v>70</v>
      </c>
      <c r="F6" s="1">
        <v>76</v>
      </c>
      <c r="G6" s="1">
        <v>85</v>
      </c>
      <c r="H6" s="1">
        <v>79</v>
      </c>
      <c r="I6" s="1">
        <v>83</v>
      </c>
      <c r="J6" s="1">
        <v>98</v>
      </c>
      <c r="K6" s="1">
        <v>55</v>
      </c>
      <c r="L6" s="1">
        <v>65</v>
      </c>
      <c r="M6" s="1">
        <f t="shared" si="0"/>
        <v>66.12</v>
      </c>
      <c r="N6" s="2">
        <v>41</v>
      </c>
      <c r="O6">
        <v>50</v>
      </c>
      <c r="P6">
        <v>87</v>
      </c>
      <c r="Q6">
        <f t="shared" si="1"/>
        <v>68.545500000000004</v>
      </c>
      <c r="R6">
        <f>IF(M6&lt;=$Q$1,3,IF(M6&lt;=$Q$2,4,IF(M6&lt;=$Q$3,5,IF(M6&lt;=$Q$4,6,IF(M6&lt;=$Q$5,7,IF(M6&lt;=$Q$6,8,IF(M6&lt;=$Q$7,9,IF(M6&lt;=$Q$8,10))))))))</f>
        <v>8</v>
      </c>
      <c r="S6">
        <f t="shared" si="2"/>
        <v>5</v>
      </c>
    </row>
    <row r="7" spans="1:19" x14ac:dyDescent="0.2">
      <c r="A7" s="1" t="s">
        <v>6</v>
      </c>
      <c r="B7" s="1">
        <v>76</v>
      </c>
      <c r="C7" s="1">
        <v>56</v>
      </c>
      <c r="D7" s="1">
        <v>67</v>
      </c>
      <c r="E7" s="1">
        <v>70</v>
      </c>
      <c r="F7" s="1">
        <v>76</v>
      </c>
      <c r="G7" s="1">
        <v>45</v>
      </c>
      <c r="H7" s="1">
        <v>34</v>
      </c>
      <c r="I7" s="1">
        <v>83</v>
      </c>
      <c r="J7" s="1">
        <v>50</v>
      </c>
      <c r="K7" s="1">
        <v>67</v>
      </c>
      <c r="L7" s="1">
        <v>66</v>
      </c>
      <c r="M7" s="1">
        <f t="shared" si="0"/>
        <v>65.710000000000008</v>
      </c>
      <c r="N7" s="2">
        <v>51</v>
      </c>
      <c r="O7">
        <v>60</v>
      </c>
      <c r="P7">
        <v>94</v>
      </c>
      <c r="Q7">
        <f t="shared" si="1"/>
        <v>73.428599999999989</v>
      </c>
      <c r="R7">
        <f>IF(M7&lt;=$Q$1,3,IF(M7&lt;=$Q$2,4,IF(M7&lt;=$Q$3,5,IF(M7&lt;=$Q$4,6,IF(M7&lt;=$Q$5,7,IF(M7&lt;=$Q$6,8,IF(M7&lt;=$Q$7,9,IF(M7&lt;=$Q$8,10))))))))</f>
        <v>8</v>
      </c>
      <c r="S7">
        <f t="shared" si="2"/>
        <v>5</v>
      </c>
    </row>
    <row r="8" spans="1:19" x14ac:dyDescent="0.2">
      <c r="A8" s="1" t="s">
        <v>7</v>
      </c>
      <c r="B8" s="1">
        <v>98</v>
      </c>
      <c r="C8" s="1">
        <v>56</v>
      </c>
      <c r="D8" s="1">
        <v>67</v>
      </c>
      <c r="E8" s="1">
        <v>38</v>
      </c>
      <c r="F8" s="1">
        <v>76</v>
      </c>
      <c r="G8" s="1">
        <v>45</v>
      </c>
      <c r="H8" s="1">
        <v>66</v>
      </c>
      <c r="I8" s="1">
        <v>83</v>
      </c>
      <c r="J8" s="1">
        <v>98</v>
      </c>
      <c r="K8" s="1">
        <v>64</v>
      </c>
      <c r="L8" s="1">
        <v>61</v>
      </c>
      <c r="M8" s="1">
        <f t="shared" si="0"/>
        <v>63.910000000000011</v>
      </c>
      <c r="N8" s="2">
        <v>61</v>
      </c>
      <c r="O8">
        <v>70</v>
      </c>
      <c r="P8">
        <v>100</v>
      </c>
      <c r="Q8">
        <f>PERCENTILE($M$2:$M$29,P8/100)</f>
        <v>80.67</v>
      </c>
      <c r="R8">
        <f>IF(M8&lt;=$Q$1,3,IF(M8&lt;=$Q$2,4,IF(M8&lt;=$Q$3,5,IF(M8&lt;=$Q$4,6,IF(M8&lt;=$Q$5,7,IF(M8&lt;=$Q$6,8,IF(M8&lt;=$Q$7,9,IF(M8&lt;=$Q$8,10))))))))</f>
        <v>7</v>
      </c>
      <c r="S8">
        <f t="shared" si="2"/>
        <v>4</v>
      </c>
    </row>
    <row r="9" spans="1:19" x14ac:dyDescent="0.2">
      <c r="A9" s="1" t="s">
        <v>8</v>
      </c>
      <c r="B9" s="1">
        <v>80</v>
      </c>
      <c r="C9" s="1">
        <v>56</v>
      </c>
      <c r="D9" s="1">
        <v>67</v>
      </c>
      <c r="E9" s="1">
        <v>38</v>
      </c>
      <c r="F9" s="1">
        <v>76</v>
      </c>
      <c r="G9" s="1">
        <v>70</v>
      </c>
      <c r="H9" s="1">
        <v>60</v>
      </c>
      <c r="I9" s="1">
        <v>83</v>
      </c>
      <c r="J9" s="1">
        <v>98</v>
      </c>
      <c r="K9" s="1">
        <v>62</v>
      </c>
      <c r="L9" s="1">
        <v>62</v>
      </c>
      <c r="M9" s="1">
        <f t="shared" si="0"/>
        <v>63.19</v>
      </c>
      <c r="N9" s="2">
        <v>71</v>
      </c>
      <c r="O9">
        <v>80</v>
      </c>
      <c r="R9">
        <f>IF(M9&lt;=$Q$1,3,IF(M9&lt;=$Q$2,4,IF(M9&lt;=$Q$3,5,IF(M9&lt;=$Q$4,6,IF(M9&lt;=$Q$5,7,IF(M9&lt;=$Q$6,8,IF(M9&lt;=$Q$7,9,IF(M9&lt;=$Q$8,10))))))))</f>
        <v>7</v>
      </c>
      <c r="S9">
        <f t="shared" si="2"/>
        <v>4</v>
      </c>
    </row>
    <row r="10" spans="1:19" x14ac:dyDescent="0.2">
      <c r="A10" s="1" t="s">
        <v>9</v>
      </c>
      <c r="B10" s="1">
        <v>98</v>
      </c>
      <c r="C10" s="1">
        <v>80</v>
      </c>
      <c r="D10" s="1">
        <v>67</v>
      </c>
      <c r="E10" s="1">
        <v>85</v>
      </c>
      <c r="F10" s="1">
        <v>76</v>
      </c>
      <c r="G10" s="1">
        <v>45</v>
      </c>
      <c r="H10" s="1">
        <v>80</v>
      </c>
      <c r="I10" s="1">
        <v>83</v>
      </c>
      <c r="J10" s="1">
        <v>98</v>
      </c>
      <c r="K10" s="1">
        <v>47</v>
      </c>
      <c r="L10" s="1">
        <v>61</v>
      </c>
      <c r="M10" s="1">
        <f t="shared" si="0"/>
        <v>62.64</v>
      </c>
      <c r="N10" s="2">
        <v>81</v>
      </c>
      <c r="O10">
        <v>90</v>
      </c>
      <c r="R10">
        <f>IF(M10&lt;=$Q$1,3,IF(M10&lt;=$Q$2,4,IF(M10&lt;=$Q$3,5,IF(M10&lt;=$Q$4,6,IF(M10&lt;=$Q$5,7,IF(M10&lt;=$Q$6,8,IF(M10&lt;=$Q$7,9,IF(M10&lt;=$Q$8,10))))))))</f>
        <v>7</v>
      </c>
      <c r="S10">
        <f t="shared" si="2"/>
        <v>4</v>
      </c>
    </row>
    <row r="11" spans="1:19" x14ac:dyDescent="0.2">
      <c r="A11" s="1" t="s">
        <v>10</v>
      </c>
      <c r="B11" s="1">
        <v>98</v>
      </c>
      <c r="C11" s="1">
        <v>56</v>
      </c>
      <c r="D11" s="1">
        <v>67</v>
      </c>
      <c r="E11" s="1">
        <v>38</v>
      </c>
      <c r="F11" s="1">
        <v>76</v>
      </c>
      <c r="G11" s="1">
        <v>45</v>
      </c>
      <c r="H11" s="1">
        <v>78</v>
      </c>
      <c r="I11" s="1">
        <v>83</v>
      </c>
      <c r="J11" s="1">
        <v>98</v>
      </c>
      <c r="K11" s="1">
        <v>59</v>
      </c>
      <c r="L11" s="1">
        <v>59</v>
      </c>
      <c r="M11" s="1">
        <f t="shared" si="0"/>
        <v>61.85</v>
      </c>
      <c r="N11" s="2">
        <v>91</v>
      </c>
      <c r="O11">
        <v>100</v>
      </c>
      <c r="R11">
        <f>IF(M11&lt;=$Q$1,3,IF(M11&lt;=$Q$2,4,IF(M11&lt;=$Q$3,5,IF(M11&lt;=$Q$4,6,IF(M11&lt;=$Q$5,7,IF(M11&lt;=$Q$6,8,IF(M11&lt;=$Q$7,9,IF(M11&lt;=$Q$8,10))))))))</f>
        <v>7</v>
      </c>
      <c r="S11">
        <f t="shared" si="2"/>
        <v>4</v>
      </c>
    </row>
    <row r="12" spans="1:19" x14ac:dyDescent="0.2">
      <c r="A12" s="1" t="s">
        <v>11</v>
      </c>
      <c r="B12" s="1">
        <v>98</v>
      </c>
      <c r="C12" s="1">
        <v>56</v>
      </c>
      <c r="D12" s="1">
        <v>67</v>
      </c>
      <c r="E12" s="1">
        <v>38</v>
      </c>
      <c r="F12" s="1">
        <v>76</v>
      </c>
      <c r="G12" s="1">
        <v>45</v>
      </c>
      <c r="H12" s="1">
        <v>63</v>
      </c>
      <c r="I12" s="1">
        <v>83</v>
      </c>
      <c r="J12" s="1">
        <v>98</v>
      </c>
      <c r="K12" s="1">
        <v>51</v>
      </c>
      <c r="L12" s="1">
        <v>57</v>
      </c>
      <c r="M12" s="1">
        <f t="shared" si="0"/>
        <v>58.349999999999994</v>
      </c>
      <c r="N12" s="3"/>
      <c r="R12">
        <f>IF(M12&lt;=$Q$1,3,IF(M12&lt;=$Q$2,4,IF(M12&lt;=$Q$3,5,IF(M12&lt;=$Q$4,6,IF(M12&lt;=$Q$5,7,IF(M12&lt;=$Q$6,8,IF(M12&lt;=$Q$7,9,IF(M12&lt;=$Q$8,10))))))))</f>
        <v>7</v>
      </c>
      <c r="S12">
        <f t="shared" si="2"/>
        <v>4</v>
      </c>
    </row>
    <row r="13" spans="1:19" x14ac:dyDescent="0.2">
      <c r="A13" s="1" t="s">
        <v>12</v>
      </c>
      <c r="B13" s="1">
        <v>98</v>
      </c>
      <c r="C13" s="1">
        <v>56</v>
      </c>
      <c r="D13" s="1">
        <v>67</v>
      </c>
      <c r="E13" s="1">
        <v>45</v>
      </c>
      <c r="F13" s="1">
        <v>76</v>
      </c>
      <c r="G13" s="1">
        <v>45</v>
      </c>
      <c r="H13" s="1">
        <v>66</v>
      </c>
      <c r="I13" s="1">
        <v>83</v>
      </c>
      <c r="J13" s="1">
        <v>98</v>
      </c>
      <c r="K13" s="1">
        <v>45</v>
      </c>
      <c r="L13" s="1">
        <v>55</v>
      </c>
      <c r="M13" s="1">
        <f t="shared" si="0"/>
        <v>56.16</v>
      </c>
      <c r="N13" s="3"/>
      <c r="R13">
        <f>IF(M13&lt;=$Q$1,3,IF(M13&lt;=$Q$2,4,IF(M13&lt;=$Q$3,5,IF(M13&lt;=$Q$4,6,IF(M13&lt;=$Q$5,7,IF(M13&lt;=$Q$6,8,IF(M13&lt;=$Q$7,9,IF(M13&lt;=$Q$8,10))))))))</f>
        <v>7</v>
      </c>
      <c r="S13">
        <f t="shared" si="2"/>
        <v>4</v>
      </c>
    </row>
    <row r="14" spans="1:19" x14ac:dyDescent="0.2">
      <c r="A14" s="1" t="s">
        <v>13</v>
      </c>
      <c r="B14" s="1">
        <v>98</v>
      </c>
      <c r="C14" s="1">
        <v>56</v>
      </c>
      <c r="D14" s="1">
        <v>67</v>
      </c>
      <c r="E14" s="1">
        <v>38</v>
      </c>
      <c r="F14" s="1">
        <v>76</v>
      </c>
      <c r="G14" s="1">
        <v>45</v>
      </c>
      <c r="H14" s="1">
        <v>76</v>
      </c>
      <c r="I14" s="1">
        <v>83</v>
      </c>
      <c r="J14" s="1">
        <v>98</v>
      </c>
      <c r="K14" s="1">
        <v>44</v>
      </c>
      <c r="L14" s="1">
        <v>52</v>
      </c>
      <c r="M14" s="1">
        <f t="shared" si="0"/>
        <v>54.510000000000005</v>
      </c>
      <c r="N14" s="3"/>
      <c r="R14">
        <f>IF(M14&lt;=$Q$1,3,IF(M14&lt;=$Q$2,4,IF(M14&lt;=$Q$3,5,IF(M14&lt;=$Q$4,6,IF(M14&lt;=$Q$5,7,IF(M14&lt;=$Q$6,8,IF(M14&lt;=$Q$7,9,IF(M14&lt;=$Q$8,10))))))))</f>
        <v>7</v>
      </c>
      <c r="S14">
        <f t="shared" si="2"/>
        <v>4</v>
      </c>
    </row>
    <row r="15" spans="1:19" x14ac:dyDescent="0.2">
      <c r="A15" s="1" t="s">
        <v>14</v>
      </c>
      <c r="B15" s="1">
        <v>68</v>
      </c>
      <c r="C15" s="1">
        <v>56</v>
      </c>
      <c r="D15" s="1">
        <v>67</v>
      </c>
      <c r="E15" s="1">
        <v>40</v>
      </c>
      <c r="F15" s="1">
        <v>76</v>
      </c>
      <c r="G15" s="1">
        <v>73</v>
      </c>
      <c r="H15" s="1">
        <v>78</v>
      </c>
      <c r="I15" s="1">
        <v>83</v>
      </c>
      <c r="J15" s="1">
        <v>98</v>
      </c>
      <c r="K15" s="1">
        <v>42</v>
      </c>
      <c r="L15" s="1">
        <v>51</v>
      </c>
      <c r="M15" s="1">
        <f t="shared" si="0"/>
        <v>52.710000000000008</v>
      </c>
      <c r="R15">
        <f>IF(M15&lt;=$Q$1,3,IF(M15&lt;=$Q$2,4,IF(M15&lt;=$Q$3,5,IF(M15&lt;=$Q$4,6,IF(M15&lt;=$Q$5,7,IF(M15&lt;=$Q$6,8,IF(M15&lt;=$Q$7,9,IF(M15&lt;=$Q$8,10))))))))</f>
        <v>6</v>
      </c>
      <c r="S15">
        <f t="shared" si="2"/>
        <v>4</v>
      </c>
    </row>
    <row r="16" spans="1:19" x14ac:dyDescent="0.2">
      <c r="A16" s="1" t="s">
        <v>15</v>
      </c>
      <c r="B16" s="1">
        <v>98</v>
      </c>
      <c r="C16" s="1">
        <v>56</v>
      </c>
      <c r="D16" s="1">
        <v>67</v>
      </c>
      <c r="E16" s="1">
        <v>38</v>
      </c>
      <c r="F16" s="1">
        <v>76</v>
      </c>
      <c r="G16" s="1">
        <v>45</v>
      </c>
      <c r="H16" s="1">
        <v>34</v>
      </c>
      <c r="I16" s="1">
        <v>83</v>
      </c>
      <c r="J16" s="1">
        <v>98</v>
      </c>
      <c r="K16" s="1">
        <v>43</v>
      </c>
      <c r="L16" s="1">
        <v>50</v>
      </c>
      <c r="M16" s="1">
        <f t="shared" si="0"/>
        <v>52.57</v>
      </c>
      <c r="R16">
        <f>IF(M16&lt;=$Q$1,3,IF(M16&lt;=$Q$2,4,IF(M16&lt;=$Q$3,5,IF(M16&lt;=$Q$4,6,IF(M16&lt;=$Q$5,7,IF(M16&lt;=$Q$6,8,IF(M16&lt;=$Q$7,9,IF(M16&lt;=$Q$8,10))))))))</f>
        <v>6</v>
      </c>
      <c r="S16">
        <f t="shared" si="2"/>
        <v>4</v>
      </c>
    </row>
    <row r="17" spans="1:19" x14ac:dyDescent="0.2">
      <c r="A17" s="1" t="s">
        <v>16</v>
      </c>
      <c r="B17" s="1">
        <v>64</v>
      </c>
      <c r="C17" s="1">
        <v>56</v>
      </c>
      <c r="D17" s="1">
        <v>67</v>
      </c>
      <c r="E17" s="1">
        <v>62</v>
      </c>
      <c r="F17" s="1">
        <v>76</v>
      </c>
      <c r="G17" s="1">
        <v>76</v>
      </c>
      <c r="H17" s="1">
        <v>66</v>
      </c>
      <c r="I17" s="1">
        <v>83</v>
      </c>
      <c r="J17" s="1">
        <v>98</v>
      </c>
      <c r="K17" s="1">
        <v>36</v>
      </c>
      <c r="L17" s="1">
        <v>45</v>
      </c>
      <c r="M17" s="1">
        <f t="shared" si="0"/>
        <v>49.23</v>
      </c>
      <c r="R17">
        <f>IF(M17&lt;=$Q$1,3,IF(M17&lt;=$Q$2,4,IF(M17&lt;=$Q$3,5,IF(M17&lt;=$Q$4,6,IF(M17&lt;=$Q$5,7,IF(M17&lt;=$Q$6,8,IF(M17&lt;=$Q$7,9,IF(M17&lt;=$Q$8,10))))))))</f>
        <v>6</v>
      </c>
      <c r="S17">
        <f t="shared" si="2"/>
        <v>4</v>
      </c>
    </row>
    <row r="18" spans="1:19" x14ac:dyDescent="0.2">
      <c r="A18" s="1" t="s">
        <v>17</v>
      </c>
      <c r="B18" s="1">
        <v>64</v>
      </c>
      <c r="C18" s="1">
        <v>56</v>
      </c>
      <c r="D18" s="1">
        <v>67</v>
      </c>
      <c r="E18" s="1">
        <v>62</v>
      </c>
      <c r="F18" s="1">
        <v>76</v>
      </c>
      <c r="G18" s="1">
        <v>45</v>
      </c>
      <c r="H18" s="1">
        <v>66</v>
      </c>
      <c r="I18" s="1">
        <v>83</v>
      </c>
      <c r="J18" s="1">
        <v>98</v>
      </c>
      <c r="K18" s="1">
        <v>36</v>
      </c>
      <c r="L18" s="1">
        <v>45</v>
      </c>
      <c r="M18" s="1">
        <f t="shared" si="0"/>
        <v>48.61</v>
      </c>
      <c r="R18">
        <f>IF(M18&lt;=$Q$1,3,IF(M18&lt;=$Q$2,4,IF(M18&lt;=$Q$3,5,IF(M18&lt;=$Q$4,6,IF(M18&lt;=$Q$5,7,IF(M18&lt;=$Q$6,8,IF(M18&lt;=$Q$7,9,IF(M18&lt;=$Q$8,10))))))))</f>
        <v>6</v>
      </c>
      <c r="S18">
        <f t="shared" ref="S18:S26" si="3">IF(R18&lt;=3,2,IF(R18&lt;=5,3,IF(R18&lt;=7,4,IF(R18&lt;=10,5))))</f>
        <v>4</v>
      </c>
    </row>
    <row r="19" spans="1:19" x14ac:dyDescent="0.2">
      <c r="A19" s="1" t="s">
        <v>18</v>
      </c>
      <c r="B19" s="1">
        <v>78</v>
      </c>
      <c r="C19" s="1">
        <v>77</v>
      </c>
      <c r="D19" s="1">
        <v>67</v>
      </c>
      <c r="E19" s="1">
        <v>38</v>
      </c>
      <c r="F19" s="1">
        <v>76</v>
      </c>
      <c r="G19" s="1">
        <v>45</v>
      </c>
      <c r="H19" s="1">
        <v>88</v>
      </c>
      <c r="I19" s="1">
        <v>83</v>
      </c>
      <c r="J19" s="1">
        <v>98</v>
      </c>
      <c r="K19" s="1">
        <v>30</v>
      </c>
      <c r="L19" s="1">
        <v>30</v>
      </c>
      <c r="M19" s="1">
        <f t="shared" si="0"/>
        <v>41.8</v>
      </c>
      <c r="R19">
        <f>IF(M19&lt;=$Q$1,3,IF(M19&lt;=$Q$2,4,IF(M19&lt;=$Q$3,5,IF(M19&lt;=$Q$4,6,IF(M19&lt;=$Q$5,7,IF(M19&lt;=$Q$6,8,IF(M19&lt;=$Q$7,9,IF(M19&lt;=$Q$8,10))))))))</f>
        <v>6</v>
      </c>
      <c r="S19">
        <f t="shared" si="3"/>
        <v>4</v>
      </c>
    </row>
    <row r="20" spans="1:19" x14ac:dyDescent="0.2">
      <c r="A20" s="1" t="s">
        <v>19</v>
      </c>
      <c r="B20" s="1">
        <v>98</v>
      </c>
      <c r="C20" s="1">
        <v>56</v>
      </c>
      <c r="D20" s="1">
        <v>67</v>
      </c>
      <c r="E20" s="1">
        <v>38</v>
      </c>
      <c r="F20" s="1">
        <v>76</v>
      </c>
      <c r="G20" s="1">
        <v>45</v>
      </c>
      <c r="H20" s="1">
        <v>77</v>
      </c>
      <c r="I20" s="1">
        <v>83</v>
      </c>
      <c r="J20" s="1">
        <v>98</v>
      </c>
      <c r="K20" s="1">
        <v>30</v>
      </c>
      <c r="L20" s="1">
        <v>30</v>
      </c>
      <c r="M20" s="1">
        <f t="shared" si="0"/>
        <v>41.53</v>
      </c>
      <c r="R20">
        <f>IF(M20&lt;=$Q$1,3,IF(M20&lt;=$Q$2,4,IF(M20&lt;=$Q$3,5,IF(M20&lt;=$Q$4,6,IF(M20&lt;=$Q$5,7,IF(M20&lt;=$Q$6,8,IF(M20&lt;=$Q$7,9,IF(M20&lt;=$Q$8,10))))))))</f>
        <v>6</v>
      </c>
      <c r="S20">
        <f t="shared" si="3"/>
        <v>4</v>
      </c>
    </row>
    <row r="21" spans="1:19" x14ac:dyDescent="0.2">
      <c r="A21" s="1" t="s">
        <v>20</v>
      </c>
      <c r="B21" s="1">
        <v>81</v>
      </c>
      <c r="C21" s="1">
        <v>79</v>
      </c>
      <c r="D21" s="1">
        <v>67</v>
      </c>
      <c r="E21" s="1">
        <v>44</v>
      </c>
      <c r="F21" s="1">
        <v>76</v>
      </c>
      <c r="G21" s="1">
        <v>55</v>
      </c>
      <c r="H21" s="1">
        <v>78</v>
      </c>
      <c r="I21" s="1">
        <v>83</v>
      </c>
      <c r="J21" s="1">
        <v>98</v>
      </c>
      <c r="K21" s="1">
        <v>34</v>
      </c>
      <c r="L21" s="1">
        <v>22</v>
      </c>
      <c r="M21" s="1">
        <f t="shared" si="0"/>
        <v>40.35</v>
      </c>
      <c r="R21">
        <f>IF(M21&lt;=$Q$1,3,IF(M21&lt;=$Q$2,4,IF(M21&lt;=$Q$3,5,IF(M21&lt;=$Q$4,6,IF(M21&lt;=$Q$5,7,IF(M21&lt;=$Q$6,8,IF(M21&lt;=$Q$7,9,IF(M21&lt;=$Q$8,10))))))))</f>
        <v>5</v>
      </c>
      <c r="S21">
        <f t="shared" si="3"/>
        <v>3</v>
      </c>
    </row>
    <row r="22" spans="1:19" x14ac:dyDescent="0.2">
      <c r="A22" s="1" t="s">
        <v>21</v>
      </c>
      <c r="B22" s="1">
        <v>81</v>
      </c>
      <c r="C22" s="1">
        <v>77</v>
      </c>
      <c r="D22" s="1">
        <v>67</v>
      </c>
      <c r="E22" s="1">
        <v>55</v>
      </c>
      <c r="F22" s="1">
        <v>76</v>
      </c>
      <c r="G22" s="1">
        <v>45</v>
      </c>
      <c r="H22" s="1">
        <v>78</v>
      </c>
      <c r="I22" s="1">
        <v>83</v>
      </c>
      <c r="J22" s="1">
        <v>98</v>
      </c>
      <c r="K22" s="1">
        <v>33</v>
      </c>
      <c r="L22" s="1">
        <v>21</v>
      </c>
      <c r="M22" s="1">
        <f t="shared" si="0"/>
        <v>39.9</v>
      </c>
      <c r="R22">
        <f>IF(M22&lt;=$Q$1,3,IF(M22&lt;=$Q$2,4,IF(M22&lt;=$Q$3,5,IF(M22&lt;=$Q$4,6,IF(M22&lt;=$Q$5,7,IF(M22&lt;=$Q$6,8,IF(M22&lt;=$Q$7,9,IF(M22&lt;=$Q$8,10))))))))</f>
        <v>5</v>
      </c>
      <c r="S22">
        <f t="shared" si="3"/>
        <v>3</v>
      </c>
    </row>
    <row r="23" spans="1:19" x14ac:dyDescent="0.2">
      <c r="A23" s="1" t="s">
        <v>22</v>
      </c>
      <c r="B23" s="1">
        <v>81</v>
      </c>
      <c r="C23" s="1">
        <v>77</v>
      </c>
      <c r="D23" s="1">
        <v>67</v>
      </c>
      <c r="E23" s="1">
        <v>38</v>
      </c>
      <c r="F23" s="1">
        <v>76</v>
      </c>
      <c r="G23" s="1">
        <v>76</v>
      </c>
      <c r="H23" s="1">
        <v>78</v>
      </c>
      <c r="I23" s="1">
        <v>83</v>
      </c>
      <c r="J23" s="1">
        <v>98</v>
      </c>
      <c r="K23" s="1">
        <v>33</v>
      </c>
      <c r="L23" s="1">
        <v>21</v>
      </c>
      <c r="M23" s="1">
        <f t="shared" si="0"/>
        <v>39.67</v>
      </c>
      <c r="R23">
        <f>IF(M23&lt;=$Q$1,3,IF(M23&lt;=$Q$2,4,IF(M23&lt;=$Q$3,5,IF(M23&lt;=$Q$4,6,IF(M23&lt;=$Q$5,7,IF(M23&lt;=$Q$6,8,IF(M23&lt;=$Q$7,9,IF(M23&lt;=$Q$8,10))))))))</f>
        <v>5</v>
      </c>
      <c r="S23">
        <f t="shared" si="3"/>
        <v>3</v>
      </c>
    </row>
    <row r="24" spans="1:19" x14ac:dyDescent="0.2">
      <c r="A24" s="1" t="s">
        <v>23</v>
      </c>
      <c r="B24" s="1">
        <v>81</v>
      </c>
      <c r="C24" s="1">
        <v>77</v>
      </c>
      <c r="D24" s="1">
        <v>67</v>
      </c>
      <c r="E24" s="1">
        <v>38</v>
      </c>
      <c r="F24" s="1">
        <v>76</v>
      </c>
      <c r="G24" s="1">
        <v>45</v>
      </c>
      <c r="H24" s="1">
        <v>78</v>
      </c>
      <c r="I24" s="1">
        <v>83</v>
      </c>
      <c r="J24" s="1">
        <v>98</v>
      </c>
      <c r="K24" s="1">
        <v>33</v>
      </c>
      <c r="L24" s="1">
        <v>21</v>
      </c>
      <c r="M24" s="1">
        <f t="shared" si="0"/>
        <v>39.049999999999997</v>
      </c>
      <c r="R24">
        <f>IF(M24&lt;=$Q$1,3,IF(M24&lt;=$Q$2,4,IF(M24&lt;=$Q$3,5,IF(M24&lt;=$Q$4,6,IF(M24&lt;=$Q$5,7,IF(M24&lt;=$Q$6,8,IF(M24&lt;=$Q$7,9,IF(M24&lt;=$Q$8,10))))))))</f>
        <v>5</v>
      </c>
      <c r="S24">
        <f t="shared" si="3"/>
        <v>3</v>
      </c>
    </row>
    <row r="25" spans="1:19" x14ac:dyDescent="0.2">
      <c r="A25" s="1" t="s">
        <v>24</v>
      </c>
      <c r="B25" s="1">
        <v>84</v>
      </c>
      <c r="C25" s="1">
        <v>88</v>
      </c>
      <c r="D25" s="1">
        <v>67</v>
      </c>
      <c r="E25" s="1">
        <v>38</v>
      </c>
      <c r="F25" s="1">
        <v>76</v>
      </c>
      <c r="G25" s="1">
        <v>45</v>
      </c>
      <c r="H25" s="1">
        <v>96</v>
      </c>
      <c r="I25" s="1">
        <v>83</v>
      </c>
      <c r="J25" s="1">
        <v>87</v>
      </c>
      <c r="K25" s="1">
        <v>30</v>
      </c>
      <c r="L25" s="1">
        <v>20</v>
      </c>
      <c r="M25" s="1">
        <f t="shared" si="0"/>
        <v>38.590000000000003</v>
      </c>
      <c r="R25">
        <f>IF(M25&lt;=$Q$1,3,IF(M25&lt;=$Q$2,4,IF(M25&lt;=$Q$3,5,IF(M25&lt;=$Q$4,6,IF(M25&lt;=$Q$5,7,IF(M25&lt;=$Q$6,8,IF(M25&lt;=$Q$7,9,IF(M25&lt;=$Q$8,10))))))))</f>
        <v>4</v>
      </c>
      <c r="S25">
        <f t="shared" si="3"/>
        <v>3</v>
      </c>
    </row>
    <row r="26" spans="1:19" x14ac:dyDescent="0.2">
      <c r="A26" s="1" t="s">
        <v>25</v>
      </c>
      <c r="B26" s="1">
        <v>98</v>
      </c>
      <c r="C26" s="1">
        <v>56</v>
      </c>
      <c r="D26" s="1">
        <v>67</v>
      </c>
      <c r="E26" s="1">
        <v>38</v>
      </c>
      <c r="F26" s="1">
        <v>76</v>
      </c>
      <c r="G26" s="1">
        <v>45</v>
      </c>
      <c r="H26" s="1">
        <v>34</v>
      </c>
      <c r="I26" s="1">
        <v>83</v>
      </c>
      <c r="J26" s="1">
        <v>98</v>
      </c>
      <c r="K26" s="1">
        <v>30</v>
      </c>
      <c r="L26" s="1">
        <v>20</v>
      </c>
      <c r="M26" s="1">
        <f t="shared" si="0"/>
        <v>36.67</v>
      </c>
      <c r="R26">
        <f>IF(M26&lt;=$Q$1,3,IF(M26&lt;=$Q$2,4,IF(M26&lt;=$Q$3,5,IF(M26&lt;=$Q$4,6,IF(M26&lt;=$Q$5,7,IF(M26&lt;=$Q$6,8,IF(M26&lt;=$Q$7,9,IF(M26&lt;=$Q$8,10))))))))</f>
        <v>4</v>
      </c>
      <c r="S26">
        <f t="shared" si="3"/>
        <v>3</v>
      </c>
    </row>
    <row r="27" spans="1:19" x14ac:dyDescent="0.2">
      <c r="A27" s="1" t="s">
        <v>26</v>
      </c>
      <c r="B27" s="1">
        <v>98</v>
      </c>
      <c r="C27" s="1">
        <v>56</v>
      </c>
      <c r="D27" s="1">
        <v>67</v>
      </c>
      <c r="E27" s="1">
        <v>38</v>
      </c>
      <c r="F27" s="1">
        <v>76</v>
      </c>
      <c r="G27" s="1">
        <v>45</v>
      </c>
      <c r="H27" s="1">
        <v>71</v>
      </c>
      <c r="I27" s="1">
        <v>83</v>
      </c>
      <c r="J27" s="1">
        <v>98</v>
      </c>
      <c r="K27" s="1">
        <v>20</v>
      </c>
      <c r="L27" s="1">
        <v>23</v>
      </c>
      <c r="M27" s="1">
        <f t="shared" si="0"/>
        <v>35.61</v>
      </c>
      <c r="R27">
        <f>IF(M27&lt;=$Q$1,3,IF(M27&lt;=$Q$2,4,IF(M27&lt;=$Q$3,5,IF(M27&lt;=$Q$4,6,IF(M27&lt;=$Q$5,7,IF(M27&lt;=$Q$6,8,IF(M27&lt;=$Q$7,9,IF(M27&lt;=$Q$8,10))))))))</f>
        <v>4</v>
      </c>
      <c r="S27">
        <f t="shared" ref="S27:S32" si="4">IF(R27&lt;=3,2,IF(R27&lt;=5,3,IF(R27&lt;=7,4,IF(R27&lt;=10,5))))</f>
        <v>3</v>
      </c>
    </row>
    <row r="28" spans="1:19" x14ac:dyDescent="0.2">
      <c r="A28" s="1" t="s">
        <v>27</v>
      </c>
      <c r="B28" s="1">
        <v>77</v>
      </c>
      <c r="C28" s="1">
        <v>56</v>
      </c>
      <c r="D28" s="1">
        <v>67</v>
      </c>
      <c r="E28" s="1">
        <v>38</v>
      </c>
      <c r="F28" s="1">
        <v>76</v>
      </c>
      <c r="G28" s="1">
        <v>45</v>
      </c>
      <c r="H28" s="1">
        <v>34</v>
      </c>
      <c r="I28" s="1">
        <v>83</v>
      </c>
      <c r="J28" s="1">
        <v>75</v>
      </c>
      <c r="K28" s="1">
        <v>21</v>
      </c>
      <c r="L28" s="1">
        <v>20</v>
      </c>
      <c r="M28" s="1">
        <f t="shared" si="0"/>
        <v>32.46</v>
      </c>
      <c r="R28">
        <f>IF(M28&lt;=$Q$1,3,IF(M28&lt;=$Q$2,4,IF(M28&lt;=$Q$3,5,IF(M28&lt;=$Q$4,6,IF(M28&lt;=$Q$5,7,IF(M28&lt;=$Q$6,8,IF(M28&lt;=$Q$7,9,IF(M28&lt;=$Q$8,10))))))))</f>
        <v>4</v>
      </c>
      <c r="S28">
        <f t="shared" si="4"/>
        <v>3</v>
      </c>
    </row>
    <row r="29" spans="1:19" x14ac:dyDescent="0.2">
      <c r="A29" s="1" t="s">
        <v>28</v>
      </c>
      <c r="B29" s="1">
        <v>69</v>
      </c>
      <c r="C29" s="1">
        <v>56</v>
      </c>
      <c r="D29" s="1">
        <v>67</v>
      </c>
      <c r="E29" s="1">
        <v>38</v>
      </c>
      <c r="F29" s="1">
        <v>76</v>
      </c>
      <c r="G29" s="1">
        <v>45</v>
      </c>
      <c r="H29" s="1">
        <v>34</v>
      </c>
      <c r="I29" s="1">
        <v>83</v>
      </c>
      <c r="J29" s="1">
        <v>56</v>
      </c>
      <c r="K29" s="1">
        <v>20</v>
      </c>
      <c r="L29" s="1">
        <v>20</v>
      </c>
      <c r="M29" s="1">
        <f t="shared" si="0"/>
        <v>31.38</v>
      </c>
      <c r="R29">
        <f>IF(M29&lt;=$Q$1,3,IF(M29&lt;=$Q$2,4,IF(M29&lt;=$Q$3,5,IF(M29&lt;=$Q$4,6,IF(M29&lt;=$Q$5,7,IF(M29&lt;=$Q$6,8,IF(M29&lt;=$Q$7,9,IF(M29&lt;=$Q$8,10))))))))</f>
        <v>4</v>
      </c>
      <c r="S29">
        <f t="shared" si="4"/>
        <v>3</v>
      </c>
    </row>
    <row r="30" spans="1:19" x14ac:dyDescent="0.2">
      <c r="A30" s="1" t="s">
        <v>29</v>
      </c>
      <c r="B30" s="1">
        <v>31</v>
      </c>
      <c r="C30" s="1">
        <v>56</v>
      </c>
      <c r="D30" s="1">
        <v>41</v>
      </c>
      <c r="E30" s="1">
        <v>38</v>
      </c>
      <c r="F30" s="1">
        <v>3</v>
      </c>
      <c r="G30" s="1">
        <v>45</v>
      </c>
      <c r="H30" s="1">
        <v>34</v>
      </c>
      <c r="I30" s="1">
        <v>26</v>
      </c>
      <c r="J30" s="1">
        <v>42</v>
      </c>
      <c r="K30" s="1">
        <v>18</v>
      </c>
      <c r="L30" s="1">
        <v>17</v>
      </c>
      <c r="M30" s="1">
        <f t="shared" si="0"/>
        <v>23.5</v>
      </c>
      <c r="R30">
        <f>IF(M30&lt;=$Q$1,3,IF(M30&lt;=$Q$2,4,IF(M30&lt;=$Q$3,5,IF(M30&lt;=$Q$4,6,IF(M30&lt;=$Q$5,7,IF(M30&lt;=$Q$6,8,IF(M30&lt;=$Q$7,9,IF(M30&lt;=$Q$8,10))))))))</f>
        <v>3</v>
      </c>
      <c r="S30">
        <f t="shared" si="4"/>
        <v>2</v>
      </c>
    </row>
    <row r="31" spans="1:19" x14ac:dyDescent="0.2">
      <c r="A31" s="1" t="s">
        <v>30</v>
      </c>
      <c r="B31" s="1">
        <v>24</v>
      </c>
      <c r="C31" s="1">
        <v>56</v>
      </c>
      <c r="D31" s="1">
        <v>27</v>
      </c>
      <c r="E31" s="1">
        <v>38</v>
      </c>
      <c r="F31" s="1">
        <v>31</v>
      </c>
      <c r="G31" s="1">
        <v>33</v>
      </c>
      <c r="H31" s="1">
        <v>34</v>
      </c>
      <c r="I31" s="1">
        <v>23</v>
      </c>
      <c r="J31" s="1">
        <v>21</v>
      </c>
      <c r="K31" s="1">
        <v>16</v>
      </c>
      <c r="L31" s="1">
        <v>19</v>
      </c>
      <c r="M31" s="1">
        <f t="shared" si="0"/>
        <v>22.490000000000002</v>
      </c>
      <c r="R31">
        <f>IF(M31&lt;=$Q$1,3,IF(M31&lt;=$Q$2,4,IF(M31&lt;=$Q$3,5,IF(M31&lt;=$Q$4,6,IF(M31&lt;=$Q$5,7,IF(M31&lt;=$Q$6,8,IF(M31&lt;=$Q$7,9,IF(M31&lt;=$Q$8,10))))))))</f>
        <v>3</v>
      </c>
      <c r="S31">
        <f t="shared" si="4"/>
        <v>2</v>
      </c>
    </row>
    <row r="32" spans="1:19" x14ac:dyDescent="0.2">
      <c r="A32" s="1" t="s">
        <v>31</v>
      </c>
      <c r="B32" s="1">
        <v>19</v>
      </c>
      <c r="C32" s="1">
        <v>0</v>
      </c>
      <c r="D32" s="1">
        <v>48</v>
      </c>
      <c r="E32" s="1">
        <v>20</v>
      </c>
      <c r="F32" s="1">
        <v>32</v>
      </c>
      <c r="G32" s="1">
        <v>0</v>
      </c>
      <c r="H32" s="1">
        <v>39</v>
      </c>
      <c r="I32" s="1">
        <v>37</v>
      </c>
      <c r="J32" s="1">
        <v>44</v>
      </c>
      <c r="K32" s="1">
        <v>14</v>
      </c>
      <c r="L32" s="1">
        <v>20</v>
      </c>
      <c r="M32" s="1">
        <f t="shared" si="0"/>
        <v>19.59</v>
      </c>
      <c r="R32">
        <f>IF(M32&lt;=$Q$1,3,IF(M32&lt;=$Q$2,4,IF(M32&lt;=$Q$3,5,IF(M32&lt;=$Q$4,6,IF(M32&lt;=$Q$5,7,IF(M32&lt;=$Q$6,8,IF(M32&lt;=$Q$7,9,IF(M32&lt;=$Q$8,10))))))))</f>
        <v>3</v>
      </c>
      <c r="S32">
        <f t="shared" si="4"/>
        <v>2</v>
      </c>
    </row>
  </sheetData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2018-08-28T17:21:54Z</dcterms:modified>
</cp:coreProperties>
</file>