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k.patel\Desktop\Updated Belly BOM by RP\Final BOM BOTH BELLY MODEL\NIC Card\"/>
    </mc:Choice>
  </mc:AlternateContent>
  <xr:revisionPtr revIDLastSave="0" documentId="13_ncr:1_{145075A1-4F1B-49F3-B188-8BD697551C3A}" xr6:coauthVersionLast="47" xr6:coauthVersionMax="47" xr10:uidLastSave="{00000000-0000-0000-0000-000000000000}"/>
  <bookViews>
    <workbookView xWindow="-120" yWindow="-120" windowWidth="29040" windowHeight="15720" xr2:uid="{E2E96A0D-0DA0-4737-A191-9405A41790CE}"/>
  </bookViews>
  <sheets>
    <sheet name="EPCB-005_R03" sheetId="2" r:id="rId1"/>
  </sheets>
  <definedNames>
    <definedName name="_xlnm._FilterDatabase" localSheetId="0" hidden="1">'EPCB-005_R03'!$A$2:$U$30</definedName>
    <definedName name="_xlnm.Print_Area" localSheetId="0">'EPCB-005_R03'!$A$1:$U$30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2" l="1"/>
</calcChain>
</file>

<file path=xl/sharedStrings.xml><?xml version="1.0" encoding="utf-8"?>
<sst xmlns="http://schemas.openxmlformats.org/spreadsheetml/2006/main" count="349" uniqueCount="241">
  <si>
    <t>Sr.No.</t>
  </si>
  <si>
    <t>FG Code</t>
  </si>
  <si>
    <t>Parent Code</t>
  </si>
  <si>
    <t>Designator</t>
  </si>
  <si>
    <t>Image</t>
  </si>
  <si>
    <t>Description</t>
  </si>
  <si>
    <t>ERP Code</t>
  </si>
  <si>
    <t>Qty</t>
  </si>
  <si>
    <t>Package</t>
  </si>
  <si>
    <t>Value</t>
  </si>
  <si>
    <t>Rating</t>
  </si>
  <si>
    <t>Tolerance</t>
  </si>
  <si>
    <t>Manufacturer Part Number</t>
  </si>
  <si>
    <t>Manufacturer</t>
  </si>
  <si>
    <t>Operating Temp. Range</t>
  </si>
  <si>
    <t>Mounting Side</t>
  </si>
  <si>
    <t>Alternate ERP Code-1</t>
  </si>
  <si>
    <t>Alternate Part No.-1</t>
  </si>
  <si>
    <t>Alternate Mfr-1</t>
  </si>
  <si>
    <t>PTH/SMD</t>
  </si>
  <si>
    <t>Remarks</t>
  </si>
  <si>
    <t>FGSEM4GSP0002</t>
  </si>
  <si>
    <t>SFSEM4TSP0002</t>
  </si>
  <si>
    <t>J4</t>
  </si>
  <si>
    <t>2X8 MALE HEADER/PITCH 2.54mm</t>
  </si>
  <si>
    <t>ELEC-231_R00</t>
  </si>
  <si>
    <t>Headers PTH</t>
  </si>
  <si>
    <t>2X8 HEADER</t>
  </si>
  <si>
    <t>3A</t>
  </si>
  <si>
    <t>-</t>
  </si>
  <si>
    <t>Wurth</t>
  </si>
  <si>
    <t>–40 °C to +105 °C</t>
  </si>
  <si>
    <t>Bottom</t>
  </si>
  <si>
    <t>PTH</t>
  </si>
  <si>
    <t xml:space="preserve">Ø5mm x 16mm Length Spring </t>
  </si>
  <si>
    <t>EMM015_R01</t>
  </si>
  <si>
    <t>J1</t>
  </si>
  <si>
    <t>PASSIVE ANTENNA 824–960 MHz, 1710–2690 MHz          Size-40 × 15 mm</t>
  </si>
  <si>
    <t>ELEC-229_R00</t>
  </si>
  <si>
    <t>U.FL</t>
  </si>
  <si>
    <t>ANTENNA</t>
  </si>
  <si>
    <t>YEL01A0AA</t>
  </si>
  <si>
    <t>Quectel</t>
  </si>
  <si>
    <t xml:space="preserve"> -40 °C to +85 °C</t>
  </si>
  <si>
    <t>SIM Card Connector(J5)</t>
  </si>
  <si>
    <t>AIRTEL SIM M2M 4G SIM Card</t>
  </si>
  <si>
    <t>ESIM-001-R00</t>
  </si>
  <si>
    <t>Leadfree Solder Wire SN 99%/CU 0.7%/Ag0.3%, RC WIRE; 20 SWG/1mm ; 2% No Clean Flux</t>
  </si>
  <si>
    <t>ECON-011_R01</t>
  </si>
  <si>
    <t>SFSEM4SSP0002</t>
  </si>
  <si>
    <t>PCB</t>
  </si>
  <si>
    <r>
      <rPr>
        <b/>
        <sz val="24"/>
        <color theme="1"/>
        <rFont val="Calibri"/>
        <family val="2"/>
        <scheme val="minor"/>
      </rPr>
      <t>Board size</t>
    </r>
    <r>
      <rPr>
        <sz val="24"/>
        <color theme="1"/>
        <rFont val="Calibri"/>
        <family val="2"/>
        <scheme val="minor"/>
      </rPr>
      <t xml:space="preserve">: 77 x 45 mm, </t>
    </r>
    <r>
      <rPr>
        <b/>
        <sz val="24"/>
        <color theme="1"/>
        <rFont val="Calibri"/>
        <family val="2"/>
        <scheme val="minor"/>
      </rPr>
      <t>Material</t>
    </r>
    <r>
      <rPr>
        <sz val="24"/>
        <color theme="1"/>
        <rFont val="Calibri"/>
        <family val="2"/>
        <scheme val="minor"/>
      </rPr>
      <t xml:space="preserve">:FR4, Layer:2,              </t>
    </r>
    <r>
      <rPr>
        <b/>
        <sz val="24"/>
        <color theme="1"/>
        <rFont val="Calibri"/>
        <family val="2"/>
        <scheme val="minor"/>
      </rPr>
      <t>surface</t>
    </r>
    <r>
      <rPr>
        <sz val="24"/>
        <color theme="1"/>
        <rFont val="Calibri"/>
        <family val="2"/>
        <scheme val="minor"/>
      </rPr>
      <t xml:space="preserve">: HAL Lead-Free, </t>
    </r>
    <r>
      <rPr>
        <b/>
        <sz val="24"/>
        <color theme="1"/>
        <rFont val="Calibri"/>
        <family val="2"/>
        <scheme val="minor"/>
      </rPr>
      <t>solder mask</t>
    </r>
    <r>
      <rPr>
        <sz val="24"/>
        <color theme="1"/>
        <rFont val="Calibri"/>
        <family val="2"/>
        <scheme val="minor"/>
      </rPr>
      <t xml:space="preserve">:Green, </t>
    </r>
    <r>
      <rPr>
        <b/>
        <sz val="24"/>
        <color theme="1"/>
        <rFont val="Calibri"/>
        <family val="2"/>
        <scheme val="minor"/>
      </rPr>
      <t>Legend Mask</t>
    </r>
    <r>
      <rPr>
        <sz val="24"/>
        <color theme="1"/>
        <rFont val="Calibri"/>
        <family val="2"/>
        <scheme val="minor"/>
      </rPr>
      <t xml:space="preserve">:White, </t>
    </r>
    <r>
      <rPr>
        <b/>
        <sz val="24"/>
        <color theme="1"/>
        <rFont val="Calibri"/>
        <family val="2"/>
        <scheme val="minor"/>
      </rPr>
      <t>Board Thickness</t>
    </r>
    <r>
      <rPr>
        <sz val="24"/>
        <color theme="1"/>
        <rFont val="Calibri"/>
        <family val="2"/>
        <scheme val="minor"/>
      </rPr>
      <t xml:space="preserve">:1.6mm, </t>
    </r>
    <r>
      <rPr>
        <b/>
        <sz val="24"/>
        <color theme="1"/>
        <rFont val="Calibri"/>
        <family val="2"/>
        <scheme val="minor"/>
      </rPr>
      <t>Copper</t>
    </r>
    <r>
      <rPr>
        <sz val="24"/>
        <color theme="1"/>
        <rFont val="Calibri"/>
        <family val="2"/>
        <scheme val="minor"/>
      </rPr>
      <t>: 35µ</t>
    </r>
  </si>
  <si>
    <t>U1</t>
  </si>
  <si>
    <t xml:space="preserve">QUECTEL CELLULAR 4G LTE MODULE </t>
  </si>
  <si>
    <t>ELEC-201_R00</t>
  </si>
  <si>
    <t>LCC+LGA</t>
  </si>
  <si>
    <t>4G fall back to 2G</t>
  </si>
  <si>
    <t>3.3V - 4.3V</t>
  </si>
  <si>
    <t xml:space="preserve">EC200NCNAA-N05-SNNSA </t>
  </si>
  <si>
    <t>QUECTEL</t>
  </si>
  <si>
    <t xml:space="preserve"> -35 °C to +75 °C</t>
  </si>
  <si>
    <t>SMD</t>
  </si>
  <si>
    <t>Q1, Q2, Q3</t>
  </si>
  <si>
    <t>TRAN NPN 45V 0.5A TO236AB</t>
  </si>
  <si>
    <t>ELEC-197_R00</t>
  </si>
  <si>
    <t>TO236AB</t>
  </si>
  <si>
    <t>BC817</t>
  </si>
  <si>
    <t>45 V/500mA</t>
  </si>
  <si>
    <t>BC817-40,215</t>
  </si>
  <si>
    <t>NXPERIA</t>
  </si>
  <si>
    <t xml:space="preserve"> -65 °C to +150 °C</t>
  </si>
  <si>
    <t>D9</t>
  </si>
  <si>
    <t>TVS DIODE 4.5V 2550W SOD-323F</t>
  </si>
  <si>
    <t>ELEC-227_R00</t>
  </si>
  <si>
    <t>SOD-323F</t>
  </si>
  <si>
    <t>2550 Watts Peak Pulse Power per Line (tp = 8/20μs)</t>
  </si>
  <si>
    <t>4.7 V</t>
  </si>
  <si>
    <t>WS4.5D3HV</t>
  </si>
  <si>
    <t>WAYON</t>
  </si>
  <si>
    <t xml:space="preserve"> -55 °C to +125 °C</t>
  </si>
  <si>
    <t>ELEC-228_R00</t>
  </si>
  <si>
    <t xml:space="preserve">ESD3Z5V0 </t>
  </si>
  <si>
    <t xml:space="preserve">Diotec </t>
  </si>
  <si>
    <t>D3</t>
  </si>
  <si>
    <t>LED/GREEN/0603</t>
  </si>
  <si>
    <t>ELEC-192_R00</t>
  </si>
  <si>
    <t>SMD 0603</t>
  </si>
  <si>
    <t>GREEN LED</t>
  </si>
  <si>
    <t>3.2V</t>
  </si>
  <si>
    <t>150060GS75003</t>
  </si>
  <si>
    <t>Wurth Elektronik</t>
  </si>
  <si>
    <t xml:space="preserve"> -40 °C to +100 °C</t>
  </si>
  <si>
    <t>TOP</t>
  </si>
  <si>
    <t>D6</t>
  </si>
  <si>
    <t>ESD Suppressors / TVS Diodes BZA408B/SOT457</t>
  </si>
  <si>
    <t>ELEC-194_R00</t>
  </si>
  <si>
    <t>SOT457</t>
  </si>
  <si>
    <t xml:space="preserve">4 CHANNEL TVS diode </t>
  </si>
  <si>
    <t>5V</t>
  </si>
  <si>
    <t>BZA408B,125</t>
  </si>
  <si>
    <t>D4</t>
  </si>
  <si>
    <t>LED/ORANGE/0603</t>
  </si>
  <si>
    <t>ELEC-193_R00</t>
  </si>
  <si>
    <t>ORANGE LED</t>
  </si>
  <si>
    <t>2V</t>
  </si>
  <si>
    <t>APT1608SECK/J4-PRV</t>
  </si>
  <si>
    <t>Kingbright</t>
  </si>
  <si>
    <t>D2</t>
  </si>
  <si>
    <t>LED/RED/0603</t>
  </si>
  <si>
    <t>ELEC-191_R00</t>
  </si>
  <si>
    <t>RED LED</t>
  </si>
  <si>
    <t>150060RS75003</t>
  </si>
  <si>
    <t>C4,C10,C14, C16,C17</t>
  </si>
  <si>
    <t>CAP CER 0.1UF 50V X7R ±10% SMD 0603</t>
  </si>
  <si>
    <t>ELEC-202_R00</t>
  </si>
  <si>
    <t xml:space="preserve">0.1 µF </t>
  </si>
  <si>
    <t>50V</t>
  </si>
  <si>
    <t>06035C104K4T2A</t>
  </si>
  <si>
    <t>Kyocera AVX</t>
  </si>
  <si>
    <t>–55 °C to +125 °C</t>
  </si>
  <si>
    <t>Bottom ( C4 TOP)</t>
  </si>
  <si>
    <t>C1,C2,C5,C6, C7,C9,C13</t>
  </si>
  <si>
    <t>CAP CER 33pF 25V ±5% C0G, NP0 SMD 0603</t>
  </si>
  <si>
    <t>ELEC-224_R00</t>
  </si>
  <si>
    <t>33 pF</t>
  </si>
  <si>
    <t xml:space="preserve">25V </t>
  </si>
  <si>
    <t xml:space="preserve"> ±5% </t>
  </si>
  <si>
    <t>06033A330JAT2A</t>
  </si>
  <si>
    <t>Bottom (C5 to C7 TOP)</t>
  </si>
  <si>
    <t>C8,C12</t>
  </si>
  <si>
    <t>CAP CER 10pF 25V ±10% C0G, NP0 SMD 0603</t>
  </si>
  <si>
    <t>ELEC-085_R00</t>
  </si>
  <si>
    <t xml:space="preserve">10 pF </t>
  </si>
  <si>
    <t>25V</t>
  </si>
  <si>
    <t xml:space="preserve">±10% </t>
  </si>
  <si>
    <t>06033A100KAT2A</t>
  </si>
  <si>
    <t>C11,C15</t>
  </si>
  <si>
    <t>CAP Alu Elect Radial 100µF 6.3V  ±20% SMD</t>
  </si>
  <si>
    <t>ELEC-225_R00</t>
  </si>
  <si>
    <t>Radial, Can - SMD</t>
  </si>
  <si>
    <t>100uF</t>
  </si>
  <si>
    <t>6.3 VDC</t>
  </si>
  <si>
    <t>UZS0J101MCL1GB</t>
  </si>
  <si>
    <t>NICHICON</t>
  </si>
  <si>
    <t>–40 °C to +85 °C</t>
  </si>
  <si>
    <t>ELEC-247_R00</t>
  </si>
  <si>
    <t xml:space="preserve">WURTH </t>
  </si>
  <si>
    <t>J5</t>
  </si>
  <si>
    <t>GCT</t>
  </si>
  <si>
    <t>R3,R7,R8,R13,R14</t>
  </si>
  <si>
    <t>RES SMD 4.7 KOhms ±5% 0.1W 1/10W 0603</t>
  </si>
  <si>
    <t>ELEC-233_R00</t>
  </si>
  <si>
    <t>4.7K</t>
  </si>
  <si>
    <t>1/10W</t>
  </si>
  <si>
    <t>RC0603JR-074K7L</t>
  </si>
  <si>
    <t>YAGEO</t>
  </si>
  <si>
    <t>–55 °C to +155 °C</t>
  </si>
  <si>
    <t>R6,R11,R12</t>
  </si>
  <si>
    <t>RES SMD 2.2 KOhms ±1% 0.1W 1/10W 0603</t>
  </si>
  <si>
    <t>ELEC-234_R00</t>
  </si>
  <si>
    <t>2.2k</t>
  </si>
  <si>
    <t>RC0603FR-072K2L</t>
  </si>
  <si>
    <t>Bottom (R6 TOP)</t>
  </si>
  <si>
    <t>R4,R5</t>
  </si>
  <si>
    <t>RES SMD 750 Ohms ±1% 0.1W 1/10W 0603</t>
  </si>
  <si>
    <t xml:space="preserve">ELEC-052_R00 </t>
  </si>
  <si>
    <t>750R</t>
  </si>
  <si>
    <t>RC0603FR-07750RL</t>
  </si>
  <si>
    <t>Yageo</t>
  </si>
  <si>
    <t>R1</t>
  </si>
  <si>
    <t>RES 0 OHM JUMPER 1/16W 0402</t>
  </si>
  <si>
    <t>ELEC-198_R00</t>
  </si>
  <si>
    <t>SMD 0402</t>
  </si>
  <si>
    <t>0R</t>
  </si>
  <si>
    <t>1/16 W</t>
  </si>
  <si>
    <t>RC0402FR-070RL</t>
  </si>
  <si>
    <t>R10</t>
  </si>
  <si>
    <t>RES SMD 15 KOhms ±1% 0.1W 1/10W 0603</t>
  </si>
  <si>
    <t>ELEC-232_R00</t>
  </si>
  <si>
    <t>15k</t>
  </si>
  <si>
    <t>RC0603FR-0715KL</t>
  </si>
  <si>
    <t>Leadfree Solder Paste, SN 99%/CU 0.7%/Ag0.3%; 2% Flux, T4</t>
  </si>
  <si>
    <t>ECON-010_R00</t>
  </si>
  <si>
    <t>0.0022 Kgs</t>
  </si>
  <si>
    <t>Total Components</t>
  </si>
  <si>
    <t>PTH  componant : 2             SMD componant :39                 PCB :1        SIM Card : 1</t>
  </si>
  <si>
    <t>Prepared By: Ronak Patel</t>
  </si>
  <si>
    <t>Checked By :Sanjay Tarbundiya</t>
  </si>
  <si>
    <t>Approved By :  Gyanprakash Asthana</t>
  </si>
  <si>
    <t>Electronics BOM Change Note</t>
  </si>
  <si>
    <t>Revision</t>
  </si>
  <si>
    <t>Rev. Date</t>
  </si>
  <si>
    <t>Changed by</t>
  </si>
  <si>
    <t>Checked by</t>
  </si>
  <si>
    <t>Approved by</t>
  </si>
  <si>
    <t>VER1.5</t>
  </si>
  <si>
    <t>Initially Released</t>
  </si>
  <si>
    <t>KC</t>
  </si>
  <si>
    <t>AM</t>
  </si>
  <si>
    <t>R00</t>
  </si>
  <si>
    <t>JP6,JP7 is removed, C4 footprint change to 0603, Some alter part number is added and D7,D8,J2 is DNM</t>
  </si>
  <si>
    <t>R01</t>
  </si>
  <si>
    <t xml:space="preserve">R2,R3,R9,D1,D5,D7,D8 and C3 are removed and update formate </t>
  </si>
  <si>
    <t>RP</t>
  </si>
  <si>
    <t>ST</t>
  </si>
  <si>
    <t>SD</t>
  </si>
  <si>
    <t>R02</t>
  </si>
  <si>
    <t>one RnD Part remove, Component Package Modified, Module Part Number Modified and Pkg details update.</t>
  </si>
  <si>
    <t>R03</t>
  </si>
  <si>
    <t>Alternate Part No. Added (Given by purchase) , surface: HAL Lead-Free</t>
  </si>
  <si>
    <t>R04</t>
  </si>
  <si>
    <t>D1,R3  Added.</t>
  </si>
  <si>
    <t>R05</t>
  </si>
  <si>
    <t>Mechanical Part added (Spring)</t>
  </si>
  <si>
    <t>R06</t>
  </si>
  <si>
    <t>Added Solder Paste And Solder Wire Requirement Qty.</t>
  </si>
  <si>
    <t xml:space="preserve"> Changed PCB No : EPCB-005_R02</t>
  </si>
  <si>
    <t>Added Sim Card (ESIM-001-R00)</t>
  </si>
  <si>
    <t>R07</t>
  </si>
  <si>
    <t xml:space="preserve"> Changed PCB No : EPCB-005_R03</t>
  </si>
  <si>
    <t xml:space="preserve">Removed D1 (ELEC-227_R00) </t>
  </si>
  <si>
    <t>R08</t>
  </si>
  <si>
    <t>Rev. Changed to (EPCB-005_R04) from (EPCB-005_R03)</t>
  </si>
  <si>
    <t>PCB Surface Changed to (OSP Lead-Free) from (HAL  Lead-Free)</t>
  </si>
  <si>
    <t>R09</t>
  </si>
  <si>
    <t>Spring  Designator Changed H5 from H3</t>
  </si>
  <si>
    <t>0.001 Kgs</t>
  </si>
  <si>
    <t>H5</t>
  </si>
  <si>
    <t>solder wire Qty. Updated 0.001 Kgs from 0.015Kgs</t>
  </si>
  <si>
    <t>Electronics BOM_ R10 of 1P SEM NIC 4G CARD BELLY MODEL (EPCB-005_R05)</t>
  </si>
  <si>
    <t>NANO SIM PUSH-PUSH 6P 1.44mm H G</t>
  </si>
  <si>
    <t>EEJ001-012</t>
  </si>
  <si>
    <t>SMD/SMT</t>
  </si>
  <si>
    <t>30 V</t>
  </si>
  <si>
    <t>SIM8066-6-1-14-01-A</t>
  </si>
  <si>
    <t>Rev. Changed to (EPCB-005_R05) from (EPCB-005_R03)</t>
  </si>
  <si>
    <t>sim connector changed to EEJ001-012 from ELEC-196_R00</t>
  </si>
  <si>
    <t>BOM Rev.No:R10</t>
  </si>
  <si>
    <t>Date: 26/07/2024</t>
  </si>
  <si>
    <t>PCB No : EPCB-005_R05</t>
  </si>
  <si>
    <t>EPCB-005_R05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</si>
</sst>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0_ ;_ * \-#,##0.00_ ;_ * \-??_ ;_ @_ "/>
    <numFmt numFmtId="165" formatCode="[$-14009]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 Light"/>
      <family val="2"/>
      <scheme val="major"/>
    </font>
    <font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name val="Calibri Light"/>
      <family val="2"/>
      <scheme val="major"/>
    </font>
    <font>
      <b/>
      <sz val="28"/>
      <color theme="1"/>
      <name val="Calibri Light"/>
      <family val="2"/>
      <scheme val="maj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17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5">
    <xf numFmtId="0" fontId="0" fillId="0" borderId="0"/>
    <xf numFmtId="0" fontId="1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Protection="0"/>
    <xf numFmtId="164" fontId="5" fillId="0" borderId="0" applyFill="0" applyBorder="0" applyProtection="0"/>
    <xf numFmtId="164" fontId="5" fillId="0" borderId="0" applyFill="0" applyBorder="0" applyProtection="0"/>
    <xf numFmtId="0" fontId="5" fillId="0" borderId="0"/>
    <xf numFmtId="0" fontId="5" fillId="3" borderId="0" applyNumberFormat="0" applyBorder="0" applyProtection="0"/>
    <xf numFmtId="0" fontId="5" fillId="3" borderId="0" applyNumberFormat="0" applyBorder="0" applyProtection="0"/>
    <xf numFmtId="0" fontId="5" fillId="3" borderId="0" applyNumberFormat="0" applyBorder="0" applyProtection="0"/>
    <xf numFmtId="0" fontId="5" fillId="4" borderId="0" applyNumberFormat="0" applyBorder="0" applyProtection="0"/>
    <xf numFmtId="0" fontId="7" fillId="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8" borderId="0" applyNumberFormat="0" applyBorder="0" applyAlignment="0" applyProtection="0"/>
  </cellStyleXfs>
  <cellXfs count="84">
    <xf numFmtId="0" fontId="0" fillId="0" borderId="0" xfId="0"/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0" fontId="11" fillId="0" borderId="1" xfId="19" applyFont="1" applyFill="1" applyBorder="1" applyAlignment="1">
      <alignment horizontal="center" vertical="center" wrapText="1"/>
    </xf>
    <xf numFmtId="0" fontId="11" fillId="0" borderId="0" xfId="24" applyFont="1" applyFill="1" applyBorder="1" applyAlignment="1">
      <alignment horizontal="center" vertical="center"/>
    </xf>
    <xf numFmtId="0" fontId="11" fillId="0" borderId="1" xfId="24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" fontId="9" fillId="11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left" vertical="center" wrapText="1"/>
    </xf>
    <xf numFmtId="0" fontId="11" fillId="5" borderId="6" xfId="19" applyFont="1" applyFill="1" applyBorder="1" applyAlignment="1">
      <alignment horizontal="center" vertical="center" wrapText="1"/>
    </xf>
    <xf numFmtId="9" fontId="9" fillId="5" borderId="6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1" fillId="12" borderId="1" xfId="24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2" borderId="1" xfId="19" applyFont="1" applyFill="1" applyBorder="1" applyAlignment="1">
      <alignment horizontal="center" vertical="center" wrapText="1"/>
    </xf>
    <xf numFmtId="9" fontId="9" fillId="1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  <xf numFmtId="0" fontId="10" fillId="12" borderId="11" xfId="0" applyFont="1" applyFill="1" applyBorder="1" applyAlignment="1">
      <alignment horizontal="center" vertical="center" wrapText="1"/>
    </xf>
    <xf numFmtId="0" fontId="10" fillId="12" borderId="26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14" fontId="9" fillId="0" borderId="6" xfId="0" applyNumberFormat="1" applyFont="1" applyBorder="1" applyAlignment="1">
      <alignment horizontal="center" vertical="center" wrapText="1"/>
    </xf>
    <xf numFmtId="14" fontId="9" fillId="0" borderId="11" xfId="0" applyNumberFormat="1" applyFont="1" applyBorder="1" applyAlignment="1">
      <alignment horizontal="center" vertical="center" wrapText="1"/>
    </xf>
    <xf numFmtId="14" fontId="9" fillId="0" borderId="26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17" fillId="9" borderId="27" xfId="0" applyFont="1" applyFill="1" applyBorder="1" applyAlignment="1">
      <alignment horizontal="center" vertical="center" wrapText="1"/>
    </xf>
    <xf numFmtId="0" fontId="17" fillId="9" borderId="31" xfId="0" applyFont="1" applyFill="1" applyBorder="1" applyAlignment="1">
      <alignment horizontal="center" vertical="center" wrapText="1"/>
    </xf>
    <xf numFmtId="0" fontId="17" fillId="9" borderId="28" xfId="0" applyFont="1" applyFill="1" applyBorder="1" applyAlignment="1">
      <alignment horizontal="center" vertical="center" wrapText="1"/>
    </xf>
    <xf numFmtId="0" fontId="17" fillId="9" borderId="29" xfId="0" applyFont="1" applyFill="1" applyBorder="1" applyAlignment="1">
      <alignment horizontal="center" vertical="center" wrapText="1"/>
    </xf>
    <xf numFmtId="0" fontId="17" fillId="9" borderId="15" xfId="0" applyFont="1" applyFill="1" applyBorder="1" applyAlignment="1">
      <alignment horizontal="center" vertical="center" wrapText="1"/>
    </xf>
    <xf numFmtId="0" fontId="17" fillId="9" borderId="30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165" fontId="9" fillId="0" borderId="6" xfId="0" applyNumberFormat="1" applyFont="1" applyBorder="1" applyAlignment="1">
      <alignment horizontal="center" vertical="center" wrapText="1"/>
    </xf>
    <xf numFmtId="165" fontId="9" fillId="0" borderId="11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</cellXfs>
  <cellStyles count="25">
    <cellStyle name="Bad" xfId="19" builtinId="27"/>
    <cellStyle name="Comma 2" xfId="4" xr:uid="{D3DE4ED5-74B8-4E34-B25F-7383C3E06C09}"/>
    <cellStyle name="Comma 2 2" xfId="9" xr:uid="{DFFF6D95-F639-41DA-9D78-16CB0311C824}"/>
    <cellStyle name="Comma 2 2 2" xfId="13" xr:uid="{71DA31CA-8D4B-4103-9879-C8DAAD417230}"/>
    <cellStyle name="Comma 2 2 3" xfId="23" xr:uid="{4DDCFDA2-18CF-44F5-BDAC-B10B7C34CE59}"/>
    <cellStyle name="Comma 2 3" xfId="12" xr:uid="{A2ABA592-43BB-4AEC-8057-FCA8FADE7C71}"/>
    <cellStyle name="Comma 2 4" xfId="8" xr:uid="{5CDB4B0F-1D75-41C3-BD2F-3FFAADF58D53}"/>
    <cellStyle name="Comma 2 4 2" xfId="22" xr:uid="{66337913-BDDA-4B4B-8373-5F3B31EC8CA7}"/>
    <cellStyle name="Comma 2 5" xfId="21" xr:uid="{3EA39005-E64F-42FA-812A-FBA8AC6711D3}"/>
    <cellStyle name="Good" xfId="24" builtinId="26"/>
    <cellStyle name="Hyperlink 2" xfId="5" xr:uid="{85A18839-E74B-401F-BEF6-766DEA0576A2}"/>
    <cellStyle name="Hyperlink 2 2" xfId="11" xr:uid="{BDB5034F-027D-4AAE-9521-086852E7458B}"/>
    <cellStyle name="Normal" xfId="0" builtinId="0"/>
    <cellStyle name="Normal 2" xfId="1" xr:uid="{15A04B73-121D-4123-AC7B-F77CCEBE0974}"/>
    <cellStyle name="Normal 2 2" xfId="6" xr:uid="{9405F6B3-3FCD-490E-90F2-B2D12BD460B0}"/>
    <cellStyle name="Normal 2 2 2" xfId="14" xr:uid="{E11ABE28-7199-4DE5-99CA-9488479AA6D7}"/>
    <cellStyle name="Normal 3" xfId="3" xr:uid="{9123CFE1-C9C6-4C41-9279-C902E04AB4F4}"/>
    <cellStyle name="Normal 3 2" xfId="7" xr:uid="{BC1D76DB-7F32-4D7C-B6C5-B2199F00B9E9}"/>
    <cellStyle name="Normal 3 3" xfId="10" xr:uid="{498649F2-70BF-44C3-A43E-51D862E95913}"/>
    <cellStyle name="Normal 4" xfId="2" xr:uid="{5E6D2505-9E78-4D95-B15B-BC015AC6BC13}"/>
    <cellStyle name="Normal 4 2" xfId="20" xr:uid="{999587B3-F7B1-457A-A42C-39C1F34E7365}"/>
    <cellStyle name="Untitled1" xfId="15" xr:uid="{70C6B21E-F08F-4617-86C5-ABF3946AB4D5}"/>
    <cellStyle name="Untitled2" xfId="16" xr:uid="{148410D6-97B0-4355-9FC1-60A343966902}"/>
    <cellStyle name="Untitled3" xfId="17" xr:uid="{48DA64E2-5C6C-4C30-A4A2-A0756FFEBE86}"/>
    <cellStyle name="Untitled4" xfId="18" xr:uid="{09C5306F-327F-434F-B6DF-B26CD0936D9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360938</xdr:colOff>
      <xdr:row>15</xdr:row>
      <xdr:rowOff>359202</xdr:rowOff>
    </xdr:from>
    <xdr:to>
      <xdr:col>4</xdr:col>
      <xdr:colOff>1295290</xdr:colOff>
      <xdr:row>15</xdr:row>
      <xdr:rowOff>1209061</xdr:rowOff>
    </xdr:to>
    <xdr:pic>
      <xdr:nvPicPr>
        <xdr:cNvPr id="17" name="Picture 16" descr="0402(0^5 thickness)">
          <a:extLst>
            <a:ext uri="{FF2B5EF4-FFF2-40B4-BE49-F238E27FC236}">
              <a16:creationId xmlns:a16="http://schemas.microsoft.com/office/drawing/2014/main" id="{9BEE0DA9-5087-41A9-B622-3C894E488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4813" y="14432390"/>
          <a:ext cx="934352" cy="849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345820</xdr:colOff>
      <xdr:row>10</xdr:row>
      <xdr:rowOff>214393</xdr:rowOff>
    </xdr:from>
    <xdr:to>
      <xdr:col>4</xdr:col>
      <xdr:colOff>1365804</xdr:colOff>
      <xdr:row>10</xdr:row>
      <xdr:rowOff>1234377</xdr:rowOff>
    </xdr:to>
    <xdr:pic>
      <xdr:nvPicPr>
        <xdr:cNvPr id="24" name="Picture 23" descr="P4SMA12CA/TR13">
          <a:extLst>
            <a:ext uri="{FF2B5EF4-FFF2-40B4-BE49-F238E27FC236}">
              <a16:creationId xmlns:a16="http://schemas.microsoft.com/office/drawing/2014/main" id="{904DF07A-C66C-4ADB-A7C1-CCABC965A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9695" y="6667581"/>
          <a:ext cx="1019984" cy="1019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331522</xdr:colOff>
      <xdr:row>16</xdr:row>
      <xdr:rowOff>237673</xdr:rowOff>
    </xdr:from>
    <xdr:to>
      <xdr:col>4</xdr:col>
      <xdr:colOff>1265874</xdr:colOff>
      <xdr:row>16</xdr:row>
      <xdr:rowOff>1172025</xdr:rowOff>
    </xdr:to>
    <xdr:pic>
      <xdr:nvPicPr>
        <xdr:cNvPr id="25" name="Picture 24" descr="0402(0^5 thickness)">
          <a:extLst>
            <a:ext uri="{FF2B5EF4-FFF2-40B4-BE49-F238E27FC236}">
              <a16:creationId xmlns:a16="http://schemas.microsoft.com/office/drawing/2014/main" id="{B4B54E7F-3906-4727-9EFA-AE4EC505A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5397" y="15834861"/>
          <a:ext cx="934352" cy="934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409376</xdr:colOff>
      <xdr:row>20</xdr:row>
      <xdr:rowOff>356707</xdr:rowOff>
    </xdr:from>
    <xdr:to>
      <xdr:col>4</xdr:col>
      <xdr:colOff>1204273</xdr:colOff>
      <xdr:row>20</xdr:row>
      <xdr:rowOff>1151604</xdr:rowOff>
    </xdr:to>
    <xdr:pic>
      <xdr:nvPicPr>
        <xdr:cNvPr id="65" name="Picture 64" descr="Thumbnail 1">
          <a:extLst>
            <a:ext uri="{FF2B5EF4-FFF2-40B4-BE49-F238E27FC236}">
              <a16:creationId xmlns:a16="http://schemas.microsoft.com/office/drawing/2014/main" id="{A3986E29-8187-4D9A-ABCE-6759F1A00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251" y="23573895"/>
          <a:ext cx="794897" cy="794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378078</xdr:colOff>
      <xdr:row>21</xdr:row>
      <xdr:rowOff>292434</xdr:rowOff>
    </xdr:from>
    <xdr:to>
      <xdr:col>4</xdr:col>
      <xdr:colOff>1172975</xdr:colOff>
      <xdr:row>21</xdr:row>
      <xdr:rowOff>1087331</xdr:rowOff>
    </xdr:to>
    <xdr:pic>
      <xdr:nvPicPr>
        <xdr:cNvPr id="66" name="Picture 65" descr="Thumbnail 1">
          <a:extLst>
            <a:ext uri="{FF2B5EF4-FFF2-40B4-BE49-F238E27FC236}">
              <a16:creationId xmlns:a16="http://schemas.microsoft.com/office/drawing/2014/main" id="{7CE934A0-CB82-4FB8-A2F3-697483BFF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953" y="25033622"/>
          <a:ext cx="794897" cy="794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225861</xdr:colOff>
      <xdr:row>8</xdr:row>
      <xdr:rowOff>345977</xdr:rowOff>
    </xdr:from>
    <xdr:to>
      <xdr:col>4</xdr:col>
      <xdr:colOff>1686405</xdr:colOff>
      <xdr:row>8</xdr:row>
      <xdr:rowOff>1395856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1499351-1CE5-D665-8397-38334C6D5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9736" y="2227165"/>
          <a:ext cx="1460544" cy="1049879"/>
        </a:xfrm>
        <a:prstGeom prst="rect">
          <a:avLst/>
        </a:prstGeom>
      </xdr:spPr>
    </xdr:pic>
    <xdr:clientData/>
  </xdr:twoCellAnchor>
  <xdr:twoCellAnchor>
    <xdr:from>
      <xdr:col>4</xdr:col>
      <xdr:colOff>141038</xdr:colOff>
      <xdr:row>12</xdr:row>
      <xdr:rowOff>304706</xdr:rowOff>
    </xdr:from>
    <xdr:to>
      <xdr:col>4</xdr:col>
      <xdr:colOff>1349693</xdr:colOff>
      <xdr:row>12</xdr:row>
      <xdr:rowOff>1201832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8974DA3D-8DB6-B19C-5B53-FB78DD905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74913" y="9805894"/>
          <a:ext cx="1208655" cy="897126"/>
        </a:xfrm>
        <a:prstGeom prst="rect">
          <a:avLst/>
        </a:prstGeom>
      </xdr:spPr>
    </xdr:pic>
    <xdr:clientData/>
  </xdr:twoCellAnchor>
  <xdr:twoCellAnchor>
    <xdr:from>
      <xdr:col>4</xdr:col>
      <xdr:colOff>332924</xdr:colOff>
      <xdr:row>17</xdr:row>
      <xdr:rowOff>294823</xdr:rowOff>
    </xdr:from>
    <xdr:to>
      <xdr:col>4</xdr:col>
      <xdr:colOff>1267276</xdr:colOff>
      <xdr:row>17</xdr:row>
      <xdr:rowOff>1229175</xdr:rowOff>
    </xdr:to>
    <xdr:pic>
      <xdr:nvPicPr>
        <xdr:cNvPr id="2" name="Picture 1" descr="0402(0^5 thickness)">
          <a:extLst>
            <a:ext uri="{FF2B5EF4-FFF2-40B4-BE49-F238E27FC236}">
              <a16:creationId xmlns:a16="http://schemas.microsoft.com/office/drawing/2014/main" id="{6F6DEC8B-3103-4480-B6D2-B7F014313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6799" y="17416011"/>
          <a:ext cx="934352" cy="934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408655</xdr:colOff>
      <xdr:row>22</xdr:row>
      <xdr:rowOff>316246</xdr:rowOff>
    </xdr:from>
    <xdr:to>
      <xdr:col>4</xdr:col>
      <xdr:colOff>1203552</xdr:colOff>
      <xdr:row>22</xdr:row>
      <xdr:rowOff>1111143</xdr:rowOff>
    </xdr:to>
    <xdr:pic>
      <xdr:nvPicPr>
        <xdr:cNvPr id="7" name="Picture 6" descr="Thumbnail 1">
          <a:extLst>
            <a:ext uri="{FF2B5EF4-FFF2-40B4-BE49-F238E27FC236}">
              <a16:creationId xmlns:a16="http://schemas.microsoft.com/office/drawing/2014/main" id="{7DBD5F13-92D9-4392-8247-413182786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2530" y="26581434"/>
          <a:ext cx="794897" cy="794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426465</xdr:colOff>
      <xdr:row>24</xdr:row>
      <xdr:rowOff>333736</xdr:rowOff>
    </xdr:from>
    <xdr:to>
      <xdr:col>4</xdr:col>
      <xdr:colOff>1221362</xdr:colOff>
      <xdr:row>24</xdr:row>
      <xdr:rowOff>1128633</xdr:rowOff>
    </xdr:to>
    <xdr:pic>
      <xdr:nvPicPr>
        <xdr:cNvPr id="10" name="Picture 9" descr="Thumbnail 1">
          <a:extLst>
            <a:ext uri="{FF2B5EF4-FFF2-40B4-BE49-F238E27FC236}">
              <a16:creationId xmlns:a16="http://schemas.microsoft.com/office/drawing/2014/main" id="{E7F2EEC4-0E55-49AE-B2BA-8757C5FFA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0340" y="29646924"/>
          <a:ext cx="794897" cy="794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461479</xdr:colOff>
      <xdr:row>9</xdr:row>
      <xdr:rowOff>271259</xdr:rowOff>
    </xdr:from>
    <xdr:to>
      <xdr:col>4</xdr:col>
      <xdr:colOff>1343556</xdr:colOff>
      <xdr:row>9</xdr:row>
      <xdr:rowOff>1153336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5F76552-E7B6-7BD0-B8F2-1949230D8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95354" y="5200447"/>
          <a:ext cx="882077" cy="882077"/>
        </a:xfrm>
        <a:prstGeom prst="rect">
          <a:avLst/>
        </a:prstGeom>
      </xdr:spPr>
    </xdr:pic>
    <xdr:clientData/>
  </xdr:twoCellAnchor>
  <xdr:twoCellAnchor>
    <xdr:from>
      <xdr:col>4</xdr:col>
      <xdr:colOff>208557</xdr:colOff>
      <xdr:row>11</xdr:row>
      <xdr:rowOff>311813</xdr:rowOff>
    </xdr:from>
    <xdr:to>
      <xdr:col>4</xdr:col>
      <xdr:colOff>1403891</xdr:colOff>
      <xdr:row>11</xdr:row>
      <xdr:rowOff>1327846</xdr:rowOff>
    </xdr:to>
    <xdr:pic>
      <xdr:nvPicPr>
        <xdr:cNvPr id="41" name="Picture 40" descr="Kingbright APT1608SECK/J4-PRV Enlarged Image">
          <a:extLst>
            <a:ext uri="{FF2B5EF4-FFF2-40B4-BE49-F238E27FC236}">
              <a16:creationId xmlns:a16="http://schemas.microsoft.com/office/drawing/2014/main" id="{E60358C6-4520-4043-A7EA-632C8B97B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2432" y="8289001"/>
          <a:ext cx="1195334" cy="1016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223141</xdr:colOff>
      <xdr:row>13</xdr:row>
      <xdr:rowOff>243292</xdr:rowOff>
    </xdr:from>
    <xdr:to>
      <xdr:col>4</xdr:col>
      <xdr:colOff>1498163</xdr:colOff>
      <xdr:row>13</xdr:row>
      <xdr:rowOff>1219478</xdr:rowOff>
    </xdr:to>
    <xdr:pic>
      <xdr:nvPicPr>
        <xdr:cNvPr id="42" name="Picture 41" descr="Kingbright APT1608SECK/J4-PRV Enlarged Image">
          <a:extLst>
            <a:ext uri="{FF2B5EF4-FFF2-40B4-BE49-F238E27FC236}">
              <a16:creationId xmlns:a16="http://schemas.microsoft.com/office/drawing/2014/main" id="{9B842F3A-9D39-4548-A92A-3FEBF747A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7016" y="11268480"/>
          <a:ext cx="1275022" cy="976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315478</xdr:colOff>
      <xdr:row>14</xdr:row>
      <xdr:rowOff>263944</xdr:rowOff>
    </xdr:from>
    <xdr:to>
      <xdr:col>4</xdr:col>
      <xdr:colOff>1630345</xdr:colOff>
      <xdr:row>14</xdr:row>
      <xdr:rowOff>1260055</xdr:rowOff>
    </xdr:to>
    <xdr:pic>
      <xdr:nvPicPr>
        <xdr:cNvPr id="43" name="Picture 42" descr="Kingbright APT1608SECK/J4-PRV Enlarged Image">
          <a:extLst>
            <a:ext uri="{FF2B5EF4-FFF2-40B4-BE49-F238E27FC236}">
              <a16:creationId xmlns:a16="http://schemas.microsoft.com/office/drawing/2014/main" id="{BA1DE4FF-BEE8-425C-B827-24B6C5E31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9353" y="12813132"/>
          <a:ext cx="1314867" cy="996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248890</xdr:colOff>
      <xdr:row>2</xdr:row>
      <xdr:rowOff>318617</xdr:rowOff>
    </xdr:from>
    <xdr:to>
      <xdr:col>4</xdr:col>
      <xdr:colOff>1404381</xdr:colOff>
      <xdr:row>2</xdr:row>
      <xdr:rowOff>1334649</xdr:rowOff>
    </xdr:to>
    <xdr:pic>
      <xdr:nvPicPr>
        <xdr:cNvPr id="37" name="Picture 36" descr="Header - 2x8 (Male, 0.1&quot;)">
          <a:extLst>
            <a:ext uri="{FF2B5EF4-FFF2-40B4-BE49-F238E27FC236}">
              <a16:creationId xmlns:a16="http://schemas.microsoft.com/office/drawing/2014/main" id="{427AB7C8-4241-4E0C-B86E-7EC14687E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2765" y="22011805"/>
          <a:ext cx="1155491" cy="1016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353667</xdr:colOff>
      <xdr:row>23</xdr:row>
      <xdr:rowOff>394487</xdr:rowOff>
    </xdr:from>
    <xdr:to>
      <xdr:col>4</xdr:col>
      <xdr:colOff>1148564</xdr:colOff>
      <xdr:row>23</xdr:row>
      <xdr:rowOff>1189384</xdr:rowOff>
    </xdr:to>
    <xdr:pic>
      <xdr:nvPicPr>
        <xdr:cNvPr id="48" name="Picture 47" descr="Thumbnail 1">
          <a:extLst>
            <a:ext uri="{FF2B5EF4-FFF2-40B4-BE49-F238E27FC236}">
              <a16:creationId xmlns:a16="http://schemas.microsoft.com/office/drawing/2014/main" id="{B4EA2551-9B68-47FD-AA40-F5591C521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7542" y="28183675"/>
          <a:ext cx="794897" cy="794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302422</xdr:colOff>
      <xdr:row>18</xdr:row>
      <xdr:rowOff>265165</xdr:rowOff>
    </xdr:from>
    <xdr:to>
      <xdr:col>4</xdr:col>
      <xdr:colOff>1399189</xdr:colOff>
      <xdr:row>18</xdr:row>
      <xdr:rowOff>1360887</xdr:rowOff>
    </xdr:to>
    <xdr:pic>
      <xdr:nvPicPr>
        <xdr:cNvPr id="4" name="Picture 3" descr="Wurth Elektronik 865080243007 Enlarged Image">
          <a:extLst>
            <a:ext uri="{FF2B5EF4-FFF2-40B4-BE49-F238E27FC236}">
              <a16:creationId xmlns:a16="http://schemas.microsoft.com/office/drawing/2014/main" id="{D88DF75C-3D2E-0442-03DD-01326145B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6297" y="18910353"/>
          <a:ext cx="1096767" cy="1095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571501</xdr:colOff>
      <xdr:row>3</xdr:row>
      <xdr:rowOff>119063</xdr:rowOff>
    </xdr:from>
    <xdr:to>
      <xdr:col>4</xdr:col>
      <xdr:colOff>1262063</xdr:colOff>
      <xdr:row>3</xdr:row>
      <xdr:rowOff>1372784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75495F-6FA1-4E14-95A4-44243B59E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56961" y="24967883"/>
          <a:ext cx="690562" cy="1253721"/>
        </a:xfrm>
        <a:prstGeom prst="rect">
          <a:avLst/>
        </a:prstGeom>
      </xdr:spPr>
    </xdr:pic>
    <xdr:clientData/>
  </xdr:twoCellAnchor>
  <xdr:twoCellAnchor>
    <xdr:from>
      <xdr:col>4</xdr:col>
      <xdr:colOff>243840</xdr:colOff>
      <xdr:row>6</xdr:row>
      <xdr:rowOff>213360</xdr:rowOff>
    </xdr:from>
    <xdr:to>
      <xdr:col>4</xdr:col>
      <xdr:colOff>1828800</xdr:colOff>
      <xdr:row>6</xdr:row>
      <xdr:rowOff>1318768</xdr:rowOff>
    </xdr:to>
    <xdr:pic>
      <xdr:nvPicPr>
        <xdr:cNvPr id="6" name="Picture 5" descr="Alpha Cookson Lead Free Solder Wire, 1 Spool = 500 Grams, Packaging Size:  500 grams/reel at Rs 5853/kg in Pune">
          <a:extLst>
            <a:ext uri="{FF2B5EF4-FFF2-40B4-BE49-F238E27FC236}">
              <a16:creationId xmlns:a16="http://schemas.microsoft.com/office/drawing/2014/main" id="{DE824692-8FF9-4A9D-807A-355BFACCF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9920" y="6766560"/>
          <a:ext cx="1584960" cy="1105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274320</xdr:colOff>
      <xdr:row>25</xdr:row>
      <xdr:rowOff>91440</xdr:rowOff>
    </xdr:from>
    <xdr:to>
      <xdr:col>4</xdr:col>
      <xdr:colOff>1402080</xdr:colOff>
      <xdr:row>25</xdr:row>
      <xdr:rowOff>1463040</xdr:rowOff>
    </xdr:to>
    <xdr:pic>
      <xdr:nvPicPr>
        <xdr:cNvPr id="8" name="Picture 7" descr="Alpha Cookson Lead Free Solder Paste at Rs 10644/kg | Soldering Fluxes in  Pune | ID: 13003729733">
          <a:extLst>
            <a:ext uri="{FF2B5EF4-FFF2-40B4-BE49-F238E27FC236}">
              <a16:creationId xmlns:a16="http://schemas.microsoft.com/office/drawing/2014/main" id="{28F67F66-D318-4033-9134-DDEDFC6B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V="1">
          <a:off x="5303520" y="35600640"/>
          <a:ext cx="112776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213360</xdr:colOff>
      <xdr:row>5</xdr:row>
      <xdr:rowOff>152400</xdr:rowOff>
    </xdr:from>
    <xdr:to>
      <xdr:col>4</xdr:col>
      <xdr:colOff>1776579</xdr:colOff>
      <xdr:row>5</xdr:row>
      <xdr:rowOff>1432560</xdr:rowOff>
    </xdr:to>
    <xdr:pic>
      <xdr:nvPicPr>
        <xdr:cNvPr id="9" name="Picture 8" descr="SIM Cards Demystified">
          <a:extLst>
            <a:ext uri="{FF2B5EF4-FFF2-40B4-BE49-F238E27FC236}">
              <a16:creationId xmlns:a16="http://schemas.microsoft.com/office/drawing/2014/main" id="{9FB213E6-4D2C-49D6-9F3B-0A557AA0C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9440" y="8229600"/>
          <a:ext cx="1563219" cy="128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457586</xdr:colOff>
      <xdr:row>4</xdr:row>
      <xdr:rowOff>227747</xdr:rowOff>
    </xdr:from>
    <xdr:to>
      <xdr:col>4</xdr:col>
      <xdr:colOff>1154864</xdr:colOff>
      <xdr:row>4</xdr:row>
      <xdr:rowOff>1323469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9EE0FF-428F-4F55-8941-6DC909305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003666" y="12876947"/>
          <a:ext cx="697278" cy="1095722"/>
        </a:xfrm>
        <a:prstGeom prst="rect">
          <a:avLst/>
        </a:prstGeom>
      </xdr:spPr>
    </xdr:pic>
    <xdr:clientData/>
  </xdr:twoCellAnchor>
  <xdr:twoCellAnchor>
    <xdr:from>
      <xdr:col>4</xdr:col>
      <xdr:colOff>110413</xdr:colOff>
      <xdr:row>7</xdr:row>
      <xdr:rowOff>318043</xdr:rowOff>
    </xdr:from>
    <xdr:to>
      <xdr:col>4</xdr:col>
      <xdr:colOff>1624499</xdr:colOff>
      <xdr:row>7</xdr:row>
      <xdr:rowOff>1228787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6486D67-5FAA-45AC-8A6F-6518D177E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656493" y="2299243"/>
          <a:ext cx="1514086" cy="910744"/>
        </a:xfrm>
        <a:prstGeom prst="rect">
          <a:avLst/>
        </a:prstGeom>
      </xdr:spPr>
    </xdr:pic>
    <xdr:clientData/>
  </xdr:twoCellAnchor>
  <xdr:twoCellAnchor>
    <xdr:from>
      <xdr:col>4</xdr:col>
      <xdr:colOff>214312</xdr:colOff>
      <xdr:row>19</xdr:row>
      <xdr:rowOff>119062</xdr:rowOff>
    </xdr:from>
    <xdr:to>
      <xdr:col>4</xdr:col>
      <xdr:colOff>1523999</xdr:colOff>
      <xdr:row>19</xdr:row>
      <xdr:rowOff>1456178</xdr:rowOff>
    </xdr:to>
    <xdr:pic>
      <xdr:nvPicPr>
        <xdr:cNvPr id="3" name="Picture 2" descr="SIM8066-6-1-14-01-A">
          <a:extLst>
            <a:ext uri="{FF2B5EF4-FFF2-40B4-BE49-F238E27FC236}">
              <a16:creationId xmlns:a16="http://schemas.microsoft.com/office/drawing/2014/main" id="{79789530-F8A5-44BC-A7E5-164C93D3E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28003500"/>
          <a:ext cx="1309687" cy="1337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in/manufacturer/quectel/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D607-661F-411B-A56C-749E7156F7BE}">
  <sheetPr codeName="Sheet1">
    <pageSetUpPr fitToPage="1"/>
  </sheetPr>
  <dimension ref="A1:W53"/>
  <sheetViews>
    <sheetView tabSelected="1" zoomScale="40" zoomScaleNormal="40" zoomScaleSheetLayoutView="55" zoomScalePageLayoutView="40" workbookViewId="0">
      <pane ySplit="2" topLeftCell="A3" activePane="bottomLeft" state="frozen"/>
      <selection activeCell="B1" sqref="B1"/>
      <selection pane="bottomLeft" activeCell="F9" sqref="F9"/>
    </sheetView>
  </sheetViews>
  <sheetFormatPr defaultColWidth="9.140625" defaultRowHeight="31.5" x14ac:dyDescent="0.5"/>
  <cols>
    <col min="1" max="1" width="27.5703125" style="7" customWidth="1"/>
    <col min="2" max="2" width="42.7109375" style="7" bestFit="1" customWidth="1"/>
    <col min="3" max="3" width="37.85546875" style="7" bestFit="1" customWidth="1"/>
    <col min="4" max="4" width="45.85546875" style="7" customWidth="1"/>
    <col min="5" max="5" width="28.7109375" style="11" customWidth="1"/>
    <col min="6" max="6" width="106.28515625" style="7" customWidth="1"/>
    <col min="7" max="7" width="31.5703125" style="7" customWidth="1"/>
    <col min="8" max="8" width="27.5703125" style="7" customWidth="1"/>
    <col min="9" max="9" width="48.7109375" style="7" bestFit="1" customWidth="1"/>
    <col min="10" max="11" width="41.85546875" style="7" bestFit="1" customWidth="1"/>
    <col min="12" max="12" width="30.7109375" style="7" customWidth="1"/>
    <col min="13" max="13" width="63.42578125" style="7" customWidth="1"/>
    <col min="14" max="14" width="46.42578125" style="7" customWidth="1"/>
    <col min="15" max="15" width="42.28515625" style="7" customWidth="1"/>
    <col min="16" max="16" width="28.28515625" style="7" customWidth="1"/>
    <col min="17" max="17" width="41.85546875" style="7" customWidth="1"/>
    <col min="18" max="18" width="56.5703125" style="7" customWidth="1"/>
    <col min="19" max="19" width="47.5703125" style="7" customWidth="1"/>
    <col min="20" max="20" width="32.85546875" style="7" customWidth="1"/>
    <col min="21" max="21" width="49.28515625" style="12" bestFit="1" customWidth="1"/>
    <col min="22" max="22" width="9.140625" style="1"/>
    <col min="23" max="23" width="17.28515625" style="1" bestFit="1" customWidth="1"/>
    <col min="24" max="16384" width="9.140625" style="1"/>
  </cols>
  <sheetData>
    <row r="1" spans="1:23" ht="36" x14ac:dyDescent="0.5">
      <c r="A1" s="33" t="s">
        <v>229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5"/>
    </row>
    <row r="2" spans="1:23" ht="120" customHeight="1" x14ac:dyDescent="0.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14" t="s">
        <v>16</v>
      </c>
      <c r="R2" s="14" t="s">
        <v>17</v>
      </c>
      <c r="S2" s="14" t="s">
        <v>18</v>
      </c>
      <c r="T2" s="8" t="s">
        <v>19</v>
      </c>
      <c r="U2" s="8" t="s">
        <v>20</v>
      </c>
    </row>
    <row r="3" spans="1:23" ht="120" customHeight="1" x14ac:dyDescent="0.5">
      <c r="A3" s="23">
        <v>1</v>
      </c>
      <c r="B3" s="55" t="s">
        <v>21</v>
      </c>
      <c r="C3" s="56" t="s">
        <v>22</v>
      </c>
      <c r="D3" s="24" t="s">
        <v>23</v>
      </c>
      <c r="E3" s="24"/>
      <c r="F3" s="25" t="s">
        <v>24</v>
      </c>
      <c r="G3" s="24" t="s">
        <v>25</v>
      </c>
      <c r="H3" s="26">
        <v>1</v>
      </c>
      <c r="I3" s="27" t="s">
        <v>26</v>
      </c>
      <c r="J3" s="24" t="s">
        <v>27</v>
      </c>
      <c r="K3" s="28" t="s">
        <v>28</v>
      </c>
      <c r="L3" s="28" t="s">
        <v>29</v>
      </c>
      <c r="M3" s="24">
        <v>61301621121</v>
      </c>
      <c r="N3" s="24" t="s">
        <v>30</v>
      </c>
      <c r="O3" s="24" t="s">
        <v>31</v>
      </c>
      <c r="P3" s="24" t="s">
        <v>32</v>
      </c>
      <c r="Q3" s="24"/>
      <c r="R3" s="24"/>
      <c r="S3" s="24"/>
      <c r="T3" s="24" t="s">
        <v>33</v>
      </c>
      <c r="U3" s="24"/>
    </row>
    <row r="4" spans="1:23" ht="120" customHeight="1" x14ac:dyDescent="0.5">
      <c r="A4" s="23">
        <v>2</v>
      </c>
      <c r="B4" s="50"/>
      <c r="C4" s="57"/>
      <c r="D4" s="24" t="s">
        <v>227</v>
      </c>
      <c r="E4" s="24"/>
      <c r="F4" s="25" t="s">
        <v>34</v>
      </c>
      <c r="G4" s="24" t="s">
        <v>35</v>
      </c>
      <c r="H4" s="26">
        <v>1</v>
      </c>
      <c r="I4" s="27"/>
      <c r="J4" s="24"/>
      <c r="K4" s="28"/>
      <c r="L4" s="28"/>
      <c r="M4" s="24"/>
      <c r="N4" s="24"/>
      <c r="O4" s="24"/>
      <c r="P4" s="24" t="s">
        <v>32</v>
      </c>
      <c r="Q4" s="24"/>
      <c r="R4" s="24"/>
      <c r="S4" s="24"/>
      <c r="T4" s="24" t="s">
        <v>33</v>
      </c>
      <c r="U4" s="24"/>
    </row>
    <row r="5" spans="1:23" ht="120" customHeight="1" x14ac:dyDescent="0.5">
      <c r="A5" s="23">
        <v>3</v>
      </c>
      <c r="B5" s="50"/>
      <c r="C5" s="57"/>
      <c r="D5" s="24" t="s">
        <v>36</v>
      </c>
      <c r="E5" s="24"/>
      <c r="F5" s="25" t="s">
        <v>37</v>
      </c>
      <c r="G5" s="24" t="s">
        <v>38</v>
      </c>
      <c r="H5" s="26">
        <v>1</v>
      </c>
      <c r="I5" s="27" t="s">
        <v>39</v>
      </c>
      <c r="J5" s="24" t="s">
        <v>40</v>
      </c>
      <c r="K5" s="28" t="s">
        <v>29</v>
      </c>
      <c r="L5" s="28" t="s">
        <v>29</v>
      </c>
      <c r="M5" s="24" t="s">
        <v>41</v>
      </c>
      <c r="N5" s="24" t="s">
        <v>42</v>
      </c>
      <c r="O5" s="24" t="s">
        <v>43</v>
      </c>
      <c r="P5" s="24" t="s">
        <v>32</v>
      </c>
      <c r="Q5" s="24"/>
      <c r="R5" s="24"/>
      <c r="S5" s="24"/>
      <c r="T5" s="24" t="s">
        <v>29</v>
      </c>
      <c r="U5" s="24"/>
    </row>
    <row r="6" spans="1:23" ht="120" customHeight="1" x14ac:dyDescent="0.5">
      <c r="A6" s="23">
        <v>4</v>
      </c>
      <c r="B6" s="50"/>
      <c r="C6" s="57"/>
      <c r="D6" s="24" t="s">
        <v>44</v>
      </c>
      <c r="E6" s="24"/>
      <c r="F6" s="25" t="s">
        <v>45</v>
      </c>
      <c r="G6" s="24" t="s">
        <v>46</v>
      </c>
      <c r="H6" s="26">
        <v>1</v>
      </c>
      <c r="I6" s="27"/>
      <c r="J6" s="24"/>
      <c r="K6" s="28"/>
      <c r="L6" s="28"/>
      <c r="M6" s="24"/>
      <c r="N6" s="24"/>
      <c r="O6" s="24"/>
      <c r="P6" s="24" t="s">
        <v>32</v>
      </c>
      <c r="Q6" s="24"/>
      <c r="R6" s="24"/>
      <c r="S6" s="24"/>
      <c r="T6" s="24"/>
      <c r="U6" s="24"/>
    </row>
    <row r="7" spans="1:23" ht="120" customHeight="1" x14ac:dyDescent="0.5">
      <c r="A7" s="23">
        <v>5</v>
      </c>
      <c r="B7" s="50"/>
      <c r="C7" s="58"/>
      <c r="D7" s="24"/>
      <c r="E7" s="24"/>
      <c r="F7" s="25" t="s">
        <v>47</v>
      </c>
      <c r="G7" s="24" t="s">
        <v>48</v>
      </c>
      <c r="H7" s="26" t="s">
        <v>226</v>
      </c>
      <c r="I7" s="27"/>
      <c r="J7" s="24"/>
      <c r="K7" s="28"/>
      <c r="L7" s="28"/>
      <c r="M7" s="24"/>
      <c r="N7" s="24"/>
      <c r="O7" s="24"/>
      <c r="P7" s="24"/>
      <c r="Q7" s="24"/>
      <c r="R7" s="24"/>
      <c r="S7" s="24"/>
      <c r="T7" s="24"/>
      <c r="U7" s="24"/>
    </row>
    <row r="8" spans="1:23" ht="120" customHeight="1" x14ac:dyDescent="0.5">
      <c r="A8" s="18">
        <v>6</v>
      </c>
      <c r="B8" s="50"/>
      <c r="C8" s="59" t="s">
        <v>49</v>
      </c>
      <c r="D8" s="18" t="s">
        <v>50</v>
      </c>
      <c r="E8" s="18"/>
      <c r="F8" s="19" t="s">
        <v>51</v>
      </c>
      <c r="G8" s="18" t="s">
        <v>240</v>
      </c>
      <c r="H8" s="18">
        <v>1</v>
      </c>
      <c r="I8" s="20"/>
      <c r="J8" s="18"/>
      <c r="K8" s="18"/>
      <c r="L8" s="21"/>
      <c r="M8" s="18"/>
      <c r="N8" s="18"/>
      <c r="O8" s="18"/>
      <c r="P8" s="22"/>
      <c r="Q8" s="22"/>
      <c r="R8" s="22"/>
      <c r="S8" s="22"/>
      <c r="T8" s="22"/>
      <c r="U8" s="22"/>
    </row>
    <row r="9" spans="1:23" ht="120" customHeight="1" x14ac:dyDescent="0.5">
      <c r="A9" s="29">
        <v>7</v>
      </c>
      <c r="B9" s="50"/>
      <c r="C9" s="59"/>
      <c r="D9" s="2" t="s">
        <v>52</v>
      </c>
      <c r="E9" s="2"/>
      <c r="F9" s="2" t="s">
        <v>53</v>
      </c>
      <c r="G9" s="2" t="s">
        <v>54</v>
      </c>
      <c r="H9" s="2">
        <v>1</v>
      </c>
      <c r="I9" s="3" t="s">
        <v>55</v>
      </c>
      <c r="J9" s="2" t="s">
        <v>56</v>
      </c>
      <c r="K9" s="2" t="s">
        <v>57</v>
      </c>
      <c r="L9" s="2" t="s">
        <v>29</v>
      </c>
      <c r="M9" s="2" t="s">
        <v>58</v>
      </c>
      <c r="N9" s="2" t="s">
        <v>59</v>
      </c>
      <c r="O9" s="2" t="s">
        <v>60</v>
      </c>
      <c r="P9" s="2" t="s">
        <v>32</v>
      </c>
      <c r="Q9" s="2"/>
      <c r="R9" s="2"/>
      <c r="S9" s="2"/>
      <c r="T9" s="2" t="s">
        <v>61</v>
      </c>
      <c r="U9" s="2"/>
    </row>
    <row r="10" spans="1:23" ht="120" customHeight="1" x14ac:dyDescent="0.5">
      <c r="A10" s="29">
        <v>8</v>
      </c>
      <c r="B10" s="50"/>
      <c r="C10" s="59"/>
      <c r="D10" s="2" t="s">
        <v>62</v>
      </c>
      <c r="E10" s="2"/>
      <c r="F10" s="2" t="s">
        <v>63</v>
      </c>
      <c r="G10" s="2" t="s">
        <v>64</v>
      </c>
      <c r="H10" s="2">
        <v>3</v>
      </c>
      <c r="I10" s="3" t="s">
        <v>65</v>
      </c>
      <c r="J10" s="2" t="s">
        <v>66</v>
      </c>
      <c r="K10" s="2" t="s">
        <v>67</v>
      </c>
      <c r="L10" s="2" t="s">
        <v>29</v>
      </c>
      <c r="M10" s="2" t="s">
        <v>68</v>
      </c>
      <c r="N10" s="2" t="s">
        <v>69</v>
      </c>
      <c r="O10" s="2" t="s">
        <v>70</v>
      </c>
      <c r="P10" s="2" t="s">
        <v>32</v>
      </c>
      <c r="Q10" s="2"/>
      <c r="R10" s="2"/>
      <c r="S10" s="2"/>
      <c r="T10" s="2" t="s">
        <v>61</v>
      </c>
      <c r="U10" s="2"/>
    </row>
    <row r="11" spans="1:23" ht="120" customHeight="1" x14ac:dyDescent="0.5">
      <c r="A11" s="29">
        <v>9</v>
      </c>
      <c r="B11" s="50"/>
      <c r="C11" s="59"/>
      <c r="D11" s="2" t="s">
        <v>71</v>
      </c>
      <c r="E11" s="2"/>
      <c r="F11" s="2" t="s">
        <v>72</v>
      </c>
      <c r="G11" s="2" t="s">
        <v>73</v>
      </c>
      <c r="H11" s="2">
        <v>1</v>
      </c>
      <c r="I11" s="3" t="s">
        <v>74</v>
      </c>
      <c r="J11" s="2" t="s">
        <v>75</v>
      </c>
      <c r="K11" s="2" t="s">
        <v>76</v>
      </c>
      <c r="L11" s="2" t="s">
        <v>29</v>
      </c>
      <c r="M11" s="2" t="s">
        <v>77</v>
      </c>
      <c r="N11" s="2" t="s">
        <v>78</v>
      </c>
      <c r="O11" s="2" t="s">
        <v>79</v>
      </c>
      <c r="P11" s="2" t="s">
        <v>32</v>
      </c>
      <c r="Q11" s="15" t="s">
        <v>80</v>
      </c>
      <c r="R11" s="16" t="s">
        <v>81</v>
      </c>
      <c r="S11" s="15" t="s">
        <v>82</v>
      </c>
      <c r="T11" s="2" t="s">
        <v>61</v>
      </c>
      <c r="U11" s="2"/>
    </row>
    <row r="12" spans="1:23" ht="120" customHeight="1" x14ac:dyDescent="0.5">
      <c r="A12" s="29">
        <v>10</v>
      </c>
      <c r="B12" s="50"/>
      <c r="C12" s="59"/>
      <c r="D12" s="2" t="s">
        <v>83</v>
      </c>
      <c r="E12" s="2"/>
      <c r="F12" s="2" t="s">
        <v>84</v>
      </c>
      <c r="G12" s="2" t="s">
        <v>85</v>
      </c>
      <c r="H12" s="2">
        <v>1</v>
      </c>
      <c r="I12" s="3" t="s">
        <v>86</v>
      </c>
      <c r="J12" s="2" t="s">
        <v>87</v>
      </c>
      <c r="K12" s="2" t="s">
        <v>88</v>
      </c>
      <c r="L12" s="2" t="s">
        <v>29</v>
      </c>
      <c r="M12" s="2" t="s">
        <v>89</v>
      </c>
      <c r="N12" s="2" t="s">
        <v>90</v>
      </c>
      <c r="O12" s="2" t="s">
        <v>91</v>
      </c>
      <c r="P12" s="2" t="s">
        <v>92</v>
      </c>
      <c r="Q12" s="2"/>
      <c r="R12" s="2"/>
      <c r="S12" s="2"/>
      <c r="T12" s="2" t="s">
        <v>61</v>
      </c>
      <c r="U12" s="2"/>
    </row>
    <row r="13" spans="1:23" ht="120" customHeight="1" x14ac:dyDescent="0.5">
      <c r="A13" s="29">
        <v>11</v>
      </c>
      <c r="B13" s="50"/>
      <c r="C13" s="59"/>
      <c r="D13" s="3" t="s">
        <v>93</v>
      </c>
      <c r="E13" s="2"/>
      <c r="F13" s="2" t="s">
        <v>94</v>
      </c>
      <c r="G13" s="2" t="s">
        <v>95</v>
      </c>
      <c r="H13" s="2">
        <v>1</v>
      </c>
      <c r="I13" s="3" t="s">
        <v>96</v>
      </c>
      <c r="J13" s="2" t="s">
        <v>97</v>
      </c>
      <c r="K13" s="2" t="s">
        <v>98</v>
      </c>
      <c r="L13" s="2" t="s">
        <v>29</v>
      </c>
      <c r="M13" s="2" t="s">
        <v>99</v>
      </c>
      <c r="N13" s="2" t="s">
        <v>69</v>
      </c>
      <c r="O13" s="2" t="s">
        <v>70</v>
      </c>
      <c r="P13" s="2" t="s">
        <v>92</v>
      </c>
      <c r="Q13" s="2"/>
      <c r="R13" s="2"/>
      <c r="S13" s="2"/>
      <c r="T13" s="2" t="s">
        <v>61</v>
      </c>
      <c r="U13" s="2"/>
      <c r="W13" s="4"/>
    </row>
    <row r="14" spans="1:23" ht="120" customHeight="1" x14ac:dyDescent="0.5">
      <c r="A14" s="29">
        <v>12</v>
      </c>
      <c r="B14" s="50"/>
      <c r="C14" s="59"/>
      <c r="D14" s="3" t="s">
        <v>100</v>
      </c>
      <c r="E14" s="2"/>
      <c r="F14" s="2" t="s">
        <v>101</v>
      </c>
      <c r="G14" s="2" t="s">
        <v>102</v>
      </c>
      <c r="H14" s="2">
        <v>1</v>
      </c>
      <c r="I14" s="3" t="s">
        <v>86</v>
      </c>
      <c r="J14" s="2" t="s">
        <v>103</v>
      </c>
      <c r="K14" s="2" t="s">
        <v>104</v>
      </c>
      <c r="L14" s="2" t="s">
        <v>29</v>
      </c>
      <c r="M14" s="2" t="s">
        <v>105</v>
      </c>
      <c r="N14" s="2" t="s">
        <v>106</v>
      </c>
      <c r="O14" s="2" t="s">
        <v>43</v>
      </c>
      <c r="P14" s="2" t="s">
        <v>92</v>
      </c>
      <c r="Q14" s="2"/>
      <c r="R14" s="2"/>
      <c r="S14" s="2"/>
      <c r="T14" s="2" t="s">
        <v>61</v>
      </c>
      <c r="U14" s="2"/>
    </row>
    <row r="15" spans="1:23" ht="120" customHeight="1" x14ac:dyDescent="0.5">
      <c r="A15" s="29">
        <v>13</v>
      </c>
      <c r="B15" s="50"/>
      <c r="C15" s="59"/>
      <c r="D15" s="3" t="s">
        <v>107</v>
      </c>
      <c r="E15" s="2"/>
      <c r="F15" s="2" t="s">
        <v>108</v>
      </c>
      <c r="G15" s="2" t="s">
        <v>109</v>
      </c>
      <c r="H15" s="2">
        <v>1</v>
      </c>
      <c r="I15" s="3" t="s">
        <v>86</v>
      </c>
      <c r="J15" s="2" t="s">
        <v>110</v>
      </c>
      <c r="K15" s="2" t="s">
        <v>104</v>
      </c>
      <c r="L15" s="2" t="s">
        <v>29</v>
      </c>
      <c r="M15" s="2" t="s">
        <v>111</v>
      </c>
      <c r="N15" s="2" t="s">
        <v>90</v>
      </c>
      <c r="O15" s="2" t="s">
        <v>91</v>
      </c>
      <c r="P15" s="2" t="s">
        <v>92</v>
      </c>
      <c r="Q15" s="2"/>
      <c r="R15" s="2"/>
      <c r="S15" s="2"/>
      <c r="T15" s="2" t="s">
        <v>61</v>
      </c>
      <c r="U15" s="2"/>
    </row>
    <row r="16" spans="1:23" ht="120" customHeight="1" x14ac:dyDescent="0.5">
      <c r="A16" s="29">
        <v>14</v>
      </c>
      <c r="B16" s="50"/>
      <c r="C16" s="59"/>
      <c r="D16" s="2" t="s">
        <v>112</v>
      </c>
      <c r="E16" s="2"/>
      <c r="F16" s="5" t="s">
        <v>113</v>
      </c>
      <c r="G16" s="2" t="s">
        <v>114</v>
      </c>
      <c r="H16" s="6">
        <v>5</v>
      </c>
      <c r="I16" s="3" t="s">
        <v>86</v>
      </c>
      <c r="J16" s="2" t="s">
        <v>115</v>
      </c>
      <c r="K16" s="2" t="s">
        <v>116</v>
      </c>
      <c r="L16" s="10">
        <v>0.1</v>
      </c>
      <c r="M16" s="2" t="s">
        <v>117</v>
      </c>
      <c r="N16" s="2" t="s">
        <v>118</v>
      </c>
      <c r="O16" s="2" t="s">
        <v>119</v>
      </c>
      <c r="P16" s="2" t="s">
        <v>120</v>
      </c>
      <c r="Q16" s="2"/>
      <c r="R16" s="2"/>
      <c r="S16" s="2"/>
      <c r="T16" s="2" t="s">
        <v>61</v>
      </c>
      <c r="U16" s="2"/>
    </row>
    <row r="17" spans="1:21" ht="120" customHeight="1" x14ac:dyDescent="0.5">
      <c r="A17" s="29">
        <v>15</v>
      </c>
      <c r="B17" s="50"/>
      <c r="C17" s="59"/>
      <c r="D17" s="2" t="s">
        <v>121</v>
      </c>
      <c r="E17" s="2"/>
      <c r="F17" s="5" t="s">
        <v>122</v>
      </c>
      <c r="G17" s="2" t="s">
        <v>123</v>
      </c>
      <c r="H17" s="6">
        <v>7</v>
      </c>
      <c r="I17" s="3" t="s">
        <v>86</v>
      </c>
      <c r="J17" s="2" t="s">
        <v>124</v>
      </c>
      <c r="K17" s="2" t="s">
        <v>125</v>
      </c>
      <c r="L17" s="10" t="s">
        <v>126</v>
      </c>
      <c r="M17" s="2" t="s">
        <v>127</v>
      </c>
      <c r="N17" s="2" t="s">
        <v>118</v>
      </c>
      <c r="O17" s="2" t="s">
        <v>119</v>
      </c>
      <c r="P17" s="2" t="s">
        <v>128</v>
      </c>
      <c r="Q17" s="2"/>
      <c r="R17" s="2"/>
      <c r="S17" s="2"/>
      <c r="T17" s="2" t="s">
        <v>61</v>
      </c>
      <c r="U17" s="2"/>
    </row>
    <row r="18" spans="1:21" ht="120" customHeight="1" x14ac:dyDescent="0.5">
      <c r="A18" s="29">
        <v>16</v>
      </c>
      <c r="B18" s="50"/>
      <c r="C18" s="59"/>
      <c r="D18" s="2" t="s">
        <v>129</v>
      </c>
      <c r="E18" s="2"/>
      <c r="F18" s="5" t="s">
        <v>130</v>
      </c>
      <c r="G18" s="2" t="s">
        <v>131</v>
      </c>
      <c r="H18" s="6">
        <v>2</v>
      </c>
      <c r="I18" s="3" t="s">
        <v>86</v>
      </c>
      <c r="J18" s="2" t="s">
        <v>132</v>
      </c>
      <c r="K18" s="2" t="s">
        <v>133</v>
      </c>
      <c r="L18" s="10" t="s">
        <v>134</v>
      </c>
      <c r="M18" s="2" t="s">
        <v>135</v>
      </c>
      <c r="N18" s="2" t="s">
        <v>118</v>
      </c>
      <c r="O18" s="2" t="s">
        <v>119</v>
      </c>
      <c r="P18" s="2" t="s">
        <v>92</v>
      </c>
      <c r="Q18" s="2"/>
      <c r="R18" s="2"/>
      <c r="S18" s="2"/>
      <c r="T18" s="2" t="s">
        <v>61</v>
      </c>
      <c r="U18" s="2"/>
    </row>
    <row r="19" spans="1:21" ht="120" customHeight="1" x14ac:dyDescent="0.5">
      <c r="A19" s="29">
        <v>17</v>
      </c>
      <c r="B19" s="50"/>
      <c r="C19" s="59"/>
      <c r="D19" s="2" t="s">
        <v>136</v>
      </c>
      <c r="E19" s="7"/>
      <c r="F19" s="5" t="s">
        <v>137</v>
      </c>
      <c r="G19" s="2" t="s">
        <v>138</v>
      </c>
      <c r="H19" s="6">
        <v>2</v>
      </c>
      <c r="I19" s="3" t="s">
        <v>139</v>
      </c>
      <c r="J19" s="2" t="s">
        <v>140</v>
      </c>
      <c r="K19" s="2" t="s">
        <v>141</v>
      </c>
      <c r="L19" s="10">
        <v>0.2</v>
      </c>
      <c r="M19" s="2" t="s">
        <v>142</v>
      </c>
      <c r="N19" s="2" t="s">
        <v>143</v>
      </c>
      <c r="O19" s="2" t="s">
        <v>144</v>
      </c>
      <c r="P19" s="2" t="s">
        <v>92</v>
      </c>
      <c r="Q19" s="15" t="s">
        <v>145</v>
      </c>
      <c r="R19" s="16">
        <v>865080243007</v>
      </c>
      <c r="S19" s="15" t="s">
        <v>146</v>
      </c>
      <c r="T19" s="2" t="s">
        <v>61</v>
      </c>
      <c r="U19" s="2"/>
    </row>
    <row r="20" spans="1:21" ht="120" customHeight="1" x14ac:dyDescent="0.5">
      <c r="A20" s="29">
        <v>18</v>
      </c>
      <c r="B20" s="50"/>
      <c r="C20" s="59"/>
      <c r="D20" s="2" t="s">
        <v>147</v>
      </c>
      <c r="E20" s="2"/>
      <c r="F20" s="81" t="s">
        <v>230</v>
      </c>
      <c r="G20" s="2" t="s">
        <v>231</v>
      </c>
      <c r="H20" s="6">
        <v>1</v>
      </c>
      <c r="I20" s="3" t="s">
        <v>232</v>
      </c>
      <c r="J20" s="2"/>
      <c r="K20" s="10" t="s">
        <v>233</v>
      </c>
      <c r="L20" s="10" t="s">
        <v>29</v>
      </c>
      <c r="M20" s="82" t="s">
        <v>234</v>
      </c>
      <c r="N20" s="2" t="s">
        <v>148</v>
      </c>
      <c r="O20" s="83" t="s">
        <v>144</v>
      </c>
      <c r="P20" s="2" t="s">
        <v>32</v>
      </c>
      <c r="Q20" s="2"/>
      <c r="R20" s="2"/>
      <c r="S20" s="2"/>
      <c r="T20" s="2" t="s">
        <v>61</v>
      </c>
      <c r="U20" s="2"/>
    </row>
    <row r="21" spans="1:21" ht="120" customHeight="1" x14ac:dyDescent="0.5">
      <c r="A21" s="29">
        <v>19</v>
      </c>
      <c r="B21" s="50"/>
      <c r="C21" s="59"/>
      <c r="D21" s="2" t="s">
        <v>149</v>
      </c>
      <c r="E21" s="2"/>
      <c r="F21" s="5" t="s">
        <v>150</v>
      </c>
      <c r="G21" s="2" t="s">
        <v>151</v>
      </c>
      <c r="H21" s="6">
        <v>5</v>
      </c>
      <c r="I21" s="3" t="s">
        <v>86</v>
      </c>
      <c r="J21" s="2" t="s">
        <v>152</v>
      </c>
      <c r="K21" s="10" t="s">
        <v>153</v>
      </c>
      <c r="L21" s="10">
        <v>0.05</v>
      </c>
      <c r="M21" s="2" t="s">
        <v>154</v>
      </c>
      <c r="N21" s="2" t="s">
        <v>155</v>
      </c>
      <c r="O21" s="2" t="s">
        <v>156</v>
      </c>
      <c r="P21" s="2" t="s">
        <v>32</v>
      </c>
      <c r="Q21" s="2"/>
      <c r="R21" s="2"/>
      <c r="S21" s="2"/>
      <c r="T21" s="2" t="s">
        <v>61</v>
      </c>
      <c r="U21" s="2"/>
    </row>
    <row r="22" spans="1:21" ht="120" customHeight="1" x14ac:dyDescent="0.5">
      <c r="A22" s="29">
        <v>20</v>
      </c>
      <c r="B22" s="50"/>
      <c r="C22" s="59"/>
      <c r="D22" s="2" t="s">
        <v>157</v>
      </c>
      <c r="E22" s="2"/>
      <c r="F22" s="5" t="s">
        <v>158</v>
      </c>
      <c r="G22" s="2" t="s">
        <v>159</v>
      </c>
      <c r="H22" s="6">
        <v>3</v>
      </c>
      <c r="I22" s="3" t="s">
        <v>86</v>
      </c>
      <c r="J22" s="2" t="s">
        <v>160</v>
      </c>
      <c r="K22" s="10" t="s">
        <v>153</v>
      </c>
      <c r="L22" s="10">
        <v>0.01</v>
      </c>
      <c r="M22" s="2" t="s">
        <v>161</v>
      </c>
      <c r="N22" s="2" t="s">
        <v>155</v>
      </c>
      <c r="O22" s="2" t="s">
        <v>156</v>
      </c>
      <c r="P22" s="2" t="s">
        <v>162</v>
      </c>
      <c r="Q22" s="2"/>
      <c r="R22" s="2"/>
      <c r="S22" s="2"/>
      <c r="T22" s="2" t="s">
        <v>61</v>
      </c>
      <c r="U22" s="2"/>
    </row>
    <row r="23" spans="1:21" ht="120" customHeight="1" x14ac:dyDescent="0.5">
      <c r="A23" s="29">
        <v>21</v>
      </c>
      <c r="B23" s="50"/>
      <c r="C23" s="59"/>
      <c r="D23" s="2" t="s">
        <v>163</v>
      </c>
      <c r="E23" s="2"/>
      <c r="F23" s="5" t="s">
        <v>164</v>
      </c>
      <c r="G23" s="2" t="s">
        <v>165</v>
      </c>
      <c r="H23" s="6">
        <v>2</v>
      </c>
      <c r="I23" s="3" t="s">
        <v>86</v>
      </c>
      <c r="J23" s="2" t="s">
        <v>166</v>
      </c>
      <c r="K23" s="10" t="s">
        <v>153</v>
      </c>
      <c r="L23" s="10">
        <v>0.01</v>
      </c>
      <c r="M23" s="2" t="s">
        <v>167</v>
      </c>
      <c r="N23" s="2" t="s">
        <v>168</v>
      </c>
      <c r="O23" s="2" t="s">
        <v>156</v>
      </c>
      <c r="P23" s="2" t="s">
        <v>32</v>
      </c>
      <c r="Q23" s="2"/>
      <c r="R23" s="2"/>
      <c r="S23" s="2"/>
      <c r="T23" s="2" t="s">
        <v>61</v>
      </c>
      <c r="U23" s="2"/>
    </row>
    <row r="24" spans="1:21" ht="120" customHeight="1" x14ac:dyDescent="0.5">
      <c r="A24" s="29">
        <v>22</v>
      </c>
      <c r="B24" s="50"/>
      <c r="C24" s="59"/>
      <c r="D24" s="2" t="s">
        <v>169</v>
      </c>
      <c r="E24" s="2"/>
      <c r="F24" s="5" t="s">
        <v>170</v>
      </c>
      <c r="G24" s="2" t="s">
        <v>171</v>
      </c>
      <c r="H24" s="6">
        <v>1</v>
      </c>
      <c r="I24" s="3" t="s">
        <v>172</v>
      </c>
      <c r="J24" s="2" t="s">
        <v>173</v>
      </c>
      <c r="K24" s="10" t="s">
        <v>174</v>
      </c>
      <c r="L24" s="10">
        <v>0.01</v>
      </c>
      <c r="M24" s="2" t="s">
        <v>175</v>
      </c>
      <c r="N24" s="2" t="s">
        <v>168</v>
      </c>
      <c r="O24" s="2" t="s">
        <v>156</v>
      </c>
      <c r="P24" s="2" t="s">
        <v>32</v>
      </c>
      <c r="Q24" s="2"/>
      <c r="R24" s="2"/>
      <c r="S24" s="2"/>
      <c r="T24" s="2" t="s">
        <v>61</v>
      </c>
      <c r="U24" s="2"/>
    </row>
    <row r="25" spans="1:21" ht="120" customHeight="1" x14ac:dyDescent="0.5">
      <c r="A25" s="29">
        <v>23</v>
      </c>
      <c r="B25" s="50"/>
      <c r="C25" s="59"/>
      <c r="D25" s="2" t="s">
        <v>176</v>
      </c>
      <c r="E25" s="2"/>
      <c r="F25" s="5" t="s">
        <v>177</v>
      </c>
      <c r="G25" s="2" t="s">
        <v>178</v>
      </c>
      <c r="H25" s="6">
        <v>1</v>
      </c>
      <c r="I25" s="3" t="s">
        <v>86</v>
      </c>
      <c r="J25" s="2" t="s">
        <v>179</v>
      </c>
      <c r="K25" s="10" t="s">
        <v>153</v>
      </c>
      <c r="L25" s="10">
        <v>0.01</v>
      </c>
      <c r="M25" s="2" t="s">
        <v>180</v>
      </c>
      <c r="N25" s="2" t="s">
        <v>155</v>
      </c>
      <c r="O25" s="2" t="s">
        <v>156</v>
      </c>
      <c r="P25" s="2" t="s">
        <v>92</v>
      </c>
      <c r="Q25" s="2"/>
      <c r="R25" s="2"/>
      <c r="S25" s="2"/>
      <c r="T25" s="2" t="s">
        <v>61</v>
      </c>
      <c r="U25" s="2"/>
    </row>
    <row r="26" spans="1:21" ht="120" customHeight="1" thickBot="1" x14ac:dyDescent="0.55000000000000004">
      <c r="A26" s="29">
        <v>24</v>
      </c>
      <c r="B26" s="51"/>
      <c r="C26" s="60"/>
      <c r="D26" s="2"/>
      <c r="E26" s="2"/>
      <c r="F26" s="5" t="s">
        <v>181</v>
      </c>
      <c r="G26" s="2" t="s">
        <v>182</v>
      </c>
      <c r="H26" s="3" t="s">
        <v>183</v>
      </c>
      <c r="I26" s="3"/>
      <c r="J26" s="2"/>
      <c r="K26" s="10"/>
      <c r="L26" s="10"/>
      <c r="M26" s="2"/>
      <c r="N26" s="2"/>
      <c r="O26" s="2"/>
      <c r="P26" s="2"/>
      <c r="Q26" s="2"/>
      <c r="R26" s="2"/>
      <c r="S26" s="2"/>
      <c r="T26" s="2"/>
      <c r="U26" s="2"/>
    </row>
    <row r="27" spans="1:21" ht="64.5" customHeight="1" x14ac:dyDescent="0.5">
      <c r="A27" s="36" t="s">
        <v>184</v>
      </c>
      <c r="B27" s="37"/>
      <c r="C27" s="37"/>
      <c r="D27" s="37"/>
      <c r="E27" s="37"/>
      <c r="F27" s="37"/>
      <c r="G27" s="38"/>
      <c r="H27" s="9">
        <f>SUM(H3:H25)</f>
        <v>43</v>
      </c>
      <c r="I27" s="37" t="s">
        <v>185</v>
      </c>
      <c r="J27" s="37"/>
      <c r="K27" s="37"/>
      <c r="L27" s="37"/>
      <c r="M27" s="37"/>
      <c r="N27" s="37"/>
      <c r="O27" s="37"/>
      <c r="P27" s="39"/>
      <c r="Q27" s="39"/>
      <c r="R27" s="39"/>
      <c r="S27" s="39"/>
      <c r="T27" s="39"/>
      <c r="U27" s="39"/>
    </row>
    <row r="28" spans="1:21" ht="18.75" customHeight="1" x14ac:dyDescent="0.5">
      <c r="A28" s="40" t="s">
        <v>237</v>
      </c>
      <c r="B28" s="41"/>
      <c r="C28" s="41"/>
      <c r="D28" s="41"/>
      <c r="E28" s="42"/>
      <c r="F28" s="49" t="s">
        <v>238</v>
      </c>
      <c r="G28" s="52" t="s">
        <v>239</v>
      </c>
      <c r="H28" s="41"/>
      <c r="I28" s="41"/>
      <c r="J28" s="41"/>
      <c r="K28" s="42"/>
      <c r="L28" s="52" t="s">
        <v>186</v>
      </c>
      <c r="M28" s="41"/>
      <c r="N28" s="42"/>
      <c r="O28" s="52" t="s">
        <v>187</v>
      </c>
      <c r="P28" s="41"/>
      <c r="Q28" s="42"/>
      <c r="R28" s="52" t="s">
        <v>188</v>
      </c>
      <c r="S28" s="41"/>
      <c r="T28" s="41"/>
      <c r="U28" s="42"/>
    </row>
    <row r="29" spans="1:21" ht="15" customHeight="1" x14ac:dyDescent="0.5">
      <c r="A29" s="43"/>
      <c r="B29" s="44"/>
      <c r="C29" s="44"/>
      <c r="D29" s="44"/>
      <c r="E29" s="45"/>
      <c r="F29" s="50"/>
      <c r="G29" s="53"/>
      <c r="H29" s="44"/>
      <c r="I29" s="44"/>
      <c r="J29" s="44"/>
      <c r="K29" s="45"/>
      <c r="L29" s="53"/>
      <c r="M29" s="44"/>
      <c r="N29" s="45"/>
      <c r="O29" s="53"/>
      <c r="P29" s="44"/>
      <c r="Q29" s="45"/>
      <c r="R29" s="53"/>
      <c r="S29" s="44"/>
      <c r="T29" s="44"/>
      <c r="U29" s="45"/>
    </row>
    <row r="30" spans="1:21" ht="32.25" thickBot="1" x14ac:dyDescent="0.55000000000000004">
      <c r="A30" s="46"/>
      <c r="B30" s="47"/>
      <c r="C30" s="47"/>
      <c r="D30" s="47"/>
      <c r="E30" s="48"/>
      <c r="F30" s="51"/>
      <c r="G30" s="54"/>
      <c r="H30" s="47"/>
      <c r="I30" s="47"/>
      <c r="J30" s="47"/>
      <c r="K30" s="48"/>
      <c r="L30" s="54"/>
      <c r="M30" s="47"/>
      <c r="N30" s="48"/>
      <c r="O30" s="54"/>
      <c r="P30" s="47"/>
      <c r="Q30" s="48"/>
      <c r="R30" s="54"/>
      <c r="S30" s="47"/>
      <c r="T30" s="47"/>
      <c r="U30" s="48"/>
    </row>
    <row r="32" spans="1:21" ht="31.5" customHeight="1" x14ac:dyDescent="0.5">
      <c r="A32" s="66" t="s">
        <v>189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8"/>
      <c r="Q32" s="12"/>
      <c r="R32" s="1"/>
      <c r="S32" s="1"/>
      <c r="T32" s="1"/>
      <c r="U32" s="1"/>
    </row>
    <row r="33" spans="1:21" ht="31.15" customHeight="1" x14ac:dyDescent="0.5">
      <c r="A33" s="69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1"/>
      <c r="Q33" s="12"/>
      <c r="R33" s="1"/>
      <c r="S33" s="1"/>
      <c r="T33" s="1"/>
      <c r="U33" s="1"/>
    </row>
    <row r="34" spans="1:21" ht="33.75" x14ac:dyDescent="0.5">
      <c r="A34" s="17" t="s">
        <v>190</v>
      </c>
      <c r="B34" s="17" t="s">
        <v>191</v>
      </c>
      <c r="C34" s="32" t="s">
        <v>5</v>
      </c>
      <c r="D34" s="32"/>
      <c r="E34" s="32"/>
      <c r="F34" s="32"/>
      <c r="G34" s="32"/>
      <c r="H34" s="32" t="s">
        <v>192</v>
      </c>
      <c r="I34" s="32"/>
      <c r="J34" s="32" t="s">
        <v>193</v>
      </c>
      <c r="K34" s="32"/>
      <c r="L34" s="32" t="s">
        <v>194</v>
      </c>
      <c r="M34" s="32"/>
      <c r="N34" s="32" t="s">
        <v>20</v>
      </c>
      <c r="O34" s="32"/>
      <c r="P34" s="1"/>
      <c r="Q34" s="1"/>
      <c r="R34" s="1"/>
      <c r="S34" s="1"/>
      <c r="T34" s="1"/>
      <c r="U34" s="1"/>
    </row>
    <row r="35" spans="1:21" x14ac:dyDescent="0.5">
      <c r="A35" s="2" t="s">
        <v>195</v>
      </c>
      <c r="B35" s="13">
        <v>44897</v>
      </c>
      <c r="C35" s="31" t="s">
        <v>196</v>
      </c>
      <c r="D35" s="31"/>
      <c r="E35" s="31"/>
      <c r="F35" s="31"/>
      <c r="G35" s="31"/>
      <c r="H35" s="30" t="s">
        <v>197</v>
      </c>
      <c r="I35" s="30"/>
      <c r="J35" s="30" t="s">
        <v>198</v>
      </c>
      <c r="K35" s="30"/>
      <c r="L35" s="30" t="s">
        <v>198</v>
      </c>
      <c r="M35" s="30"/>
      <c r="N35" s="30"/>
      <c r="O35" s="30"/>
      <c r="P35" s="1"/>
      <c r="Q35" s="1"/>
      <c r="R35" s="1"/>
      <c r="S35" s="1"/>
      <c r="T35" s="1"/>
      <c r="U35" s="1"/>
    </row>
    <row r="36" spans="1:21" x14ac:dyDescent="0.5">
      <c r="A36" s="2" t="s">
        <v>199</v>
      </c>
      <c r="B36" s="13">
        <v>45223</v>
      </c>
      <c r="C36" s="31" t="s">
        <v>200</v>
      </c>
      <c r="D36" s="31"/>
      <c r="E36" s="31"/>
      <c r="F36" s="31"/>
      <c r="G36" s="31"/>
      <c r="H36" s="30" t="s">
        <v>197</v>
      </c>
      <c r="I36" s="30"/>
      <c r="J36" s="30" t="s">
        <v>198</v>
      </c>
      <c r="K36" s="30"/>
      <c r="L36" s="30" t="s">
        <v>198</v>
      </c>
      <c r="M36" s="30"/>
      <c r="N36" s="30"/>
      <c r="O36" s="30"/>
      <c r="P36" s="1"/>
      <c r="Q36" s="1"/>
      <c r="R36" s="1"/>
      <c r="S36" s="1"/>
      <c r="T36" s="1"/>
      <c r="U36" s="1"/>
    </row>
    <row r="37" spans="1:21" x14ac:dyDescent="0.5">
      <c r="A37" s="2" t="s">
        <v>201</v>
      </c>
      <c r="B37" s="13">
        <v>45224</v>
      </c>
      <c r="C37" s="31" t="s">
        <v>202</v>
      </c>
      <c r="D37" s="31"/>
      <c r="E37" s="31"/>
      <c r="F37" s="31"/>
      <c r="G37" s="31"/>
      <c r="H37" s="30" t="s">
        <v>203</v>
      </c>
      <c r="I37" s="30"/>
      <c r="J37" s="30" t="s">
        <v>204</v>
      </c>
      <c r="K37" s="30"/>
      <c r="L37" s="30" t="s">
        <v>205</v>
      </c>
      <c r="M37" s="30"/>
      <c r="N37" s="30"/>
      <c r="O37" s="30"/>
      <c r="P37" s="1"/>
      <c r="Q37" s="1"/>
      <c r="R37" s="1"/>
      <c r="S37" s="1"/>
      <c r="T37" s="1"/>
      <c r="U37" s="1"/>
    </row>
    <row r="38" spans="1:21" x14ac:dyDescent="0.5">
      <c r="A38" s="2" t="s">
        <v>206</v>
      </c>
      <c r="B38" s="13">
        <v>45231</v>
      </c>
      <c r="C38" s="31" t="s">
        <v>207</v>
      </c>
      <c r="D38" s="31"/>
      <c r="E38" s="31"/>
      <c r="F38" s="31"/>
      <c r="G38" s="31"/>
      <c r="H38" s="30" t="s">
        <v>203</v>
      </c>
      <c r="I38" s="30"/>
      <c r="J38" s="30" t="s">
        <v>204</v>
      </c>
      <c r="K38" s="30"/>
      <c r="L38" s="30" t="s">
        <v>205</v>
      </c>
      <c r="M38" s="30"/>
      <c r="N38" s="64"/>
      <c r="O38" s="64"/>
      <c r="P38" s="1"/>
      <c r="Q38" s="1"/>
      <c r="R38" s="1"/>
      <c r="S38" s="1"/>
      <c r="T38" s="1"/>
      <c r="U38" s="1"/>
    </row>
    <row r="39" spans="1:21" x14ac:dyDescent="0.5">
      <c r="A39" s="2" t="s">
        <v>208</v>
      </c>
      <c r="B39" s="13">
        <v>45269</v>
      </c>
      <c r="C39" s="31" t="s">
        <v>209</v>
      </c>
      <c r="D39" s="31"/>
      <c r="E39" s="31"/>
      <c r="F39" s="31"/>
      <c r="G39" s="31"/>
      <c r="H39" s="30" t="s">
        <v>203</v>
      </c>
      <c r="I39" s="30"/>
      <c r="J39" s="30" t="s">
        <v>204</v>
      </c>
      <c r="K39" s="30"/>
      <c r="L39" s="30" t="s">
        <v>205</v>
      </c>
      <c r="M39" s="30"/>
      <c r="N39" s="72"/>
      <c r="O39" s="73"/>
      <c r="P39" s="1"/>
      <c r="Q39" s="1"/>
      <c r="R39" s="1"/>
      <c r="S39" s="1"/>
      <c r="T39" s="1"/>
      <c r="U39" s="1"/>
    </row>
    <row r="40" spans="1:21" x14ac:dyDescent="0.5">
      <c r="A40" s="2" t="s">
        <v>210</v>
      </c>
      <c r="B40" s="13">
        <v>45273</v>
      </c>
      <c r="C40" s="31" t="s">
        <v>211</v>
      </c>
      <c r="D40" s="31"/>
      <c r="E40" s="31"/>
      <c r="F40" s="31"/>
      <c r="G40" s="31"/>
      <c r="H40" s="30" t="s">
        <v>203</v>
      </c>
      <c r="I40" s="30"/>
      <c r="J40" s="30" t="s">
        <v>204</v>
      </c>
      <c r="K40" s="30"/>
      <c r="L40" s="30" t="s">
        <v>205</v>
      </c>
      <c r="M40" s="30"/>
      <c r="N40" s="72"/>
      <c r="O40" s="73"/>
      <c r="P40" s="1"/>
      <c r="Q40" s="1"/>
      <c r="R40" s="1"/>
      <c r="S40" s="1"/>
      <c r="T40" s="1"/>
      <c r="U40" s="1"/>
    </row>
    <row r="41" spans="1:21" x14ac:dyDescent="0.5">
      <c r="A41" s="2" t="s">
        <v>212</v>
      </c>
      <c r="B41" s="13">
        <v>45276</v>
      </c>
      <c r="C41" s="31" t="s">
        <v>213</v>
      </c>
      <c r="D41" s="31"/>
      <c r="E41" s="31"/>
      <c r="F41" s="31"/>
      <c r="G41" s="31"/>
      <c r="H41" s="30" t="s">
        <v>203</v>
      </c>
      <c r="I41" s="30"/>
      <c r="J41" s="30" t="s">
        <v>204</v>
      </c>
      <c r="K41" s="30"/>
      <c r="L41" s="30" t="s">
        <v>205</v>
      </c>
      <c r="M41" s="30"/>
      <c r="N41" s="72"/>
      <c r="O41" s="73"/>
      <c r="P41" s="1"/>
      <c r="Q41" s="1"/>
      <c r="R41" s="1"/>
      <c r="S41" s="1"/>
      <c r="T41" s="1"/>
      <c r="U41" s="1"/>
    </row>
    <row r="42" spans="1:21" x14ac:dyDescent="0.5">
      <c r="A42" s="30" t="s">
        <v>214</v>
      </c>
      <c r="B42" s="65">
        <v>45304</v>
      </c>
      <c r="C42" s="31" t="s">
        <v>215</v>
      </c>
      <c r="D42" s="31"/>
      <c r="E42" s="31"/>
      <c r="F42" s="31"/>
      <c r="G42" s="31"/>
      <c r="H42" s="30" t="s">
        <v>203</v>
      </c>
      <c r="I42" s="30"/>
      <c r="J42" s="30" t="s">
        <v>204</v>
      </c>
      <c r="K42" s="30"/>
      <c r="L42" s="30" t="s">
        <v>205</v>
      </c>
      <c r="M42" s="30"/>
      <c r="N42" s="64"/>
      <c r="O42" s="64"/>
      <c r="P42" s="1"/>
      <c r="Q42" s="1"/>
      <c r="R42" s="1"/>
      <c r="S42" s="1"/>
      <c r="T42" s="1"/>
      <c r="U42" s="1"/>
    </row>
    <row r="43" spans="1:21" x14ac:dyDescent="0.5">
      <c r="A43" s="30"/>
      <c r="B43" s="65"/>
      <c r="C43" s="31" t="s">
        <v>216</v>
      </c>
      <c r="D43" s="31"/>
      <c r="E43" s="31"/>
      <c r="F43" s="31"/>
      <c r="G43" s="31"/>
      <c r="H43" s="30"/>
      <c r="I43" s="30"/>
      <c r="J43" s="30"/>
      <c r="K43" s="30"/>
      <c r="L43" s="30"/>
      <c r="M43" s="30"/>
      <c r="N43" s="64"/>
      <c r="O43" s="64"/>
      <c r="P43" s="1"/>
      <c r="Q43" s="1"/>
      <c r="R43" s="1"/>
      <c r="S43" s="1"/>
      <c r="T43" s="1"/>
      <c r="U43" s="1"/>
    </row>
    <row r="44" spans="1:21" ht="31.15" customHeight="1" x14ac:dyDescent="0.5">
      <c r="A44" s="30"/>
      <c r="B44" s="65"/>
      <c r="C44" s="31" t="s">
        <v>217</v>
      </c>
      <c r="D44" s="31"/>
      <c r="E44" s="31"/>
      <c r="F44" s="31"/>
      <c r="G44" s="31"/>
      <c r="H44" s="30"/>
      <c r="I44" s="30"/>
      <c r="J44" s="30"/>
      <c r="K44" s="30"/>
      <c r="L44" s="30"/>
      <c r="M44" s="30"/>
      <c r="N44" s="64"/>
      <c r="O44" s="64"/>
      <c r="Q44" s="12"/>
      <c r="R44" s="1"/>
      <c r="S44" s="1"/>
      <c r="T44" s="1"/>
      <c r="U44" s="1"/>
    </row>
    <row r="45" spans="1:21" x14ac:dyDescent="0.5">
      <c r="A45" s="30" t="s">
        <v>218</v>
      </c>
      <c r="B45" s="61">
        <v>45371</v>
      </c>
      <c r="C45" s="31" t="s">
        <v>219</v>
      </c>
      <c r="D45" s="31"/>
      <c r="E45" s="31"/>
      <c r="F45" s="31"/>
      <c r="G45" s="31"/>
      <c r="H45" s="30" t="s">
        <v>203</v>
      </c>
      <c r="I45" s="30"/>
      <c r="J45" s="30" t="s">
        <v>204</v>
      </c>
      <c r="K45" s="30"/>
      <c r="L45" s="30" t="s">
        <v>205</v>
      </c>
      <c r="M45" s="30"/>
      <c r="N45" s="64"/>
      <c r="O45" s="64"/>
      <c r="Q45" s="12"/>
      <c r="R45" s="1"/>
      <c r="S45" s="1"/>
      <c r="T45" s="1"/>
      <c r="U45" s="1"/>
    </row>
    <row r="46" spans="1:21" x14ac:dyDescent="0.5">
      <c r="A46" s="30"/>
      <c r="B46" s="62"/>
      <c r="C46" s="31" t="s">
        <v>220</v>
      </c>
      <c r="D46" s="31"/>
      <c r="E46" s="31"/>
      <c r="F46" s="31"/>
      <c r="G46" s="31"/>
      <c r="H46" s="30"/>
      <c r="I46" s="30"/>
      <c r="J46" s="30"/>
      <c r="K46" s="30"/>
      <c r="L46" s="30"/>
      <c r="M46" s="30"/>
      <c r="N46" s="64"/>
      <c r="O46" s="64"/>
      <c r="Q46" s="12"/>
      <c r="R46" s="1"/>
      <c r="S46" s="1"/>
      <c r="T46" s="1"/>
      <c r="U46" s="1"/>
    </row>
    <row r="47" spans="1:21" x14ac:dyDescent="0.5">
      <c r="A47" s="30"/>
      <c r="B47" s="63"/>
      <c r="C47" s="64"/>
      <c r="D47" s="64"/>
      <c r="E47" s="64"/>
      <c r="F47" s="64"/>
      <c r="G47" s="64"/>
      <c r="H47" s="30"/>
      <c r="I47" s="30"/>
      <c r="J47" s="30"/>
      <c r="K47" s="30"/>
      <c r="L47" s="30"/>
      <c r="M47" s="30"/>
      <c r="N47" s="64"/>
      <c r="O47" s="64"/>
    </row>
    <row r="48" spans="1:21" x14ac:dyDescent="0.5">
      <c r="A48" s="30" t="s">
        <v>221</v>
      </c>
      <c r="B48" s="74">
        <v>45408</v>
      </c>
      <c r="C48" s="31" t="s">
        <v>222</v>
      </c>
      <c r="D48" s="31"/>
      <c r="E48" s="31"/>
      <c r="F48" s="31"/>
      <c r="G48" s="31"/>
      <c r="H48" s="76" t="s">
        <v>203</v>
      </c>
      <c r="I48" s="77"/>
      <c r="J48" s="76" t="s">
        <v>204</v>
      </c>
      <c r="K48" s="77"/>
      <c r="L48" s="76" t="s">
        <v>205</v>
      </c>
      <c r="M48" s="77"/>
      <c r="N48" s="64"/>
      <c r="O48" s="64"/>
    </row>
    <row r="49" spans="1:15" x14ac:dyDescent="0.5">
      <c r="A49" s="30"/>
      <c r="B49" s="75"/>
      <c r="C49" s="31" t="s">
        <v>223</v>
      </c>
      <c r="D49" s="31"/>
      <c r="E49" s="31"/>
      <c r="F49" s="31"/>
      <c r="G49" s="31"/>
      <c r="H49" s="78"/>
      <c r="I49" s="79"/>
      <c r="J49" s="78"/>
      <c r="K49" s="79"/>
      <c r="L49" s="78"/>
      <c r="M49" s="79"/>
      <c r="N49" s="64"/>
      <c r="O49" s="64"/>
    </row>
    <row r="50" spans="1:15" x14ac:dyDescent="0.5">
      <c r="A50" s="30" t="s">
        <v>224</v>
      </c>
      <c r="B50" s="80">
        <v>45439</v>
      </c>
      <c r="C50" s="31" t="s">
        <v>228</v>
      </c>
      <c r="D50" s="31"/>
      <c r="E50" s="31"/>
      <c r="F50" s="31"/>
      <c r="G50" s="31"/>
      <c r="H50" s="30" t="s">
        <v>203</v>
      </c>
      <c r="I50" s="30"/>
      <c r="J50" s="30" t="s">
        <v>204</v>
      </c>
      <c r="K50" s="30"/>
      <c r="L50" s="30" t="s">
        <v>205</v>
      </c>
      <c r="M50" s="30"/>
      <c r="N50" s="72"/>
      <c r="O50" s="73"/>
    </row>
    <row r="51" spans="1:15" ht="31.5" customHeight="1" x14ac:dyDescent="0.5">
      <c r="A51" s="30"/>
      <c r="B51" s="80"/>
      <c r="C51" s="31" t="s">
        <v>225</v>
      </c>
      <c r="D51" s="31"/>
      <c r="E51" s="31"/>
      <c r="F51" s="31"/>
      <c r="G51" s="31"/>
      <c r="H51" s="30"/>
      <c r="I51" s="30"/>
      <c r="J51" s="30"/>
      <c r="K51" s="30"/>
      <c r="L51" s="30"/>
      <c r="M51" s="30"/>
      <c r="N51" s="72"/>
      <c r="O51" s="73"/>
    </row>
    <row r="52" spans="1:15" x14ac:dyDescent="0.5">
      <c r="A52" s="30" t="s">
        <v>176</v>
      </c>
      <c r="B52" s="80">
        <v>45499</v>
      </c>
      <c r="C52" s="31" t="s">
        <v>235</v>
      </c>
      <c r="D52" s="31"/>
      <c r="E52" s="31"/>
      <c r="F52" s="31"/>
      <c r="G52" s="31"/>
      <c r="H52" s="30" t="s">
        <v>203</v>
      </c>
      <c r="I52" s="30"/>
      <c r="J52" s="30" t="s">
        <v>204</v>
      </c>
      <c r="K52" s="30"/>
      <c r="L52" s="30" t="s">
        <v>205</v>
      </c>
      <c r="M52" s="30"/>
      <c r="N52" s="72"/>
      <c r="O52" s="73"/>
    </row>
    <row r="53" spans="1:15" x14ac:dyDescent="0.5">
      <c r="A53" s="30"/>
      <c r="B53" s="80"/>
      <c r="C53" s="31" t="s">
        <v>236</v>
      </c>
      <c r="D53" s="31"/>
      <c r="E53" s="31"/>
      <c r="F53" s="31"/>
      <c r="G53" s="31"/>
      <c r="H53" s="30"/>
      <c r="I53" s="30"/>
      <c r="J53" s="30"/>
      <c r="K53" s="30"/>
      <c r="L53" s="30"/>
      <c r="M53" s="30"/>
      <c r="N53" s="72"/>
      <c r="O53" s="73"/>
    </row>
  </sheetData>
  <autoFilter ref="A2:U30" xr:uid="{CA091EDD-9791-4DC9-8B37-F1C3D0E693E8}"/>
  <mergeCells count="103">
    <mergeCell ref="L52:M53"/>
    <mergeCell ref="N52:O52"/>
    <mergeCell ref="C53:G53"/>
    <mergeCell ref="N53:O53"/>
    <mergeCell ref="A52:A53"/>
    <mergeCell ref="B52:B53"/>
    <mergeCell ref="C52:G52"/>
    <mergeCell ref="H52:I53"/>
    <mergeCell ref="J52:K53"/>
    <mergeCell ref="C51:G51"/>
    <mergeCell ref="N51:O51"/>
    <mergeCell ref="A50:A51"/>
    <mergeCell ref="B50:B51"/>
    <mergeCell ref="H50:I51"/>
    <mergeCell ref="J50:K51"/>
    <mergeCell ref="L50:M51"/>
    <mergeCell ref="C50:G50"/>
    <mergeCell ref="N50:O50"/>
    <mergeCell ref="A48:A49"/>
    <mergeCell ref="B48:B49"/>
    <mergeCell ref="H48:I49"/>
    <mergeCell ref="J48:K49"/>
    <mergeCell ref="L48:M49"/>
    <mergeCell ref="C49:G49"/>
    <mergeCell ref="A32:O33"/>
    <mergeCell ref="N39:O39"/>
    <mergeCell ref="N40:O40"/>
    <mergeCell ref="N41:O41"/>
    <mergeCell ref="C46:G46"/>
    <mergeCell ref="N46:O46"/>
    <mergeCell ref="N34:O34"/>
    <mergeCell ref="N35:O35"/>
    <mergeCell ref="N36:O36"/>
    <mergeCell ref="N37:O37"/>
    <mergeCell ref="N38:O38"/>
    <mergeCell ref="N42:O42"/>
    <mergeCell ref="N43:O43"/>
    <mergeCell ref="N44:O44"/>
    <mergeCell ref="N45:O45"/>
    <mergeCell ref="N47:O47"/>
    <mergeCell ref="N49:O49"/>
    <mergeCell ref="C48:G48"/>
    <mergeCell ref="N48:O48"/>
    <mergeCell ref="H42:I44"/>
    <mergeCell ref="J42:K44"/>
    <mergeCell ref="L42:M44"/>
    <mergeCell ref="C44:G44"/>
    <mergeCell ref="H45:I47"/>
    <mergeCell ref="J45:K47"/>
    <mergeCell ref="L45:M47"/>
    <mergeCell ref="C45:G45"/>
    <mergeCell ref="C42:G42"/>
    <mergeCell ref="C43:G43"/>
    <mergeCell ref="A45:A47"/>
    <mergeCell ref="B45:B47"/>
    <mergeCell ref="C47:G47"/>
    <mergeCell ref="A42:A44"/>
    <mergeCell ref="B42:B44"/>
    <mergeCell ref="A1:U1"/>
    <mergeCell ref="A27:G27"/>
    <mergeCell ref="I27:O27"/>
    <mergeCell ref="P27:U27"/>
    <mergeCell ref="A28:E30"/>
    <mergeCell ref="F28:F30"/>
    <mergeCell ref="R28:U30"/>
    <mergeCell ref="O28:Q30"/>
    <mergeCell ref="L28:N30"/>
    <mergeCell ref="G28:K30"/>
    <mergeCell ref="B3:B26"/>
    <mergeCell ref="C3:C7"/>
    <mergeCell ref="C8:C26"/>
    <mergeCell ref="C35:G35"/>
    <mergeCell ref="C36:G36"/>
    <mergeCell ref="C37:G37"/>
    <mergeCell ref="H37:I37"/>
    <mergeCell ref="H34:I34"/>
    <mergeCell ref="H35:I35"/>
    <mergeCell ref="H36:I36"/>
    <mergeCell ref="C34:G34"/>
    <mergeCell ref="L39:M39"/>
    <mergeCell ref="L38:M38"/>
    <mergeCell ref="H38:I38"/>
    <mergeCell ref="J38:K38"/>
    <mergeCell ref="J34:K34"/>
    <mergeCell ref="J35:K35"/>
    <mergeCell ref="J36:K36"/>
    <mergeCell ref="L37:M37"/>
    <mergeCell ref="J37:K37"/>
    <mergeCell ref="L34:M34"/>
    <mergeCell ref="L35:M35"/>
    <mergeCell ref="L36:M36"/>
    <mergeCell ref="C38:G38"/>
    <mergeCell ref="C39:G39"/>
    <mergeCell ref="C40:G40"/>
    <mergeCell ref="H40:I40"/>
    <mergeCell ref="J40:K40"/>
    <mergeCell ref="H39:I39"/>
    <mergeCell ref="J39:K39"/>
    <mergeCell ref="L40:M40"/>
    <mergeCell ref="C41:G41"/>
    <mergeCell ref="H41:I41"/>
    <mergeCell ref="J41:K41"/>
    <mergeCell ref="L41:M41"/>
  </mergeCells>
  <phoneticPr fontId="2" type="noConversion"/>
  <conditionalFormatting sqref="G4:G7">
    <cfRule type="duplicateValues" dxfId="1" priority="2"/>
  </conditionalFormatting>
  <conditionalFormatting sqref="G54:G1048576 A32 G28 G31 G1:G3 G8:G26">
    <cfRule type="duplicateValues" dxfId="0" priority="7"/>
  </conditionalFormatting>
  <hyperlinks>
    <hyperlink ref="N5" r:id="rId1" display="https://www.mouser.in/manufacturer/quectel/" xr:uid="{96598DDB-EF9E-4F05-AA73-D6474885FDC3}"/>
  </hyperlinks>
  <pageMargins left="0.7" right="0.7" top="0.75" bottom="0.75" header="0.3" footer="0.3"/>
  <pageSetup paperSize="9" scale="14" fitToHeight="0" orientation="landscape" r:id="rId2"/>
  <headerFooter>
    <oddHeader>&amp;L&amp;"Rockwell,Bold"&amp;36&amp;K7030A0Electrify Energy Pvt. Ltd.&amp;R&amp;26&amp;G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EPCB-005_R03</vt:lpstr>
      <vt:lpstr>'EPCB-005_R03'!Print_Area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Tarak.Mukherjee</dc:creator>
  <cp:keywords/>
  <dc:description/>
  <cp:lastModifiedBy>Ronak Patel</cp:lastModifiedBy>
  <cp:revision/>
  <dcterms:created xsi:type="dcterms:W3CDTF">2020-06-17T05:04:57Z</dcterms:created>
  <dcterms:modified xsi:type="dcterms:W3CDTF">2024-07-26T10:19:52Z</dcterms:modified>
  <cp:category/>
  <cp:contentStatus/>
</cp:coreProperties>
</file>