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Y:\Release Document\1Ph SEM_Belly Model\Main Board Belly\BOM\"/>
    </mc:Choice>
  </mc:AlternateContent>
  <xr:revisionPtr revIDLastSave="0" documentId="13_ncr:1_{EEA4071E-0530-4429-B95A-E34604BEEE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PCB-006_R09" sheetId="2" r:id="rId1"/>
    <sheet name="ELECTRONICS BOM CHANGE NOTE" sheetId="3" r:id="rId2"/>
  </sheets>
  <definedNames>
    <definedName name="_xlnm._FilterDatabase" localSheetId="0" hidden="1">'EPCB-006_R09'!$A$2:$T$102</definedName>
    <definedName name="_xlnm.Print_Area" localSheetId="0">'EPCB-006_R09'!$A$1:$T$103</definedName>
  </definedNames>
  <calcPr calcId="191029"/>
</workbook>
</file>

<file path=xl/calcChain.xml><?xml version="1.0" encoding="utf-8"?>
<calcChain xmlns="http://schemas.openxmlformats.org/spreadsheetml/2006/main">
  <c r="H101" i="2" l="1"/>
</calcChain>
</file>

<file path=xl/sharedStrings.xml><?xml version="1.0" encoding="utf-8"?>
<sst xmlns="http://schemas.openxmlformats.org/spreadsheetml/2006/main" count="1276" uniqueCount="817">
  <si>
    <t>Sr No</t>
  </si>
  <si>
    <t xml:space="preserve"> FG Code</t>
  </si>
  <si>
    <t>Parent Code</t>
  </si>
  <si>
    <t>Designator</t>
  </si>
  <si>
    <t>Image</t>
  </si>
  <si>
    <t>Description</t>
  </si>
  <si>
    <t>ERP Code</t>
  </si>
  <si>
    <t>Qty</t>
  </si>
  <si>
    <t>Package</t>
  </si>
  <si>
    <t>Value</t>
  </si>
  <si>
    <t>Rating</t>
  </si>
  <si>
    <t>Tolerance</t>
  </si>
  <si>
    <t>MPN</t>
  </si>
  <si>
    <t>Manufacturer</t>
  </si>
  <si>
    <t>Operating Temp. Range</t>
  </si>
  <si>
    <t>Alternate ERP Code-1</t>
  </si>
  <si>
    <t>Alternate Part No.-1</t>
  </si>
  <si>
    <t>Alternate Mfr-1</t>
  </si>
  <si>
    <t>PTH/SMD</t>
  </si>
  <si>
    <t>FGSEM4GSP0002</t>
  </si>
  <si>
    <t>SFSEMMTSP0002</t>
  </si>
  <si>
    <t>BT1</t>
  </si>
  <si>
    <t>220 mah battery 3V Non Rechargeable Lithium Coin Cell with 3 Solder Tabs Pins (Vertical PCB Mountable) 22mm Dia , 3.5mm Width</t>
  </si>
  <si>
    <t>ELEC-148_R00</t>
  </si>
  <si>
    <t>PC Pins (Vertical 3-Pin) PTH</t>
  </si>
  <si>
    <t>lithium Coin battery</t>
  </si>
  <si>
    <t>3 V/220mAh</t>
  </si>
  <si>
    <t>-</t>
  </si>
  <si>
    <t>CR2032CKP</t>
  </si>
  <si>
    <t>EVE</t>
  </si>
  <si>
    <t>-20°C ~ 70°C</t>
  </si>
  <si>
    <t>PTH</t>
  </si>
  <si>
    <t>BT2</t>
  </si>
  <si>
    <t>600 mAh battery 3V Non Rechargeable Lithium Coin Cell with 3 Solder Tabs Pins (Vertical PCB Mountable) 24mm Dia , 5mm Width</t>
  </si>
  <si>
    <t>ELEC-147_R00</t>
  </si>
  <si>
    <t>3 V/620mAh</t>
  </si>
  <si>
    <t>CR2450CKP</t>
  </si>
  <si>
    <t>-30°C ~ 60°C</t>
  </si>
  <si>
    <t>L1</t>
  </si>
  <si>
    <t>Wirewound Inductor 330 mA 3.4Ohm Max Radial</t>
  </si>
  <si>
    <t>ELEC-262_R00</t>
  </si>
  <si>
    <t>Radial (PTH)</t>
  </si>
  <si>
    <t>1mH</t>
  </si>
  <si>
    <t>330mA</t>
  </si>
  <si>
    <t>±5%</t>
  </si>
  <si>
    <t>Würth Elektronik</t>
  </si>
  <si>
    <t>-40°C ~ 125°C</t>
  </si>
  <si>
    <t>T1</t>
  </si>
  <si>
    <t>TRANSFORMER 2 mH EE16 , 2.1 MH iron dust core</t>
  </si>
  <si>
    <t>ELEC-189_R00</t>
  </si>
  <si>
    <t>EE16 PTH</t>
  </si>
  <si>
    <t>TRANSFORMER</t>
  </si>
  <si>
    <t>2A</t>
  </si>
  <si>
    <t>22A71</t>
  </si>
  <si>
    <t>INDOTECH MAGNETICS / PERFECT TRANSFORMER</t>
  </si>
  <si>
    <t>RV1</t>
  </si>
  <si>
    <t>820 V, SURGE 4.5kA MOV (Varistor) T/H Disc 14mm,P7.5mm</t>
  </si>
  <si>
    <t>ELEC-037_R00</t>
  </si>
  <si>
    <t>820 V</t>
  </si>
  <si>
    <t xml:space="preserve">	
4.5 Ka</t>
  </si>
  <si>
    <t>±10%</t>
  </si>
  <si>
    <t>B72214S0511K101</t>
  </si>
  <si>
    <t>EPCOS - TDK Electronics</t>
  </si>
  <si>
    <t xml:space="preserve">-40°C ~ 105°C </t>
  </si>
  <si>
    <t>C1</t>
  </si>
  <si>
    <t>2200 pF ±20% 760VAC Ceramic Capacitor Radial, Disc</t>
  </si>
  <si>
    <t>ELEC-179_R00</t>
  </si>
  <si>
    <t>2200 pF</t>
  </si>
  <si>
    <t>760VAC</t>
  </si>
  <si>
    <t xml:space="preserve"> ±20%</t>
  </si>
  <si>
    <t>VY1222M43Y5UC63V0</t>
  </si>
  <si>
    <t>Vishay Beyschlag/Draloric/BC Components</t>
  </si>
  <si>
    <t>C2,C6</t>
  </si>
  <si>
    <t>1000 pF ±10% 1000V Ceramic Capacitor Radial, Disc</t>
  </si>
  <si>
    <t>ELEC-177_R00</t>
  </si>
  <si>
    <t xml:space="preserve">	
1000 Pf</t>
  </si>
  <si>
    <t>1 kVDC</t>
  </si>
  <si>
    <t xml:space="preserve">	
±10%</t>
  </si>
  <si>
    <t>S102K29Y5PN6TJ5R</t>
  </si>
  <si>
    <t>-30°C ~ 85°C</t>
  </si>
  <si>
    <t>C3</t>
  </si>
  <si>
    <t>47 pF ±5% 1000V (1kV) Ceramic Capacitor Radial, Disc</t>
  </si>
  <si>
    <t>ELEC-186_R00</t>
  </si>
  <si>
    <t>47 pF</t>
  </si>
  <si>
    <t xml:space="preserve">	
±5%</t>
  </si>
  <si>
    <t>S470J25SL0N6UJ5R</t>
  </si>
  <si>
    <t>-55°C ~ 125°C</t>
  </si>
  <si>
    <t>C7</t>
  </si>
  <si>
    <t>Ceramic Disc Capacitors 4700pF 1000V 20% Z5U 5.0mm LS</t>
  </si>
  <si>
    <t>ELEC-178_R00</t>
  </si>
  <si>
    <t xml:space="preserve"> 4700pF</t>
  </si>
  <si>
    <t>±20%</t>
  </si>
  <si>
    <t>S472M39Z5UN63J5R</t>
  </si>
  <si>
    <t>U3</t>
  </si>
  <si>
    <t>35V 5000V 50mA 0.1V@1mA,20mA 1 6V 1.24V DC DIP-4 Optocouplers - Phototransistor Output ROHS</t>
  </si>
  <si>
    <t>ELEC-142_R00</t>
  </si>
  <si>
    <t>DIP-4</t>
  </si>
  <si>
    <t>Optocouplers</t>
  </si>
  <si>
    <t>50mA</t>
  </si>
  <si>
    <r>
      <rPr>
        <sz val="24"/>
        <rFont val="Calibri"/>
        <family val="2"/>
      </rPr>
      <t>CT817B</t>
    </r>
    <r>
      <rPr>
        <b/>
        <sz val="24"/>
        <rFont val="Calibri"/>
        <family val="2"/>
        <scheme val="minor"/>
      </rPr>
      <t>-H</t>
    </r>
  </si>
  <si>
    <t>CT MICRO/SHARP/ONSEMI</t>
  </si>
  <si>
    <t>-55°C ~ 110°C</t>
  </si>
  <si>
    <t>C11</t>
  </si>
  <si>
    <t>100nF 10% 630V Film Capacitors X2 WCAP-FTBE</t>
  </si>
  <si>
    <t>ELEC-163_R00</t>
  </si>
  <si>
    <t>0.1 µF</t>
  </si>
  <si>
    <t>630VDC</t>
  </si>
  <si>
    <t>10% </t>
  </si>
  <si>
    <t>890303425004CS</t>
  </si>
  <si>
    <t>-40°C ~ 85°C</t>
  </si>
  <si>
    <t>C12</t>
  </si>
  <si>
    <t>0.22uF 10% 305V X2 Film Capacitors</t>
  </si>
  <si>
    <t>ELEC-187_R00</t>
  </si>
  <si>
    <t>0.22uF</t>
  </si>
  <si>
    <t>305V</t>
  </si>
  <si>
    <t>FVC46H0224K2L</t>
  </si>
  <si>
    <t>KYOCERA AVX</t>
  </si>
  <si>
    <t>-40°C ~ 110°C</t>
  </si>
  <si>
    <t>ELEC-217_R00</t>
  </si>
  <si>
    <t>W42Q3224KM8L00B0W1</t>
  </si>
  <si>
    <t>WEIDY</t>
  </si>
  <si>
    <t>R5</t>
  </si>
  <si>
    <t>470R/7W RESISTANCE LENGTH 25mm</t>
  </si>
  <si>
    <t>ELEC-188_R00</t>
  </si>
  <si>
    <t>Axial (PTH)</t>
  </si>
  <si>
    <t>470ohms</t>
  </si>
  <si>
    <t>7W</t>
  </si>
  <si>
    <t>± 5%</t>
  </si>
  <si>
    <t>EM7 470R JAXSSCR (MCKNP 700-S)</t>
  </si>
  <si>
    <t>PEC</t>
  </si>
  <si>
    <t>± 300ppm/°C</t>
  </si>
  <si>
    <t>R73</t>
  </si>
  <si>
    <t>22 Ohms ±5% 1W Through Hole Resistor</t>
  </si>
  <si>
    <t>ELEC-210_R00</t>
  </si>
  <si>
    <t>22 OHMS</t>
  </si>
  <si>
    <t>1W</t>
  </si>
  <si>
    <t>PR01000102209JR500</t>
  </si>
  <si>
    <t xml:space="preserve">	
-55°C ~ 155°C</t>
  </si>
  <si>
    <t>U5</t>
  </si>
  <si>
    <t>Shunt Voltage Reference IC Adjustable 2.495V 36 Vmax ±2% 100 mA</t>
  </si>
  <si>
    <t>ELEC-182_R00</t>
  </si>
  <si>
    <t>TO-92-3 (PTH)</t>
  </si>
  <si>
    <t xml:space="preserve">SHUNT VOLTAGE REFERENCE IC ADJUSTABLE </t>
  </si>
  <si>
    <t>36 V</t>
  </si>
  <si>
    <t>±2%</t>
  </si>
  <si>
    <t>TL431CLP-Z</t>
  </si>
  <si>
    <t>TEXAS/ST/Fairchild</t>
  </si>
  <si>
    <t>0°C ~ 70°C</t>
  </si>
  <si>
    <t>ELEC-182_R01</t>
  </si>
  <si>
    <t>TL431ACLPR</t>
  </si>
  <si>
    <t>Texas Instruments</t>
  </si>
  <si>
    <t>C5,C53,C54</t>
  </si>
  <si>
    <t>2200uF 16VDC, ELECTROLYTE CAP D10mm,P5.0mm</t>
  </si>
  <si>
    <t>ELEC-041_R00</t>
  </si>
  <si>
    <t>2200 µF</t>
  </si>
  <si>
    <t>16 V</t>
  </si>
  <si>
    <t>16ZLS2200MEFC10X25</t>
  </si>
  <si>
    <t>Rubycon</t>
  </si>
  <si>
    <t>-40°C ~ 105°C</t>
  </si>
  <si>
    <t>ELEC-216_R00</t>
  </si>
  <si>
    <t>WF1C228M12025PH</t>
  </si>
  <si>
    <t>SAMWAH</t>
  </si>
  <si>
    <t>C8,C13</t>
  </si>
  <si>
    <t>22uF 400V Electrolytic Capacitors - Radial D13mm,P5.0mm</t>
  </si>
  <si>
    <t>ELEC-159_R00</t>
  </si>
  <si>
    <t xml:space="preserve">22uF </t>
  </si>
  <si>
    <t>400 VDC</t>
  </si>
  <si>
    <t>ESH226M400AL4AA</t>
  </si>
  <si>
    <t>KEMET</t>
  </si>
  <si>
    <t>-25°C ~ 105°C</t>
  </si>
  <si>
    <t>ELEC-215_R00</t>
  </si>
  <si>
    <t>RD2G226M12020PH</t>
  </si>
  <si>
    <t>C9</t>
  </si>
  <si>
    <t>1000 µF 16 V Electrolytic Capacitors Radial D10mm,P5.0mm</t>
  </si>
  <si>
    <t>ELEC-162_R00</t>
  </si>
  <si>
    <t>1000UF</t>
  </si>
  <si>
    <t>16 VDC</t>
  </si>
  <si>
    <r>
      <rPr>
        <sz val="24"/>
        <rFont val="Calibri"/>
        <family val="2"/>
      </rPr>
      <t>UKA1C102</t>
    </r>
    <r>
      <rPr>
        <sz val="24"/>
        <rFont val="Calibri"/>
        <family val="2"/>
        <scheme val="minor"/>
      </rPr>
      <t>MPD</t>
    </r>
  </si>
  <si>
    <t>Nichicon</t>
  </si>
  <si>
    <t>-55°C ~ 105°C</t>
  </si>
  <si>
    <t>ELEC-211_R00</t>
  </si>
  <si>
    <t>WURTH</t>
  </si>
  <si>
    <t>SUPER CAP 5F -20% +50% 3V PTH</t>
  </si>
  <si>
    <t>ELEC-164_R00</t>
  </si>
  <si>
    <t>5 F</t>
  </si>
  <si>
    <t>3 V</t>
  </si>
  <si>
    <t>-20%, +50%</t>
  </si>
  <si>
    <t>MAL223551011E3</t>
  </si>
  <si>
    <t>ELEC-214_R00</t>
  </si>
  <si>
    <t>DS0U505W10020BB</t>
  </si>
  <si>
    <t>D9</t>
  </si>
  <si>
    <t>LED RED DIFFUSED 5MM ROUND Dia 5mm</t>
  </si>
  <si>
    <t>ELEC-019</t>
  </si>
  <si>
    <t>2V</t>
  </si>
  <si>
    <t>20mA</t>
  </si>
  <si>
    <t>333-2SDRD/S530-A3/TR1-13</t>
  </si>
  <si>
    <t>Everlight Electronics Co Ltd</t>
  </si>
  <si>
    <t>ELEC-260_R00</t>
  </si>
  <si>
    <t xml:space="preserve">O333-2SURD/S530-A3(EMM-1) </t>
  </si>
  <si>
    <t xml:space="preserve">EVERLIGHT </t>
  </si>
  <si>
    <t>Mechanical Stand For (Q5,D12)</t>
  </si>
  <si>
    <t>Communication port stand</t>
  </si>
  <si>
    <t>D12</t>
  </si>
  <si>
    <t>Infrared (IR) Emitter 940nm 1.2V 100mA 7.8mW/sr @ 20mA Radial Dia5.0mm</t>
  </si>
  <si>
    <t>ELEC-018</t>
  </si>
  <si>
    <t>1.2V</t>
  </si>
  <si>
    <t>100mA</t>
  </si>
  <si>
    <t>-40°C ~ 85°C (TA)</t>
  </si>
  <si>
    <t>EVERLIGHT</t>
  </si>
  <si>
    <t>Q5</t>
  </si>
  <si>
    <t>Photo transistors 940nm Top View Radial, Dia5.0mm</t>
  </si>
  <si>
    <t>ELEC-020</t>
  </si>
  <si>
    <t>Radial (T-1) (PTH)</t>
  </si>
  <si>
    <t>Photo transistors</t>
  </si>
  <si>
    <t>400 mV</t>
  </si>
  <si>
    <t>PT333-3C</t>
  </si>
  <si>
    <t>Everlight</t>
  </si>
  <si>
    <t>- 40 C - 	+ 85 C</t>
  </si>
  <si>
    <t>D4</t>
  </si>
  <si>
    <t>Bridge Rectifiers 1000V 1A</t>
  </si>
  <si>
    <t>ELEC-155_R01</t>
  </si>
  <si>
    <t>4-EDIP (0.300", 7.62mm) PTH</t>
  </si>
  <si>
    <t>Diode</t>
  </si>
  <si>
    <t>1A</t>
  </si>
  <si>
    <t>DF10M</t>
  </si>
  <si>
    <t>Diodes Incorporated</t>
  </si>
  <si>
    <t xml:space="preserve">-65°C ~ 150°C </t>
  </si>
  <si>
    <t>ELEC-236_R00</t>
  </si>
  <si>
    <t xml:space="preserve">DF10M-E3/45 </t>
  </si>
  <si>
    <t>Vishay</t>
  </si>
  <si>
    <t>J6</t>
  </si>
  <si>
    <t>2x8 Socket Female Header connector 2.54Pitch</t>
  </si>
  <si>
    <t>ELEC-207_R00</t>
  </si>
  <si>
    <t>Socket Header PTH</t>
  </si>
  <si>
    <t xml:space="preserve">	
3A</t>
  </si>
  <si>
    <t>SW2</t>
  </si>
  <si>
    <t>4Pin Round Button SPST Straight Tactile Switch DIP L6xW6mm</t>
  </si>
  <si>
    <t>ELEC-208_R00</t>
  </si>
  <si>
    <t>4Pin DIP (PTH)</t>
  </si>
  <si>
    <t>SPST</t>
  </si>
  <si>
    <t>TS665CJ</t>
  </si>
  <si>
    <t>SHOU HAN/</t>
  </si>
  <si>
    <t>J12</t>
  </si>
  <si>
    <t>CONN HEADER,MALE ,P-2MM,2 PIN,PTH</t>
  </si>
  <si>
    <t>ELEC-220_R00</t>
  </si>
  <si>
    <t>Press-Fit, Solder (PTH)</t>
  </si>
  <si>
    <t>100V</t>
  </si>
  <si>
    <t>B2B-PH-K-S(LF)(SN)</t>
  </si>
  <si>
    <t>JST Sales America Inc.</t>
  </si>
  <si>
    <t>-25°C ~ 85°C</t>
  </si>
  <si>
    <t>J2</t>
  </si>
  <si>
    <t>Primary wire- Red with M.. Thimble and sleeve (Gauge of the strands :- 36swg , Length :- 68.00 mm.,Thimble M4 Thickness 0.3 mm.)</t>
  </si>
  <si>
    <t>EMRT001_R01</t>
  </si>
  <si>
    <t xml:space="preserve">105°C </t>
  </si>
  <si>
    <t>J1</t>
  </si>
  <si>
    <t>Primary wire- Black with M.. Thimble and sleeve (Gauge of the strands :- 36swg , Length :- 68.00 mm.,Thimble M4 Thickness 0.3 mm.)</t>
  </si>
  <si>
    <t>EMBT001_R01</t>
  </si>
  <si>
    <t>J17</t>
  </si>
  <si>
    <t xml:space="preserve">Ø5mm x 32 mm Length Spring </t>
  </si>
  <si>
    <t>EMM012_R01</t>
  </si>
  <si>
    <t>Mechanical Stand For (LCD11,D8)</t>
  </si>
  <si>
    <t>LCD stand</t>
  </si>
  <si>
    <t>LCD11</t>
  </si>
  <si>
    <t>LCD GLASS FOR SMART ENERGY METER_L50xW18mm</t>
  </si>
  <si>
    <t>ELCD-001_R00</t>
  </si>
  <si>
    <t xml:space="preserve">AT1522A-SPP (HSR37297-DYTSP-A0) </t>
  </si>
  <si>
    <t>WINNER/TIANMA</t>
  </si>
  <si>
    <t>D8</t>
  </si>
  <si>
    <t>BACKLIGHT COLOR:GREEN, 55x18mm,3.3 VOLT</t>
  </si>
  <si>
    <t>ELEC-223_R00</t>
  </si>
  <si>
    <t>BACKLIGHT</t>
  </si>
  <si>
    <t>3.3 V</t>
  </si>
  <si>
    <t>WB0123</t>
  </si>
  <si>
    <t xml:space="preserve">Leadfree Solder Wire SN 99%/CU 0.7%/Ag0.3%, RC WIRE; 20 SWG/1mm ; 2% No Clean Flux </t>
  </si>
  <si>
    <t>ECON-011_R01</t>
  </si>
  <si>
    <t>SFSEMMSSP0002</t>
  </si>
  <si>
    <t>PCB</t>
  </si>
  <si>
    <t xml:space="preserve"> 0.1 µF ±10% 25V Ceramic Capacitor X7R 0402 </t>
  </si>
  <si>
    <t>ELEC-042_R00</t>
  </si>
  <si>
    <t>SMD 0402</t>
  </si>
  <si>
    <t xml:space="preserve">0.1 µF </t>
  </si>
  <si>
    <t>25V</t>
  </si>
  <si>
    <t>CC0402KRX7R8BB104</t>
  </si>
  <si>
    <t>YAGEO</t>
  </si>
  <si>
    <t xml:space="preserve"> -55°C ~ 125°C</t>
  </si>
  <si>
    <t>SMD</t>
  </si>
  <si>
    <t>C4</t>
  </si>
  <si>
    <t xml:space="preserve"> 0.1 µF ±10% 25V Ceramic Capacitor X7R 0603</t>
  </si>
  <si>
    <t>ELEC-078</t>
  </si>
  <si>
    <t>SMD 0603</t>
  </si>
  <si>
    <t>0.1 µf</t>
  </si>
  <si>
    <t xml:space="preserve">25V </t>
  </si>
  <si>
    <t xml:space="preserve"> ±10%</t>
  </si>
  <si>
    <t>CC0603KRX7R8BB104</t>
  </si>
  <si>
    <t>C14,C19,C20</t>
  </si>
  <si>
    <t>0.1 µF ±10% 25V Ceramic Capacitor X7R 0805</t>
  </si>
  <si>
    <t>ELEC-160_R00</t>
  </si>
  <si>
    <t>SMD 0805</t>
  </si>
  <si>
    <t>CC0805KRX7R8BB104</t>
  </si>
  <si>
    <t>C15</t>
  </si>
  <si>
    <t>10 µF ±10% 16V Ceramic Capacitor X5R 0805</t>
  </si>
  <si>
    <t>ELEC-092_R00</t>
  </si>
  <si>
    <t xml:space="preserve">10 µF </t>
  </si>
  <si>
    <t>16V</t>
  </si>
  <si>
    <t>GRM21BR61C106KE15K</t>
  </si>
  <si>
    <t>Murata Electronics</t>
  </si>
  <si>
    <t>-55°C ~ 85°C</t>
  </si>
  <si>
    <t>ELEC-248_R00</t>
  </si>
  <si>
    <t>GRM21BR61C106KE15L</t>
  </si>
  <si>
    <t>Murata</t>
  </si>
  <si>
    <t>C16</t>
  </si>
  <si>
    <t xml:space="preserve"> 0.1 µF ±10% 25V Ceramic Capacitor X7R 1206</t>
  </si>
  <si>
    <t>ELEC-038_R00</t>
  </si>
  <si>
    <t>SMD 1206</t>
  </si>
  <si>
    <t xml:space="preserve"> 0.1 µF</t>
  </si>
  <si>
    <t xml:space="preserve"> 25V </t>
  </si>
  <si>
    <t xml:space="preserve">±10% </t>
  </si>
  <si>
    <t>CC1206KRX7R8BB104</t>
  </si>
  <si>
    <t>C17,C18,C23,C24, C25,C26</t>
  </si>
  <si>
    <t xml:space="preserve"> CAP CER 0.01uF 16V X7R 0603</t>
  </si>
  <si>
    <t>ELEC-161_R01</t>
  </si>
  <si>
    <t>0.01uF</t>
  </si>
  <si>
    <t>CC0603KRX7R7BB103</t>
  </si>
  <si>
    <t>C46,C47</t>
  </si>
  <si>
    <t>22uF  ±20%  Ceramic Capacitor X5R 1206</t>
  </si>
  <si>
    <t>EEC001-033</t>
  </si>
  <si>
    <t xml:space="preserve">±20% </t>
  </si>
  <si>
    <t>C1206C226M4PAC7800</t>
  </si>
  <si>
    <t>KEMET </t>
  </si>
  <si>
    <t>C48</t>
  </si>
  <si>
    <t>22 µF ±20% 16V Ceramic Capacitor X6S 0805</t>
  </si>
  <si>
    <t>ELEC-170_R00</t>
  </si>
  <si>
    <t>22 µF</t>
  </si>
  <si>
    <t>GRM21BC81C226ME44L</t>
  </si>
  <si>
    <t>D6</t>
  </si>
  <si>
    <t xml:space="preserve">30VOLT 0.5A  SCHOTTKY DIODE </t>
  </si>
  <si>
    <t>ELEC-030_R00</t>
  </si>
  <si>
    <t>SOD-323-2</t>
  </si>
  <si>
    <t>Schottky Rectifiers</t>
  </si>
  <si>
    <t>500 mA</t>
  </si>
  <si>
    <t>PMEG3005AEA,115</t>
  </si>
  <si>
    <t>NXPERIA/ONSEMI/ROHM</t>
  </si>
  <si>
    <t>- 65 C - 150 C</t>
  </si>
  <si>
    <t>D1,D11</t>
  </si>
  <si>
    <t>30 Volt 200mA Schottky diode array</t>
  </si>
  <si>
    <t>ELEC-017</t>
  </si>
  <si>
    <t>SOT-23-3</t>
  </si>
  <si>
    <t>200mA</t>
  </si>
  <si>
    <t>BAT54C-G3-08</t>
  </si>
  <si>
    <t>Vishay Semiconductors</t>
  </si>
  <si>
    <t>ELEC-242_R00</t>
  </si>
  <si>
    <t xml:space="preserve">BAT54C,215 </t>
  </si>
  <si>
    <t>NEXPERIA</t>
  </si>
  <si>
    <t>D2, D3</t>
  </si>
  <si>
    <t>DIODE GEN PURPOSE 600V 2A DO214AC</t>
  </si>
  <si>
    <t>ELEC-154_R01</t>
  </si>
  <si>
    <t>DO-214AC</t>
  </si>
  <si>
    <t>ES2J-LTP</t>
  </si>
  <si>
    <t>Micro Commercial Co</t>
  </si>
  <si>
    <t>- 65 C - 175 C</t>
  </si>
  <si>
    <t>D5</t>
  </si>
  <si>
    <t>DIODE GEN PURPOSE 1KV 1A DO214AC</t>
  </si>
  <si>
    <t>ELEC-195_R00</t>
  </si>
  <si>
    <t> 1A</t>
  </si>
  <si>
    <t>US1M-TP</t>
  </si>
  <si>
    <t>-65°C ~ 150°C</t>
  </si>
  <si>
    <t>D7,D16,D17</t>
  </si>
  <si>
    <t xml:space="preserve">30VOLT 3A SCHOTTKY DIODE </t>
  </si>
  <si>
    <t>ELEC-150_R01</t>
  </si>
  <si>
    <t>SOD-128-2</t>
  </si>
  <si>
    <t> 30 V</t>
  </si>
  <si>
    <t> 3A</t>
  </si>
  <si>
    <t>PMEG3030EP,115</t>
  </si>
  <si>
    <t>Nexperia USA Inc.</t>
  </si>
  <si>
    <t xml:space="preserve">-55°C ~ 150°C </t>
  </si>
  <si>
    <t>D18</t>
  </si>
  <si>
    <t>EED001-009</t>
  </si>
  <si>
    <t>PMEG3030BEP,115</t>
  </si>
  <si>
    <t>EED001-010</t>
  </si>
  <si>
    <t>SK34SMA-3G</t>
  </si>
  <si>
    <t>Diotec</t>
  </si>
  <si>
    <t>D15,D19,D22</t>
  </si>
  <si>
    <t xml:space="preserve">40 VOLT 0.12 A SCHOTTKY DIODE </t>
  </si>
  <si>
    <t>ELEC-153_R01</t>
  </si>
  <si>
    <t>40 V</t>
  </si>
  <si>
    <t>120 mA</t>
  </si>
  <si>
    <t>RB751V40,115</t>
  </si>
  <si>
    <t>Nexperia</t>
  </si>
  <si>
    <t>L2</t>
  </si>
  <si>
    <t>2.2uH/3A INDUCTOR L5xW5mm</t>
  </si>
  <si>
    <t>ELEC-157_R01</t>
  </si>
  <si>
    <t>5040 SMD</t>
  </si>
  <si>
    <t>2.2 µH</t>
  </si>
  <si>
    <t>3.8 A</t>
  </si>
  <si>
    <t>±30%</t>
  </si>
  <si>
    <t>74404054022 </t>
  </si>
  <si>
    <t>Q1, Q3</t>
  </si>
  <si>
    <t>MOSFET P-CH 30V 1.5A</t>
  </si>
  <si>
    <t>ELEC-122_R00</t>
  </si>
  <si>
    <t>SOT-346T-3</t>
  </si>
  <si>
    <t xml:space="preserve">	
30 V</t>
  </si>
  <si>
    <t xml:space="preserve">1.5A </t>
  </si>
  <si>
    <t xml:space="preserve">	
±20V</t>
  </si>
  <si>
    <t>RRR015P03TL</t>
  </si>
  <si>
    <t>Rohm Semiconductor</t>
  </si>
  <si>
    <t>ELEC-212_R00</t>
  </si>
  <si>
    <t xml:space="preserve">MMFTP3401 </t>
  </si>
  <si>
    <t xml:space="preserve">Diotec </t>
  </si>
  <si>
    <t>Q2, Q4</t>
  </si>
  <si>
    <t>BJT Transistor NPN 40 V 1 A 150MHz 500 mW</t>
  </si>
  <si>
    <t>ELEC-034_R00</t>
  </si>
  <si>
    <t>Bipolar Transistors - BJT</t>
  </si>
  <si>
    <t>40V/1A</t>
  </si>
  <si>
    <t>FMMT491ATA</t>
  </si>
  <si>
    <t>Q6</t>
  </si>
  <si>
    <t>45 Volt 100mA PNP TRANSISTOR</t>
  </si>
  <si>
    <t>ELEC-022</t>
  </si>
  <si>
    <t>45V/100 mA </t>
  </si>
  <si>
    <t>BC857CLT3G</t>
  </si>
  <si>
    <t>onsemi</t>
  </si>
  <si>
    <t>ELEC-244_R00</t>
  </si>
  <si>
    <t xml:space="preserve">BC857C,215 </t>
  </si>
  <si>
    <t>Q7</t>
  </si>
  <si>
    <t>BJT Transistor NPN 45 V 500 mA 100MHz 250 mW</t>
  </si>
  <si>
    <t>ELEC-197_R00</t>
  </si>
  <si>
    <t>BC817-40,215</t>
  </si>
  <si>
    <t>R1, R2</t>
  </si>
  <si>
    <t xml:space="preserve"> 22 Ohms ±1% 0.125W, 1/8W Chip Resistor 0805</t>
  </si>
  <si>
    <t>ELEC-057_R00</t>
  </si>
  <si>
    <t>22 Ohms </t>
  </si>
  <si>
    <t>0.125W</t>
  </si>
  <si>
    <t> ±1%</t>
  </si>
  <si>
    <t>CR0805-FX-22R0ELF</t>
  </si>
  <si>
    <t>Bourns Inc.</t>
  </si>
  <si>
    <t>-55°C ~ 155°C</t>
  </si>
  <si>
    <t>R3, R8, R15, R17</t>
  </si>
  <si>
    <t>2.2 MOhms ±1% 0.25W, 1/4W Chip Resistor 1206</t>
  </si>
  <si>
    <t>ELEC-047_R00</t>
  </si>
  <si>
    <t>2.2 Mohms</t>
  </si>
  <si>
    <t>0.25W, 1/4W</t>
  </si>
  <si>
    <t>±1%</t>
  </si>
  <si>
    <t>RC1206FR-072M2L</t>
  </si>
  <si>
    <t>R9</t>
  </si>
  <si>
    <t>47 kOhms ±5% 0.25W, 1/4W Chip Resistor 1206</t>
  </si>
  <si>
    <t>ELEC-089_R00</t>
  </si>
  <si>
    <t>47k ohms</t>
  </si>
  <si>
    <t>RC1206JR-0747KL</t>
  </si>
  <si>
    <t>R4,R63</t>
  </si>
  <si>
    <t>47 Ohms ±1% 0.25W, 1/4W Chip Resistor 1206</t>
  </si>
  <si>
    <t>ELEC-88_R00</t>
  </si>
  <si>
    <t>47 ohms</t>
  </si>
  <si>
    <t>CR1206-FX-47R0ELF</t>
  </si>
  <si>
    <t>R69, R70</t>
  </si>
  <si>
    <t>2.2 MOhms ±5% 0.063W, 1/16W Chip Resistor 0402</t>
  </si>
  <si>
    <t>ELEC-166_R00</t>
  </si>
  <si>
    <t xml:space="preserve">2.2Mohm </t>
  </si>
  <si>
    <t>1/10W</t>
  </si>
  <si>
    <t>RC0402JR-072M2L</t>
  </si>
  <si>
    <t>R14,R51</t>
  </si>
  <si>
    <t>1.5 kOhms ±5% 0.1W, 1/10W Chip Resistor 0603</t>
  </si>
  <si>
    <t>ELEC-064_R00</t>
  </si>
  <si>
    <t>1.5 kOhms</t>
  </si>
  <si>
    <t>RC0603JR-071K5L</t>
  </si>
  <si>
    <t>R7,R33,R34,R36,R37,R50</t>
  </si>
  <si>
    <t>1 kOhms ±5% 0.1W, 1/10W Chip Resistor 0603</t>
  </si>
  <si>
    <t>ELEC-167_R01</t>
  </si>
  <si>
    <t>1k ohm</t>
  </si>
  <si>
    <t>RC0603JR-071KL</t>
  </si>
  <si>
    <t>R11,R16,R21</t>
  </si>
  <si>
    <t>27 kOhms ±5% 0.125W, 1/8W Chip Resistor 0805</t>
  </si>
  <si>
    <t>ELEC-054_R00</t>
  </si>
  <si>
    <t>27 kOhms</t>
  </si>
  <si>
    <t>1/8W</t>
  </si>
  <si>
    <t>RC0805JR-0727KL</t>
  </si>
  <si>
    <t>R13,R54</t>
  </si>
  <si>
    <t>220 Ohms ±1% 0.125W, 1/8W Chip Resistor 0805</t>
  </si>
  <si>
    <t>ELEC-176_R00</t>
  </si>
  <si>
    <t>220 OHMS</t>
  </si>
  <si>
    <t>CR0805-FX-2200ELF</t>
  </si>
  <si>
    <t>R18,R64</t>
  </si>
  <si>
    <t>1 kOhms ±5% 0.125W, 1/8W Chip Resistor 0805</t>
  </si>
  <si>
    <t>ELEC-049_R00</t>
  </si>
  <si>
    <t>1 K OHMS</t>
  </si>
  <si>
    <t>RC0805JR-071KL</t>
  </si>
  <si>
    <t>R19, R62</t>
  </si>
  <si>
    <t>10 kOhms ±5% 0.125W, 1/8W Chip Resistor 0805</t>
  </si>
  <si>
    <t>ELEC-180_R00</t>
  </si>
  <si>
    <t>10K OHMS</t>
  </si>
  <si>
    <t>RC0805JR-0710KL</t>
  </si>
  <si>
    <t>R20</t>
  </si>
  <si>
    <t>10 kOhms ±5% 0.25W, 1/4W Chip Resistor 1206</t>
  </si>
  <si>
    <t>ELEC-169_R00</t>
  </si>
  <si>
    <t>1/4W</t>
  </si>
  <si>
    <t>RC1206JR-0710KL</t>
  </si>
  <si>
    <t>R22, R35</t>
  </si>
  <si>
    <t>10 Ohms ±1% 0.25W, 1/4W Chip Resistor 1206</t>
  </si>
  <si>
    <t>ELEC-172_R00</t>
  </si>
  <si>
    <t>10 OHMS</t>
  </si>
  <si>
    <t>CR1206-FX-10R0ELF</t>
  </si>
  <si>
    <t>R23</t>
  </si>
  <si>
    <t>1 MOhms ±1% 0.25W, 1/4W Chip Resistor 1206</t>
  </si>
  <si>
    <t>ELEC-175_R00</t>
  </si>
  <si>
    <t>1 MOHMS</t>
  </si>
  <si>
    <t>RC1206FR-071ML</t>
  </si>
  <si>
    <t xml:space="preserve"> R24,R25,R27, R28,R29,R72</t>
  </si>
  <si>
    <t>470 kOhms ±1% 0.25W, 1/4W Chip Resistor 1206</t>
  </si>
  <si>
    <t>ELEC-045_R00</t>
  </si>
  <si>
    <t>470K OHMS</t>
  </si>
  <si>
    <t>RC1206FR-07470KL</t>
  </si>
  <si>
    <t>750 Ohms ±1% 0.125W, 1/8W Chip Resistor 0805</t>
  </si>
  <si>
    <t>EER001-029</t>
  </si>
  <si>
    <t>750 OHMS</t>
  </si>
  <si>
    <t xml:space="preserve">RC0805FR-07750RL </t>
  </si>
  <si>
    <t>820 Ohms ±1% 0.125W, 1/8W Chip Resistor 0805</t>
  </si>
  <si>
    <t>EER001-030</t>
  </si>
  <si>
    <t>820 OHMS</t>
  </si>
  <si>
    <t xml:space="preserve">RC0805FR-07820RL </t>
  </si>
  <si>
    <t>10 kOhms ±5% 0.063W, 1/16W Chip Resistor 0402</t>
  </si>
  <si>
    <t>ELEC-066_R00</t>
  </si>
  <si>
    <t>1/16W</t>
  </si>
  <si>
    <t>RC0402JR-0710KL</t>
  </si>
  <si>
    <t>R58, R59, R60</t>
  </si>
  <si>
    <t>2.2 MOhms ±5% 0.1W, 1/10W Chip Resistor 0603</t>
  </si>
  <si>
    <t>ELEC-009</t>
  </si>
  <si>
    <t>2.2 M OHMS</t>
  </si>
  <si>
    <t>RC0603JR-072M2L</t>
  </si>
  <si>
    <t>R40,R43,R44, R46</t>
  </si>
  <si>
    <t>100 Ohms ±1% 0.1W, 1/10W Chip Resistor 0603</t>
  </si>
  <si>
    <t>ELEC-174_R00</t>
  </si>
  <si>
    <t>100 OHMS</t>
  </si>
  <si>
    <t>CR0603-FX-1000ELF</t>
  </si>
  <si>
    <t>R65</t>
  </si>
  <si>
    <t>100 kOhms ±5% 0.1W, 1/10W Chip Resistor 0603</t>
  </si>
  <si>
    <t>ELEC-168_R01</t>
  </si>
  <si>
    <t>100 KOHMS</t>
  </si>
  <si>
    <t>RC0603JR-07100KL</t>
  </si>
  <si>
    <t>R49</t>
  </si>
  <si>
    <t>33 kOhms ±5% 0.1W, 1/10W Chip Resistor 0603</t>
  </si>
  <si>
    <t>ELEC-185_R00</t>
  </si>
  <si>
    <t>33 KOHMS</t>
  </si>
  <si>
    <t>RC0603JR-0733KL</t>
  </si>
  <si>
    <t>R45, R47</t>
  </si>
  <si>
    <t>5.6 Ohms ±0.1% 0.1W, 1/10W Chip Resistor 0603</t>
  </si>
  <si>
    <t>ELEC-173_R00</t>
  </si>
  <si>
    <t>5.6 OHMS</t>
  </si>
  <si>
    <t>±0.1%</t>
  </si>
  <si>
    <t>RT0603BRB075R6L</t>
  </si>
  <si>
    <t>R61</t>
  </si>
  <si>
    <t>RES SMD 750K OHM 5% 1/10W 0603</t>
  </si>
  <si>
    <t>EER001-001</t>
  </si>
  <si>
    <t>750K OHMS</t>
  </si>
  <si>
    <t xml:space="preserve">RC0603JR-07750KL    </t>
  </si>
  <si>
    <t>R66</t>
  </si>
  <si>
    <t>560 Ohms ±5% 0.5W, 1/2W Chip Resistor 1210</t>
  </si>
  <si>
    <t>ELEC-151_R01</t>
  </si>
  <si>
    <t>SMD 1210</t>
  </si>
  <si>
    <t>560 OHMS</t>
  </si>
  <si>
    <t>1/2W</t>
  </si>
  <si>
    <t>RMCF1210JT560R</t>
  </si>
  <si>
    <t>Stackpole Electronics Inc</t>
  </si>
  <si>
    <t>R67</t>
  </si>
  <si>
    <t>150 Ohms ±5% 0.5W, 1/2W Chip Resistor 1210</t>
  </si>
  <si>
    <t>ELEC-152_R01</t>
  </si>
  <si>
    <t>150 OHMS</t>
  </si>
  <si>
    <t>RMCF1210JT150R</t>
  </si>
  <si>
    <t>U1</t>
  </si>
  <si>
    <t>RESET IC Supervisor Push-Pull, Totem Pole 1 Channel</t>
  </si>
  <si>
    <t>ELEC-218_R00</t>
  </si>
  <si>
    <t>RESET IC</t>
  </si>
  <si>
    <t>2.3 V</t>
  </si>
  <si>
    <t>BD49K23G-TL</t>
  </si>
  <si>
    <t>U2</t>
  </si>
  <si>
    <t>AC/DC Converters 900V 225 mA (MDCM) 360 mA (CCM)</t>
  </si>
  <si>
    <t>ELEC-133_R00</t>
  </si>
  <si>
    <t>SMD-8C-7</t>
  </si>
  <si>
    <t>Buck, Buck-Boost, Flyback</t>
  </si>
  <si>
    <t>225 uA</t>
  </si>
  <si>
    <t>LNK3296G-TL</t>
  </si>
  <si>
    <t>Power Integrations</t>
  </si>
  <si>
    <t>-40°C ~ 150°C</t>
  </si>
  <si>
    <t>U4</t>
  </si>
  <si>
    <t>Linear Voltage Regulator IC Positive Fixed 1 Output 3.6V 200mA</t>
  </si>
  <si>
    <t>ELEC-016</t>
  </si>
  <si>
    <t xml:space="preserve">	
SOT-23-5</t>
  </si>
  <si>
    <t>Linear Voltage Regulator IC</t>
  </si>
  <si>
    <t>3.6 V</t>
  </si>
  <si>
    <t>LDK220M36R</t>
  </si>
  <si>
    <t>STMicroelectronics</t>
  </si>
  <si>
    <t xml:space="preserve">	
-40°C ~ 125°C</t>
  </si>
  <si>
    <t>U6</t>
  </si>
  <si>
    <t>1.65V to 5.5V 24uW Magnetic Switch Omnipolar Switch Open Drain Hall Effect</t>
  </si>
  <si>
    <t>ELEC-023_R00</t>
  </si>
  <si>
    <t xml:space="preserve">MAGNETIC SWITCH OMNIPOL </t>
  </si>
  <si>
    <t>4 mT to 9.5 mT</t>
  </si>
  <si>
    <t>DRV5032AJDBZR</t>
  </si>
  <si>
    <t>U7</t>
  </si>
  <si>
    <t>2MB EEPROM Memory IC 2Mbit I²C 1MHz 450 ns</t>
  </si>
  <si>
    <t>ELEC-015</t>
  </si>
  <si>
    <t>SOIC-8</t>
  </si>
  <si>
    <t>IC EEPROM 2MBIT I2C 1MHZ 8SOIC</t>
  </si>
  <si>
    <t>2 Mbit</t>
  </si>
  <si>
    <t>M24M02-DRMN6TP</t>
  </si>
  <si>
    <t>U9</t>
  </si>
  <si>
    <t>ARM Microcontrollers - MCU Kinetis KM34: 75MHz Cortex-M0+ Metrology MCU, 256KB Flash, 32KB SRAM 14x14mm</t>
  </si>
  <si>
    <t>ELEC-221_R00</t>
  </si>
  <si>
    <t>LQFP-100</t>
  </si>
  <si>
    <t>ARM Microcontrollers - MCU</t>
  </si>
  <si>
    <t>1.71 V to 3.6 V</t>
  </si>
  <si>
    <t>MKM34Z256VLL7</t>
  </si>
  <si>
    <t>NXP Semiconductors</t>
  </si>
  <si>
    <t>U10</t>
  </si>
  <si>
    <t>Linear Voltage Regulator IC Positive Fixed 1 Output 300mA SOT-23-5</t>
  </si>
  <si>
    <t>ELEC-024_R00</t>
  </si>
  <si>
    <t>SOT23-5</t>
  </si>
  <si>
    <t>LDO Voltage Regulator</t>
  </si>
  <si>
    <t>2.8V</t>
  </si>
  <si>
    <t>ST732M28R</t>
  </si>
  <si>
    <t>U11</t>
  </si>
  <si>
    <t>Switching Voltage Regulators 1A High EFF DC DC 1.5MHz 2.0V to 5.5V</t>
  </si>
  <si>
    <t>ELEC-144_R00</t>
  </si>
  <si>
    <t>DFN-10</t>
  </si>
  <si>
    <t>IC REG BCK BST ADJ 1.6A 10DFN</t>
  </si>
  <si>
    <t>STBB1-APUR</t>
  </si>
  <si>
    <t xml:space="preserve">	
-40°C ~ 85°C </t>
  </si>
  <si>
    <t>Y1</t>
  </si>
  <si>
    <t xml:space="preserve"> </t>
  </si>
  <si>
    <t>CRYSTAL 32.768 kHz 12.5 pF SMD</t>
  </si>
  <si>
    <t>EEY001-001</t>
  </si>
  <si>
    <t>2-SMD, No Lead</t>
  </si>
  <si>
    <t>CRYSTAL 32.7680KHZ 12.5PF SMD</t>
  </si>
  <si>
    <t>32.768 kHz</t>
  </si>
  <si>
    <t>ABS07-32.768KHZ-T</t>
  </si>
  <si>
    <t>Abracon LLC</t>
  </si>
  <si>
    <t>EEY001-002</t>
  </si>
  <si>
    <t>SC32S-12.5PF20PPM</t>
  </si>
  <si>
    <t>Seiko</t>
  </si>
  <si>
    <t>Leadfree Solder Paste, SN 99%/CU 0.7%/Ag0.3%; 2% Flux, T4</t>
  </si>
  <si>
    <t>ECON-010_R00</t>
  </si>
  <si>
    <t>0.01 Kgs</t>
  </si>
  <si>
    <t>Total Components</t>
  </si>
  <si>
    <t>PCB Name  : 1Phase SEM Main Board</t>
  </si>
  <si>
    <t>Prepared By: Ronak Patel</t>
  </si>
  <si>
    <t>Checked By : Sanjay Tarbundiya</t>
  </si>
  <si>
    <t>Approved By : Gyanprakash Asthana</t>
  </si>
  <si>
    <t>ELECTRONICS BOM CHANGE NOTE</t>
  </si>
  <si>
    <t>Revision</t>
  </si>
  <si>
    <t>Revision Date</t>
  </si>
  <si>
    <t>Change by</t>
  </si>
  <si>
    <t>checked by</t>
  </si>
  <si>
    <t>Approved by</t>
  </si>
  <si>
    <t>Remarks</t>
  </si>
  <si>
    <t>Ver1.3 (R00)</t>
  </si>
  <si>
    <t>Initially released</t>
  </si>
  <si>
    <t>KC</t>
  </si>
  <si>
    <t>AM</t>
  </si>
  <si>
    <t xml:space="preserve"> (R01)</t>
  </si>
  <si>
    <t xml:space="preserve">JP3,JP4,JP5,JP6, Removed .   </t>
  </si>
  <si>
    <t>RP</t>
  </si>
  <si>
    <t>ST</t>
  </si>
  <si>
    <t>SD</t>
  </si>
  <si>
    <t>Y1 Replaced PTH to SMD.</t>
  </si>
  <si>
    <t>C51,C52 added .</t>
  </si>
  <si>
    <t xml:space="preserve"> (R02)</t>
  </si>
  <si>
    <t>J3,J4,J5,J8,J9 added.</t>
  </si>
  <si>
    <t>R61 Replaced 240K to 750K</t>
  </si>
  <si>
    <t>R65 Replaced 33K to 100K</t>
  </si>
  <si>
    <t xml:space="preserve"> (R03)</t>
  </si>
  <si>
    <t>J7 (61300511821)</t>
  </si>
  <si>
    <t>Removed in BOM                 (DNM)</t>
  </si>
  <si>
    <t>U8 (IS25LQ040B-JNLE)</t>
  </si>
  <si>
    <t>D23,24 (SMAJ14A-13-F)</t>
  </si>
  <si>
    <t>U12  (DRV5032AJDBZR)</t>
  </si>
  <si>
    <t>R10,12,41,48,52</t>
  </si>
  <si>
    <t>D10 (LED)  (333-2SDRD/S530-A3/TR1-13)</t>
  </si>
  <si>
    <t>C10,50 (CC0402KRX7R8BB104)</t>
  </si>
  <si>
    <t>(R04)</t>
  </si>
  <si>
    <t xml:space="preserve">L1 Inductor Part No.(768772102) Replaced to  (744732102) with Sleeve </t>
  </si>
  <si>
    <t>(R05)</t>
  </si>
  <si>
    <t>updated PCB Surface from ENIG to HAL</t>
  </si>
  <si>
    <t>(R06)</t>
  </si>
  <si>
    <t>Alternate Part No. Added (Given by purchase) , surface: HAL Lead-Free</t>
  </si>
  <si>
    <t>(R07)</t>
  </si>
  <si>
    <t>Mechanical Part Added (AC Supply Wire,Communication port stand,LCD Stand,Spring)</t>
  </si>
  <si>
    <t>Removed Consumer Battery Part No.(ER14250)(ELEC-209_R00)</t>
  </si>
  <si>
    <t>(R08)</t>
  </si>
  <si>
    <t>C51,C52 (CBR08C120F5GAC) Removed.</t>
  </si>
  <si>
    <t>(R09)</t>
  </si>
  <si>
    <t xml:space="preserve">Removed R39,R71 (RC0603JR-071KL) (ELEC-167_R00) </t>
  </si>
  <si>
    <t xml:space="preserve">Removed D20 (PMEG3030EP,115) (ELEC-150_R00) </t>
  </si>
  <si>
    <t xml:space="preserve">Changed PCB Part No: EPCB-006_R02 </t>
  </si>
  <si>
    <t>Added Solder Paste And Solder Wire Requirement Qty.</t>
  </si>
  <si>
    <t xml:space="preserve">Replaced ELEC-152_R00 to ELEC-152_R01 </t>
  </si>
  <si>
    <t>Replaced ELEC-151_R00 toELEC-151_R01</t>
  </si>
  <si>
    <t>Replaced ELEC-168_R00 toELEC-168_R01</t>
  </si>
  <si>
    <t>Replaced ELEC-167_R00 toELEC-167_R01</t>
  </si>
  <si>
    <t>Replaced ELEC-155_R00 toELEC-155_R01</t>
  </si>
  <si>
    <t>Replaced ELEC-157_R00 toELEC-157_R01</t>
  </si>
  <si>
    <t>Replaced ELEC-153_R00 toELEC-153_R01</t>
  </si>
  <si>
    <t>Replaced ELEC-150_R00 toELEC-150_R01</t>
  </si>
  <si>
    <t>Replaced ELEC-154_R00 toELEC-154_R01</t>
  </si>
  <si>
    <t>Replaced ELEC-161_R00 toELEC-161_R01</t>
  </si>
  <si>
    <t>(R10)</t>
  </si>
  <si>
    <t>J3,J4,J5,J8,J9 Removed</t>
  </si>
  <si>
    <t>R11</t>
  </si>
  <si>
    <t>Removed All SMPS Components</t>
  </si>
  <si>
    <t>GA</t>
  </si>
  <si>
    <t>Added ST Supply DC/DC For 3V3 and 3.8V</t>
  </si>
  <si>
    <t>R12</t>
  </si>
  <si>
    <t>C53,C54 (2200uF) added</t>
  </si>
  <si>
    <t>Added  All SMPS Components</t>
  </si>
  <si>
    <t>Remove  ST Supply DC/DC For 3V3 and 3.8V</t>
  </si>
  <si>
    <t>R13</t>
  </si>
  <si>
    <t xml:space="preserve"> Removed Super Cap part ELEC-164_R00 and alternate ELEC-214_R00</t>
  </si>
  <si>
    <t>Rev. Changed (EPCB-006_R02) to (EPCB-006_R03)</t>
  </si>
  <si>
    <t>Removed C46,47 (ELEC-171_R00,C1206C226M9PACTU)</t>
  </si>
  <si>
    <t>R14</t>
  </si>
  <si>
    <t>Added Super Cap part ELEC-164_R00 and alternate ELEC-214_R00</t>
  </si>
  <si>
    <t>Added C46,47 (ELEC-171_R00,C1206C226M9PACTU)</t>
  </si>
  <si>
    <t>Added D18 ELEC-150_R01</t>
  </si>
  <si>
    <t>R15</t>
  </si>
  <si>
    <t>Removed Super Cap alternate Part ELEC-214_R00 (DS0U505W10020BB)</t>
  </si>
  <si>
    <t xml:space="preserve">Replaced C46,47 ELEC-171_R00(C1206C226M9PACTU)to EEC001-033(C1206C226M4PAC7800) </t>
  </si>
  <si>
    <t>Replaced D18 ELEC-150_R01 (PMEG3030EP,115)  to EED001-009 (PMEG3030BEP,115)</t>
  </si>
  <si>
    <t>R16</t>
  </si>
  <si>
    <t>Added C49 Super Cap alternate Part ELEC-214_R00 (DS0U505W10020BB)</t>
  </si>
  <si>
    <t>Added D18 Alternate Part EED001-010 (SK34SMA-3G)</t>
  </si>
  <si>
    <t>R17</t>
  </si>
  <si>
    <t>Replaced R26, R30,R53, R57 ERP Code  ELEC-008 to EER001-029</t>
  </si>
  <si>
    <t>Replaced R31, R32 ERP Code ELEC-051_R00 to EER001-030</t>
  </si>
  <si>
    <t>R18</t>
  </si>
  <si>
    <t>Rev. Changed to (EPCB-006_R04) from (EPCB-006_R03)</t>
  </si>
  <si>
    <t>R19</t>
  </si>
  <si>
    <t>Rev. Changed to (EPCB-006_R04) from (EPCB-006_R05)</t>
  </si>
  <si>
    <t>Added U5 Alternate Part ELEC-182_R01 (TL431ACLPR)</t>
  </si>
  <si>
    <t>C49,C56,C57</t>
  </si>
  <si>
    <t>Rev. Changed to (EPCB-006_R05) from (EPCB-006_R06)</t>
  </si>
  <si>
    <t xml:space="preserve">Added C56, C57 Super Cap 5F 3V </t>
  </si>
  <si>
    <t>PCB Surface Changed to (OSP Lead-Free) from (HAL  Lead-Free)</t>
  </si>
  <si>
    <t>R21</t>
  </si>
  <si>
    <t>PCB Surface Changed to (HAL  Lead-Free) from (OSP Lead-Free)</t>
  </si>
  <si>
    <r>
      <rPr>
        <b/>
        <sz val="24"/>
        <color theme="1"/>
        <rFont val="Calibri"/>
        <family val="2"/>
        <scheme val="minor"/>
      </rPr>
      <t xml:space="preserve">Board size: </t>
    </r>
    <r>
      <rPr>
        <sz val="24"/>
        <color theme="1"/>
        <rFont val="Calibri"/>
        <family val="2"/>
        <scheme val="minor"/>
      </rPr>
      <t xml:space="preserve">111 x 110 mm, </t>
    </r>
    <r>
      <rPr>
        <b/>
        <sz val="24"/>
        <color theme="1"/>
        <rFont val="Calibri"/>
        <family val="2"/>
        <scheme val="minor"/>
      </rPr>
      <t>Material:</t>
    </r>
    <r>
      <rPr>
        <sz val="24"/>
        <color theme="1"/>
        <rFont val="Calibri"/>
        <family val="2"/>
        <scheme val="minor"/>
      </rPr>
      <t xml:space="preserve">FR4, </t>
    </r>
    <r>
      <rPr>
        <b/>
        <sz val="24"/>
        <color theme="1"/>
        <rFont val="Calibri"/>
        <family val="2"/>
        <scheme val="minor"/>
      </rPr>
      <t>Layer:</t>
    </r>
    <r>
      <rPr>
        <sz val="24"/>
        <color theme="1"/>
        <rFont val="Calibri"/>
        <family val="2"/>
        <scheme val="minor"/>
      </rPr>
      <t xml:space="preserve">2, </t>
    </r>
    <r>
      <rPr>
        <b/>
        <sz val="24"/>
        <color theme="1"/>
        <rFont val="Calibri"/>
        <family val="2"/>
        <scheme val="minor"/>
      </rPr>
      <t>surface:</t>
    </r>
    <r>
      <rPr>
        <sz val="24"/>
        <color theme="1"/>
        <rFont val="Calibri"/>
        <family val="2"/>
        <scheme val="minor"/>
      </rPr>
      <t xml:space="preserve"> HAL Lead-Free, </t>
    </r>
    <r>
      <rPr>
        <b/>
        <sz val="24"/>
        <color theme="1"/>
        <rFont val="Calibri"/>
        <family val="2"/>
        <scheme val="minor"/>
      </rPr>
      <t>solder mask:</t>
    </r>
    <r>
      <rPr>
        <sz val="24"/>
        <color theme="1"/>
        <rFont val="Calibri"/>
        <family val="2"/>
        <scheme val="minor"/>
      </rPr>
      <t>Green,</t>
    </r>
    <r>
      <rPr>
        <b/>
        <sz val="24"/>
        <color theme="1"/>
        <rFont val="Calibri"/>
        <family val="2"/>
        <scheme val="minor"/>
      </rPr>
      <t xml:space="preserve"> Legend Mask:</t>
    </r>
    <r>
      <rPr>
        <sz val="24"/>
        <color theme="1"/>
        <rFont val="Calibri"/>
        <family val="2"/>
        <scheme val="minor"/>
      </rPr>
      <t xml:space="preserve">White, </t>
    </r>
    <r>
      <rPr>
        <b/>
        <sz val="24"/>
        <color theme="1"/>
        <rFont val="Calibri"/>
        <family val="2"/>
        <scheme val="minor"/>
      </rPr>
      <t>Board Thickness:</t>
    </r>
    <r>
      <rPr>
        <sz val="24"/>
        <color theme="1"/>
        <rFont val="Calibri"/>
        <family val="2"/>
        <scheme val="minor"/>
      </rPr>
      <t xml:space="preserve">1.6mm, </t>
    </r>
    <r>
      <rPr>
        <b/>
        <sz val="24"/>
        <color theme="1"/>
        <rFont val="Calibri"/>
        <family val="2"/>
        <scheme val="minor"/>
      </rPr>
      <t>Copper:</t>
    </r>
    <r>
      <rPr>
        <sz val="24"/>
        <color theme="1"/>
        <rFont val="Calibri"/>
        <family val="2"/>
        <scheme val="minor"/>
      </rPr>
      <t xml:space="preserve"> 35</t>
    </r>
    <r>
      <rPr>
        <sz val="24"/>
        <color theme="1"/>
        <rFont val="Calibri"/>
        <family val="2"/>
      </rPr>
      <t>µ</t>
    </r>
  </si>
  <si>
    <t>R22</t>
  </si>
  <si>
    <t>EEM001-002</t>
  </si>
  <si>
    <t>DOW 744 WHITE, Sealant, RTV Silicone, 1 Part, PCBs, Tube, White, 90 ml</t>
  </si>
  <si>
    <t>1 ML</t>
  </si>
  <si>
    <t>EEM001-003</t>
  </si>
  <si>
    <t>Electo</t>
  </si>
  <si>
    <t>2035C</t>
  </si>
  <si>
    <t>EEM001-001</t>
  </si>
  <si>
    <t>Bharat Bijlee DC Acryform Conformal Coating for PCB - 400ml,Temp. Resistance : -70°C to 120°C,Dielectric Strength : 20.4</t>
  </si>
  <si>
    <t>3 ML</t>
  </si>
  <si>
    <t>0.003 Kgs</t>
  </si>
  <si>
    <t>Solder wire Qty. Updated 0.003 Kgs from 0.14 Kg</t>
  </si>
  <si>
    <t>Added RTV EEM001-002 and Alternate Part EEM001-003</t>
  </si>
  <si>
    <t>Added Conformal Coating  EEM001-001</t>
  </si>
  <si>
    <t>RTV Silicone For C49</t>
  </si>
  <si>
    <t>0.001 Kgs</t>
  </si>
  <si>
    <t xml:space="preserve">Add alternate Part ELEC-002_R00 </t>
  </si>
  <si>
    <t xml:space="preserve">ELEC-002_R00 </t>
  </si>
  <si>
    <t>1206B104K500CT</t>
  </si>
  <si>
    <t>Walsin Technology Corporation</t>
  </si>
  <si>
    <t>R26,R53,R57</t>
  </si>
  <si>
    <t>R30</t>
  </si>
  <si>
    <t>750 Ohms ±5% 0.125W, 1/8W Chip Resistor 0805</t>
  </si>
  <si>
    <t>Walsin</t>
  </si>
  <si>
    <t>R31</t>
  </si>
  <si>
    <t>R32</t>
  </si>
  <si>
    <t>820 Ohms ±5% 0.125W, 1/8W Chip Resistor 0805</t>
  </si>
  <si>
    <t>WR08X751 JTL</t>
  </si>
  <si>
    <t>WR08X821 JTL</t>
  </si>
  <si>
    <t>ELEC-008</t>
  </si>
  <si>
    <t>ELEC-051_R00</t>
  </si>
  <si>
    <t>R26,R53,R57 are replced from 1% to 5% (EER001-029 to ELEC-008)</t>
  </si>
  <si>
    <t>R31 replced from 1% to 5% (EER001-030 to ELEC-051_R00)</t>
  </si>
  <si>
    <t>R24</t>
  </si>
  <si>
    <t>Rev. Changed to (EPCB-006_R08) from (EPCB-006_R06_HAL)</t>
  </si>
  <si>
    <t>R38, R55, R56, R77, R78</t>
  </si>
  <si>
    <t>Added R77,R78 (ELEC-066_R00)</t>
  </si>
  <si>
    <t>C21,C22,C27,C28,C29, C30,C31,C32,C33,C34, C35,C36,C37,C38,C39, C40,C41,C42,C43,C44, C45,C58,C59</t>
  </si>
  <si>
    <t>Added C58,C59 (ELEC-042_R00)</t>
  </si>
  <si>
    <t>R71, R74</t>
  </si>
  <si>
    <t>330 Ohms ±5% 0.063W, 1/16W Chip Resistor 0402</t>
  </si>
  <si>
    <t>330 OHMS</t>
  </si>
  <si>
    <t>RC0402JR-07330RL</t>
  </si>
  <si>
    <t>OPK1, OPK2</t>
  </si>
  <si>
    <t>6-SOIC</t>
  </si>
  <si>
    <t>5000 Vrms</t>
  </si>
  <si>
    <t>High Speed Optocouplers</t>
  </si>
  <si>
    <t>Logic Output Optoisolator 20Mbps Open Collector 5000Vrms 1 Channel 20kV/µs CMTI 6-SO</t>
  </si>
  <si>
    <t>EEU001-036</t>
  </si>
  <si>
    <t>Toshiba</t>
  </si>
  <si>
    <t>TLP2768A(TP,E</t>
  </si>
  <si>
    <t>Added opto-couplers OPK1&amp;OPK2 (EEU001-036)</t>
  </si>
  <si>
    <t>PTH  componant : 37                 SMD componant :134                 PCB :1                   Mechanical Part-2</t>
  </si>
  <si>
    <t>EER001-066</t>
  </si>
  <si>
    <t>Added R71,R74 (EER001-066)</t>
  </si>
  <si>
    <t>TLV809J25DBVR</t>
  </si>
  <si>
    <t>EEU001-003</t>
  </si>
  <si>
    <t>When we use Alternate part (TLV809J25DBVR) at time no need to mount capacitor C4</t>
  </si>
  <si>
    <t>R25</t>
  </si>
  <si>
    <t>Added Alternate part U1 (EEU001-003)</t>
  </si>
  <si>
    <t>ELEC-020_R01</t>
  </si>
  <si>
    <t>PT333-3C(GEN)</t>
  </si>
  <si>
    <t>Added Alternate part Q5 (ELEC-020_R01)</t>
  </si>
  <si>
    <t xml:space="preserve">IR333-A               IR333/H0-A </t>
  </si>
  <si>
    <t>ELEC-018_R01</t>
  </si>
  <si>
    <t>IR333/H0-A(GEN)</t>
  </si>
  <si>
    <t>Added Alternate part D12 (ELEC-018_R01)</t>
  </si>
  <si>
    <t>Electronics BOM_R26  of 1P SEM Main Board_Belly  (EPCB-006_R09)</t>
  </si>
  <si>
    <t>EPCB-006_R09</t>
  </si>
  <si>
    <t>BOM Rev.No:R26</t>
  </si>
  <si>
    <t>Date: 15/06/2024</t>
  </si>
  <si>
    <t>PCB Part No: EPCB-006_R09</t>
  </si>
  <si>
    <t>R26</t>
  </si>
  <si>
    <t>Rev. Changed to (EPCB-006_R09) from (EPCB-006_R08)</t>
  </si>
  <si>
    <t>EMP006_R01</t>
  </si>
  <si>
    <t>EMP007_R01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</si>
</sst>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.00_ ;_ * \-#,##0.00_ ;_ * \-??_ ;_ @_ "/>
    <numFmt numFmtId="165" formatCode="[$-409]d/mmm/yyyy;@"/>
  </numFmts>
  <fonts count="31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36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 Light"/>
      <family val="2"/>
      <scheme val="major"/>
    </font>
    <font>
      <sz val="24"/>
      <name val="Calibri"/>
      <family val="2"/>
      <scheme val="minor"/>
    </font>
    <font>
      <sz val="24"/>
      <name val="Calibri"/>
      <family val="2"/>
    </font>
    <font>
      <sz val="24"/>
      <color theme="1"/>
      <name val="Calibri"/>
      <family val="2"/>
      <scheme val="minor"/>
    </font>
    <font>
      <sz val="24"/>
      <color theme="1"/>
      <name val="Calibri"/>
      <family val="2"/>
    </font>
    <font>
      <sz val="24"/>
      <color rgb="FF333333"/>
      <name val="Arial"/>
      <family val="2"/>
    </font>
    <font>
      <b/>
      <sz val="24"/>
      <color theme="1"/>
      <name val="Calibri Light"/>
      <family val="2"/>
      <scheme val="major"/>
    </font>
    <font>
      <sz val="24"/>
      <color rgb="FF000000"/>
      <name val="Calibri"/>
      <family val="2"/>
    </font>
    <font>
      <sz val="24"/>
      <name val="Roboto"/>
    </font>
    <font>
      <b/>
      <sz val="2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indexed="30"/>
      <name val="Calibri"/>
      <family val="2"/>
    </font>
    <font>
      <b/>
      <sz val="2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17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1">
    <xf numFmtId="0" fontId="0" fillId="0" borderId="0"/>
    <xf numFmtId="44" fontId="25" fillId="0" borderId="0" applyFont="0" applyFill="0" applyBorder="0" applyAlignment="0" applyProtection="0"/>
    <xf numFmtId="0" fontId="19" fillId="8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20" fillId="0" borderId="0" applyFill="0" applyBorder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20" fillId="0" borderId="0" applyFill="0" applyBorder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Protection="0"/>
    <xf numFmtId="0" fontId="25" fillId="0" borderId="0"/>
    <xf numFmtId="0" fontId="25" fillId="0" borderId="0"/>
    <xf numFmtId="0" fontId="20" fillId="0" borderId="0"/>
    <xf numFmtId="0" fontId="25" fillId="0" borderId="0"/>
    <xf numFmtId="0" fontId="25" fillId="0" borderId="0"/>
    <xf numFmtId="0" fontId="20" fillId="0" borderId="0"/>
    <xf numFmtId="0" fontId="25" fillId="0" borderId="0"/>
    <xf numFmtId="0" fontId="25" fillId="0" borderId="0"/>
    <xf numFmtId="0" fontId="20" fillId="9" borderId="0" applyNumberFormat="0" applyBorder="0" applyProtection="0"/>
    <xf numFmtId="0" fontId="20" fillId="9" borderId="0" applyNumberFormat="0" applyBorder="0" applyProtection="0"/>
    <xf numFmtId="0" fontId="20" fillId="9" borderId="0" applyNumberFormat="0" applyBorder="0" applyProtection="0"/>
    <xf numFmtId="0" fontId="20" fillId="10" borderId="0" applyNumberFormat="0" applyBorder="0" applyProtection="0"/>
  </cellStyleXfs>
  <cellXfs count="14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6" fillId="0" borderId="0" xfId="0" applyFont="1"/>
    <xf numFmtId="0" fontId="1" fillId="0" borderId="0" xfId="0" applyFont="1" applyAlignment="1">
      <alignment vertical="center"/>
    </xf>
    <xf numFmtId="0" fontId="7" fillId="0" borderId="0" xfId="0" applyFont="1"/>
    <xf numFmtId="0" fontId="1" fillId="0" borderId="0" xfId="0" applyFont="1"/>
    <xf numFmtId="0" fontId="8" fillId="5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wrapText="1"/>
    </xf>
    <xf numFmtId="1" fontId="9" fillId="6" borderId="6" xfId="1" applyNumberFormat="1" applyFont="1" applyFill="1" applyBorder="1" applyAlignment="1">
      <alignment horizontal="center" vertical="center" wrapText="1"/>
    </xf>
    <xf numFmtId="0" fontId="0" fillId="6" borderId="6" xfId="0" applyFill="1" applyBorder="1" applyAlignment="1">
      <alignment wrapText="1"/>
    </xf>
    <xf numFmtId="0" fontId="9" fillId="4" borderId="6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wrapText="1"/>
    </xf>
    <xf numFmtId="0" fontId="10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8" fillId="7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9" fillId="6" borderId="6" xfId="19" applyFont="1" applyFill="1" applyBorder="1" applyAlignment="1">
      <alignment horizontal="center" vertical="center" wrapText="1"/>
    </xf>
    <xf numFmtId="9" fontId="11" fillId="6" borderId="6" xfId="0" applyNumberFormat="1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9" fontId="11" fillId="0" borderId="6" xfId="0" applyNumberFormat="1" applyFont="1" applyBorder="1" applyAlignment="1">
      <alignment horizontal="center" vertical="center" wrapText="1"/>
    </xf>
    <xf numFmtId="0" fontId="9" fillId="0" borderId="6" xfId="2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top" wrapText="1"/>
    </xf>
    <xf numFmtId="1" fontId="11" fillId="6" borderId="6" xfId="0" applyNumberFormat="1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wrapText="1"/>
    </xf>
    <xf numFmtId="0" fontId="16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0" fillId="0" borderId="0" xfId="0" applyAlignment="1">
      <alignment horizontal="center" wrapText="1"/>
    </xf>
    <xf numFmtId="0" fontId="1" fillId="0" borderId="17" xfId="0" applyFont="1" applyBorder="1" applyAlignment="1">
      <alignment wrapText="1"/>
    </xf>
    <xf numFmtId="0" fontId="18" fillId="0" borderId="0" xfId="0" applyFont="1"/>
    <xf numFmtId="0" fontId="11" fillId="6" borderId="6" xfId="0" quotePrefix="1" applyFont="1" applyFill="1" applyBorder="1" applyAlignment="1">
      <alignment horizontal="center" vertical="center" wrapText="1"/>
    </xf>
    <xf numFmtId="9" fontId="11" fillId="6" borderId="6" xfId="0" quotePrefix="1" applyNumberFormat="1" applyFont="1" applyFill="1" applyBorder="1" applyAlignment="1">
      <alignment horizontal="center" vertical="center" wrapText="1"/>
    </xf>
    <xf numFmtId="0" fontId="9" fillId="6" borderId="6" xfId="0" quotePrefix="1" applyFont="1" applyFill="1" applyBorder="1" applyAlignment="1">
      <alignment horizontal="center" vertical="center" wrapText="1"/>
    </xf>
    <xf numFmtId="9" fontId="13" fillId="6" borderId="6" xfId="0" quotePrefix="1" applyNumberFormat="1" applyFont="1" applyFill="1" applyBorder="1" applyAlignment="1">
      <alignment horizontal="center" vertical="center" wrapText="1"/>
    </xf>
    <xf numFmtId="0" fontId="14" fillId="6" borderId="6" xfId="0" quotePrefix="1" applyFont="1" applyFill="1" applyBorder="1" applyAlignment="1">
      <alignment horizontal="center" vertical="center" wrapText="1"/>
    </xf>
    <xf numFmtId="0" fontId="11" fillId="0" borderId="6" xfId="0" quotePrefix="1" applyFont="1" applyBorder="1" applyAlignment="1">
      <alignment horizontal="center" vertical="center" wrapText="1"/>
    </xf>
    <xf numFmtId="9" fontId="13" fillId="0" borderId="6" xfId="0" quotePrefix="1" applyNumberFormat="1" applyFont="1" applyBorder="1" applyAlignment="1">
      <alignment horizontal="center" vertical="center" wrapText="1"/>
    </xf>
    <xf numFmtId="9" fontId="11" fillId="0" borderId="6" xfId="0" quotePrefix="1" applyNumberFormat="1" applyFont="1" applyBorder="1" applyAlignment="1">
      <alignment horizontal="center" vertical="center" wrapText="1"/>
    </xf>
    <xf numFmtId="0" fontId="9" fillId="0" borderId="6" xfId="0" quotePrefix="1" applyFont="1" applyBorder="1" applyAlignment="1">
      <alignment horizontal="center" vertical="center" wrapText="1"/>
    </xf>
    <xf numFmtId="0" fontId="27" fillId="6" borderId="6" xfId="0" applyFont="1" applyFill="1" applyBorder="1" applyAlignment="1">
      <alignment horizontal="center" vertical="center" wrapText="1"/>
    </xf>
    <xf numFmtId="0" fontId="28" fillId="6" borderId="6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/>
    </xf>
    <xf numFmtId="165" fontId="29" fillId="0" borderId="6" xfId="0" applyNumberFormat="1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0" fillId="0" borderId="6" xfId="0" applyBorder="1"/>
    <xf numFmtId="0" fontId="11" fillId="12" borderId="6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165" fontId="4" fillId="0" borderId="7" xfId="0" applyNumberFormat="1" applyFont="1" applyBorder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9" fillId="0" borderId="6" xfId="0" applyFont="1" applyBorder="1" applyAlignment="1">
      <alignment horizontal="left" vertical="center"/>
    </xf>
    <xf numFmtId="0" fontId="29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165" fontId="4" fillId="0" borderId="13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0" borderId="1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</cellXfs>
  <cellStyles count="31">
    <cellStyle name="Bad" xfId="2" builtinId="27"/>
    <cellStyle name="Comma 2" xfId="3" xr:uid="{00000000-0005-0000-0000-000031000000}"/>
    <cellStyle name="Comma 2 2" xfId="4" xr:uid="{00000000-0005-0000-0000-000032000000}"/>
    <cellStyle name="Comma 2 2 2" xfId="5" xr:uid="{00000000-0005-0000-0000-000033000000}"/>
    <cellStyle name="Comma 2 2 3" xfId="6" xr:uid="{00000000-0005-0000-0000-000034000000}"/>
    <cellStyle name="Comma 2 2 3 2" xfId="7" xr:uid="{00000000-0005-0000-0000-000035000000}"/>
    <cellStyle name="Comma 2 2 4" xfId="8" xr:uid="{00000000-0005-0000-0000-000036000000}"/>
    <cellStyle name="Comma 2 3" xfId="9" xr:uid="{00000000-0005-0000-0000-000037000000}"/>
    <cellStyle name="Comma 2 4" xfId="10" xr:uid="{00000000-0005-0000-0000-000038000000}"/>
    <cellStyle name="Comma 2 4 2" xfId="11" xr:uid="{00000000-0005-0000-0000-000039000000}"/>
    <cellStyle name="Comma 2 4 2 2" xfId="12" xr:uid="{00000000-0005-0000-0000-00003A000000}"/>
    <cellStyle name="Comma 2 4 3" xfId="13" xr:uid="{00000000-0005-0000-0000-00003B000000}"/>
    <cellStyle name="Comma 2 5" xfId="14" xr:uid="{00000000-0005-0000-0000-00003C000000}"/>
    <cellStyle name="Comma 2 5 2" xfId="15" xr:uid="{00000000-0005-0000-0000-00003D000000}"/>
    <cellStyle name="Comma 2 6" xfId="16" xr:uid="{00000000-0005-0000-0000-00003E000000}"/>
    <cellStyle name="Currency" xfId="1" builtinId="4"/>
    <cellStyle name="Hyperlink 2" xfId="17" xr:uid="{00000000-0005-0000-0000-00003F000000}"/>
    <cellStyle name="Hyperlink 2 2" xfId="18" xr:uid="{00000000-0005-0000-0000-000040000000}"/>
    <cellStyle name="Normal" xfId="0" builtinId="0"/>
    <cellStyle name="Normal 2" xfId="19" xr:uid="{00000000-0005-0000-0000-000041000000}"/>
    <cellStyle name="Normal 2 2" xfId="20" xr:uid="{00000000-0005-0000-0000-000042000000}"/>
    <cellStyle name="Normal 2 2 2" xfId="21" xr:uid="{00000000-0005-0000-0000-000043000000}"/>
    <cellStyle name="Normal 3" xfId="22" xr:uid="{00000000-0005-0000-0000-000044000000}"/>
    <cellStyle name="Normal 3 2" xfId="23" xr:uid="{00000000-0005-0000-0000-000045000000}"/>
    <cellStyle name="Normal 3 3" xfId="24" xr:uid="{00000000-0005-0000-0000-000046000000}"/>
    <cellStyle name="Normal 4" xfId="25" xr:uid="{00000000-0005-0000-0000-000047000000}"/>
    <cellStyle name="Normal 4 2" xfId="26" xr:uid="{00000000-0005-0000-0000-000048000000}"/>
    <cellStyle name="Untitled1" xfId="27" xr:uid="{00000000-0005-0000-0000-000049000000}"/>
    <cellStyle name="Untitled2" xfId="28" xr:uid="{00000000-0005-0000-0000-00004A000000}"/>
    <cellStyle name="Untitled3" xfId="29" xr:uid="{00000000-0005-0000-0000-00004B000000}"/>
    <cellStyle name="Untitled4" xfId="30" xr:uid="{00000000-0005-0000-0000-00004C000000}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55" Type="http://schemas.openxmlformats.org/officeDocument/2006/relationships/image" Target="NULL" TargetMode="External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png"/><Relationship Id="rId53" Type="http://schemas.openxmlformats.org/officeDocument/2006/relationships/image" Target="../media/image53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png"/><Relationship Id="rId56" Type="http://schemas.openxmlformats.org/officeDocument/2006/relationships/image" Target="../media/image55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pn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555625</xdr:colOff>
      <xdr:row>7</xdr:row>
      <xdr:rowOff>44450</xdr:rowOff>
    </xdr:from>
    <xdr:to>
      <xdr:col>4</xdr:col>
      <xdr:colOff>2096943</xdr:colOff>
      <xdr:row>7</xdr:row>
      <xdr:rowOff>1455949</xdr:rowOff>
    </xdr:to>
    <xdr:pic>
      <xdr:nvPicPr>
        <xdr:cNvPr id="2" name="Picture 1" descr="Vishay / BC Components VY1222M43Y5UC63V0 Enlarged 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99975" y="9845675"/>
          <a:ext cx="1541145" cy="1410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850265</xdr:colOff>
      <xdr:row>8</xdr:row>
      <xdr:rowOff>138430</xdr:rowOff>
    </xdr:from>
    <xdr:to>
      <xdr:col>4</xdr:col>
      <xdr:colOff>1802765</xdr:colOff>
      <xdr:row>8</xdr:row>
      <xdr:rowOff>1453700</xdr:rowOff>
    </xdr:to>
    <xdr:pic>
      <xdr:nvPicPr>
        <xdr:cNvPr id="3" name="Picture 2" descr="Vishay / BC Components S102K29Y5PN6TJ5R Enlarged 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94615" y="11463655"/>
          <a:ext cx="952500" cy="1315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780415</xdr:colOff>
      <xdr:row>10</xdr:row>
      <xdr:rowOff>117475</xdr:rowOff>
    </xdr:from>
    <xdr:to>
      <xdr:col>4</xdr:col>
      <xdr:colOff>1872759</xdr:colOff>
      <xdr:row>10</xdr:row>
      <xdr:rowOff>1453527</xdr:rowOff>
    </xdr:to>
    <xdr:pic>
      <xdr:nvPicPr>
        <xdr:cNvPr id="5" name="Picture 4" descr="Vishay / BC Components S102K29Y5PN6TJ5R Enlarged 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24765" y="14490700"/>
          <a:ext cx="1092200" cy="1336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600075</xdr:colOff>
      <xdr:row>18</xdr:row>
      <xdr:rowOff>144145</xdr:rowOff>
    </xdr:from>
    <xdr:to>
      <xdr:col>4</xdr:col>
      <xdr:colOff>2052637</xdr:colOff>
      <xdr:row>18</xdr:row>
      <xdr:rowOff>1304463</xdr:rowOff>
    </xdr:to>
    <xdr:pic>
      <xdr:nvPicPr>
        <xdr:cNvPr id="9" name="Picture 8" descr="ESH107M050AG3K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112" r="18421" b="12360"/>
        <a:stretch>
          <a:fillRect/>
        </a:stretch>
      </xdr:blipFill>
      <xdr:spPr>
        <a:xfrm>
          <a:off x="12544425" y="26892885"/>
          <a:ext cx="1452245" cy="1160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647700</xdr:colOff>
      <xdr:row>19</xdr:row>
      <xdr:rowOff>151130</xdr:rowOff>
    </xdr:from>
    <xdr:to>
      <xdr:col>4</xdr:col>
      <xdr:colOff>2005012</xdr:colOff>
      <xdr:row>19</xdr:row>
      <xdr:rowOff>1404915</xdr:rowOff>
    </xdr:to>
    <xdr:pic>
      <xdr:nvPicPr>
        <xdr:cNvPr id="11" name="Picture 10" descr="ESH107M050AG3K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112" r="18421" b="12360"/>
        <a:stretch>
          <a:fillRect/>
        </a:stretch>
      </xdr:blipFill>
      <xdr:spPr>
        <a:xfrm>
          <a:off x="12592050" y="28423870"/>
          <a:ext cx="1356995" cy="1253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556895</xdr:colOff>
      <xdr:row>39</xdr:row>
      <xdr:rowOff>103505</xdr:rowOff>
    </xdr:from>
    <xdr:to>
      <xdr:col>4</xdr:col>
      <xdr:colOff>2095535</xdr:colOff>
      <xdr:row>39</xdr:row>
      <xdr:rowOff>1457119</xdr:rowOff>
    </xdr:to>
    <xdr:pic>
      <xdr:nvPicPr>
        <xdr:cNvPr id="12" name="Picture 11" descr="0603(.8mm thickness)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501245" y="55808245"/>
          <a:ext cx="1538605" cy="1353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443230</xdr:colOff>
      <xdr:row>12</xdr:row>
      <xdr:rowOff>94615</xdr:rowOff>
    </xdr:from>
    <xdr:to>
      <xdr:col>4</xdr:col>
      <xdr:colOff>2209686</xdr:colOff>
      <xdr:row>12</xdr:row>
      <xdr:rowOff>1431889</xdr:rowOff>
    </xdr:to>
    <xdr:pic>
      <xdr:nvPicPr>
        <xdr:cNvPr id="13" name="Picture 12" descr="WCAP-FT-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623" t="15100" r="11258" b="11682"/>
        <a:stretch>
          <a:fillRect/>
        </a:stretch>
      </xdr:blipFill>
      <xdr:spPr>
        <a:xfrm>
          <a:off x="12387580" y="17515840"/>
          <a:ext cx="1765935" cy="133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424815</xdr:colOff>
      <xdr:row>44</xdr:row>
      <xdr:rowOff>190500</xdr:rowOff>
    </xdr:from>
    <xdr:to>
      <xdr:col>4</xdr:col>
      <xdr:colOff>2227562</xdr:colOff>
      <xdr:row>44</xdr:row>
      <xdr:rowOff>1486785</xdr:rowOff>
    </xdr:to>
    <xdr:pic>
      <xdr:nvPicPr>
        <xdr:cNvPr id="19" name="Picture 18" descr="0603(.8mm thickness)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69165" y="63591440"/>
          <a:ext cx="1802130" cy="1296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730885</xdr:colOff>
      <xdr:row>48</xdr:row>
      <xdr:rowOff>179070</xdr:rowOff>
    </xdr:from>
    <xdr:to>
      <xdr:col>4</xdr:col>
      <xdr:colOff>1921510</xdr:colOff>
      <xdr:row>48</xdr:row>
      <xdr:rowOff>1368851</xdr:rowOff>
    </xdr:to>
    <xdr:pic>
      <xdr:nvPicPr>
        <xdr:cNvPr id="23" name="Picture 22" descr="SOT-2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75235" y="69676010"/>
          <a:ext cx="1190625" cy="1189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707390</xdr:colOff>
      <xdr:row>49</xdr:row>
      <xdr:rowOff>104775</xdr:rowOff>
    </xdr:from>
    <xdr:to>
      <xdr:col>4</xdr:col>
      <xdr:colOff>1945640</xdr:colOff>
      <xdr:row>49</xdr:row>
      <xdr:rowOff>1333500</xdr:rowOff>
    </xdr:to>
    <xdr:pic>
      <xdr:nvPicPr>
        <xdr:cNvPr id="24" name="Picture 23" descr="Micro Commercial Components (MCC) ES2J-LTP Enlarged Imag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51740" y="71125715"/>
          <a:ext cx="1238250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433070</xdr:colOff>
      <xdr:row>43</xdr:row>
      <xdr:rowOff>120650</xdr:rowOff>
    </xdr:from>
    <xdr:to>
      <xdr:col>4</xdr:col>
      <xdr:colOff>2219008</xdr:colOff>
      <xdr:row>43</xdr:row>
      <xdr:rowOff>1416935</xdr:rowOff>
    </xdr:to>
    <xdr:pic>
      <xdr:nvPicPr>
        <xdr:cNvPr id="25" name="Picture 24" descr="0603(.8mm thickness)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77420" y="61997590"/>
          <a:ext cx="1785620" cy="1296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455295</xdr:colOff>
      <xdr:row>42</xdr:row>
      <xdr:rowOff>86360</xdr:rowOff>
    </xdr:from>
    <xdr:to>
      <xdr:col>4</xdr:col>
      <xdr:colOff>2197938</xdr:colOff>
      <xdr:row>42</xdr:row>
      <xdr:rowOff>1382645</xdr:rowOff>
    </xdr:to>
    <xdr:pic>
      <xdr:nvPicPr>
        <xdr:cNvPr id="26" name="Picture 25" descr="0603(.8mm thickness)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99645" y="60439300"/>
          <a:ext cx="1742440" cy="1296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394335</xdr:colOff>
      <xdr:row>41</xdr:row>
      <xdr:rowOff>151130</xdr:rowOff>
    </xdr:from>
    <xdr:to>
      <xdr:col>4</xdr:col>
      <xdr:colOff>2258205</xdr:colOff>
      <xdr:row>41</xdr:row>
      <xdr:rowOff>1399790</xdr:rowOff>
    </xdr:to>
    <xdr:pic>
      <xdr:nvPicPr>
        <xdr:cNvPr id="27" name="Picture 26" descr="0603(.8mm thickness)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38685" y="58980070"/>
          <a:ext cx="1863725" cy="1248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483870</xdr:colOff>
      <xdr:row>45</xdr:row>
      <xdr:rowOff>69215</xdr:rowOff>
    </xdr:from>
    <xdr:to>
      <xdr:col>4</xdr:col>
      <xdr:colOff>2168955</xdr:colOff>
      <xdr:row>45</xdr:row>
      <xdr:rowOff>1365500</xdr:rowOff>
    </xdr:to>
    <xdr:pic>
      <xdr:nvPicPr>
        <xdr:cNvPr id="28" name="Picture 27" descr="0603(.8mm thickness)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28220" y="64994155"/>
          <a:ext cx="1684655" cy="1296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502285</xdr:colOff>
      <xdr:row>46</xdr:row>
      <xdr:rowOff>114300</xdr:rowOff>
    </xdr:from>
    <xdr:to>
      <xdr:col>4</xdr:col>
      <xdr:colOff>2150568</xdr:colOff>
      <xdr:row>46</xdr:row>
      <xdr:rowOff>1410585</xdr:rowOff>
    </xdr:to>
    <xdr:pic>
      <xdr:nvPicPr>
        <xdr:cNvPr id="30" name="Picture 29" descr="0603(.8mm thickness)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46635" y="66563240"/>
          <a:ext cx="1647825" cy="1296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633730</xdr:colOff>
      <xdr:row>25</xdr:row>
      <xdr:rowOff>116840</xdr:rowOff>
    </xdr:from>
    <xdr:to>
      <xdr:col>4</xdr:col>
      <xdr:colOff>2019184</xdr:colOff>
      <xdr:row>25</xdr:row>
      <xdr:rowOff>1394371</xdr:rowOff>
    </xdr:to>
    <xdr:pic>
      <xdr:nvPicPr>
        <xdr:cNvPr id="31" name="Picture 30" descr="DF10M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578080" y="37533580"/>
          <a:ext cx="1384935" cy="1276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664210</xdr:colOff>
      <xdr:row>50</xdr:row>
      <xdr:rowOff>104775</xdr:rowOff>
    </xdr:from>
    <xdr:to>
      <xdr:col>4</xdr:col>
      <xdr:colOff>1988185</xdr:colOff>
      <xdr:row>50</xdr:row>
      <xdr:rowOff>1285875</xdr:rowOff>
    </xdr:to>
    <xdr:pic>
      <xdr:nvPicPr>
        <xdr:cNvPr id="33" name="Picture 32" descr="SK225L-TP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993" t="31339" r="36206" b="36182"/>
        <a:stretch>
          <a:fillRect/>
        </a:stretch>
      </xdr:blipFill>
      <xdr:spPr>
        <a:xfrm>
          <a:off x="12608560" y="72649715"/>
          <a:ext cx="13239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720090</xdr:colOff>
      <xdr:row>21</xdr:row>
      <xdr:rowOff>86360</xdr:rowOff>
    </xdr:from>
    <xdr:to>
      <xdr:col>4</xdr:col>
      <xdr:colOff>1932363</xdr:colOff>
      <xdr:row>21</xdr:row>
      <xdr:rowOff>1378388</xdr:rowOff>
    </xdr:to>
    <xdr:pic>
      <xdr:nvPicPr>
        <xdr:cNvPr id="34" name="Picture 33" descr="333-2SDRD/S530-A3/TR1-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770" t="19658" r="30820" b="22222"/>
        <a:stretch>
          <a:fillRect/>
        </a:stretch>
      </xdr:blipFill>
      <xdr:spPr>
        <a:xfrm>
          <a:off x="12664440" y="31407100"/>
          <a:ext cx="1212215" cy="1291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668020</xdr:colOff>
      <xdr:row>23</xdr:row>
      <xdr:rowOff>155575</xdr:rowOff>
    </xdr:from>
    <xdr:to>
      <xdr:col>4</xdr:col>
      <xdr:colOff>1984202</xdr:colOff>
      <xdr:row>23</xdr:row>
      <xdr:rowOff>1367848</xdr:rowOff>
    </xdr:to>
    <xdr:pic>
      <xdr:nvPicPr>
        <xdr:cNvPr id="35" name="Picture 34" descr="IR333-A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12370" y="34524315"/>
          <a:ext cx="1315720" cy="1212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642620</xdr:colOff>
      <xdr:row>51</xdr:row>
      <xdr:rowOff>97790</xdr:rowOff>
    </xdr:from>
    <xdr:to>
      <xdr:col>4</xdr:col>
      <xdr:colOff>2010756</xdr:colOff>
      <xdr:row>51</xdr:row>
      <xdr:rowOff>1373158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586970" y="74166730"/>
          <a:ext cx="1367790" cy="1275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417195</xdr:colOff>
      <xdr:row>53</xdr:row>
      <xdr:rowOff>86995</xdr:rowOff>
    </xdr:from>
    <xdr:to>
      <xdr:col>4</xdr:col>
      <xdr:colOff>2235604</xdr:colOff>
      <xdr:row>53</xdr:row>
      <xdr:rowOff>1420494</xdr:rowOff>
    </xdr:to>
    <xdr:pic>
      <xdr:nvPicPr>
        <xdr:cNvPr id="37" name="Picture 36" descr="SOD323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61545" y="77203935"/>
          <a:ext cx="1818005" cy="1332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659765</xdr:colOff>
      <xdr:row>28</xdr:row>
      <xdr:rowOff>69215</xdr:rowOff>
    </xdr:from>
    <xdr:to>
      <xdr:col>4</xdr:col>
      <xdr:colOff>1993266</xdr:colOff>
      <xdr:row>28</xdr:row>
      <xdr:rowOff>1356152</xdr:rowOff>
    </xdr:to>
    <xdr:pic>
      <xdr:nvPicPr>
        <xdr:cNvPr id="38" name="Picture 37" descr="B2B-PH-K-S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04115" y="42057955"/>
          <a:ext cx="1333500" cy="128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644525</xdr:colOff>
      <xdr:row>54</xdr:row>
      <xdr:rowOff>93345</xdr:rowOff>
    </xdr:from>
    <xdr:to>
      <xdr:col>4</xdr:col>
      <xdr:colOff>2007487</xdr:colOff>
      <xdr:row>54</xdr:row>
      <xdr:rowOff>1449737</xdr:rowOff>
    </xdr:to>
    <xdr:pic>
      <xdr:nvPicPr>
        <xdr:cNvPr id="43" name="Picture 42" descr="74404054zzz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588875" y="78734285"/>
          <a:ext cx="1362710" cy="1356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546735</xdr:colOff>
      <xdr:row>55</xdr:row>
      <xdr:rowOff>155575</xdr:rowOff>
    </xdr:from>
    <xdr:to>
      <xdr:col>4</xdr:col>
      <xdr:colOff>2105372</xdr:colOff>
      <xdr:row>55</xdr:row>
      <xdr:rowOff>1380218</xdr:rowOff>
    </xdr:to>
    <xdr:pic>
      <xdr:nvPicPr>
        <xdr:cNvPr id="44" name="Picture 43" descr="TSMT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91085" y="80320515"/>
          <a:ext cx="1558290" cy="1224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755015</xdr:colOff>
      <xdr:row>56</xdr:row>
      <xdr:rowOff>138430</xdr:rowOff>
    </xdr:from>
    <xdr:to>
      <xdr:col>4</xdr:col>
      <xdr:colOff>1898015</xdr:colOff>
      <xdr:row>56</xdr:row>
      <xdr:rowOff>1285817</xdr:rowOff>
    </xdr:to>
    <xdr:pic>
      <xdr:nvPicPr>
        <xdr:cNvPr id="45" name="Picture 44" descr="SOT-23-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99365" y="81827370"/>
          <a:ext cx="1143000" cy="1146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786309</xdr:colOff>
      <xdr:row>24</xdr:row>
      <xdr:rowOff>225880</xdr:rowOff>
    </xdr:from>
    <xdr:to>
      <xdr:col>4</xdr:col>
      <xdr:colOff>1864757</xdr:colOff>
      <xdr:row>24</xdr:row>
      <xdr:rowOff>1299607</xdr:rowOff>
    </xdr:to>
    <xdr:pic>
      <xdr:nvPicPr>
        <xdr:cNvPr id="46" name="Picture 45" descr="Part Imag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16200000">
          <a:off x="12732385" y="36115625"/>
          <a:ext cx="1073785" cy="1078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588645</xdr:colOff>
      <xdr:row>57</xdr:row>
      <xdr:rowOff>139065</xdr:rowOff>
    </xdr:from>
    <xdr:to>
      <xdr:col>4</xdr:col>
      <xdr:colOff>2064765</xdr:colOff>
      <xdr:row>57</xdr:row>
      <xdr:rowOff>1392333</xdr:rowOff>
    </xdr:to>
    <xdr:pic>
      <xdr:nvPicPr>
        <xdr:cNvPr id="47" name="Picture 46" descr="Part Imag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532995" y="83352005"/>
          <a:ext cx="1475740" cy="1252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560070</xdr:colOff>
      <xdr:row>58</xdr:row>
      <xdr:rowOff>67945</xdr:rowOff>
    </xdr:from>
    <xdr:to>
      <xdr:col>4</xdr:col>
      <xdr:colOff>2093239</xdr:colOff>
      <xdr:row>58</xdr:row>
      <xdr:rowOff>1461118</xdr:rowOff>
    </xdr:to>
    <xdr:pic>
      <xdr:nvPicPr>
        <xdr:cNvPr id="48" name="Picture 47" descr="Part Imag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504420" y="84804885"/>
          <a:ext cx="1532890" cy="1392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782955</xdr:colOff>
      <xdr:row>59</xdr:row>
      <xdr:rowOff>219710</xdr:rowOff>
    </xdr:from>
    <xdr:to>
      <xdr:col>4</xdr:col>
      <xdr:colOff>1870048</xdr:colOff>
      <xdr:row>59</xdr:row>
      <xdr:rowOff>1265482</xdr:rowOff>
    </xdr:to>
    <xdr:pic>
      <xdr:nvPicPr>
        <xdr:cNvPr id="49" name="Picture 48" descr="Part Imag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27305" y="86480650"/>
          <a:ext cx="1086485" cy="1045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704215</xdr:colOff>
      <xdr:row>60</xdr:row>
      <xdr:rowOff>86360</xdr:rowOff>
    </xdr:from>
    <xdr:to>
      <xdr:col>4</xdr:col>
      <xdr:colOff>1948068</xdr:colOff>
      <xdr:row>60</xdr:row>
      <xdr:rowOff>1285451</xdr:rowOff>
    </xdr:to>
    <xdr:pic>
      <xdr:nvPicPr>
        <xdr:cNvPr id="50" name="Picture 49" descr="Part Imag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48565" y="87871300"/>
          <a:ext cx="1243330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676275</xdr:colOff>
      <xdr:row>61</xdr:row>
      <xdr:rowOff>86360</xdr:rowOff>
    </xdr:from>
    <xdr:to>
      <xdr:col>4</xdr:col>
      <xdr:colOff>1976157</xdr:colOff>
      <xdr:row>61</xdr:row>
      <xdr:rowOff>1285451</xdr:rowOff>
    </xdr:to>
    <xdr:pic>
      <xdr:nvPicPr>
        <xdr:cNvPr id="51" name="Picture 50" descr="Part Imag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20625" y="89395300"/>
          <a:ext cx="129984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728980</xdr:colOff>
      <xdr:row>62</xdr:row>
      <xdr:rowOff>255905</xdr:rowOff>
    </xdr:from>
    <xdr:to>
      <xdr:col>4</xdr:col>
      <xdr:colOff>1923934</xdr:colOff>
      <xdr:row>62</xdr:row>
      <xdr:rowOff>1454996</xdr:rowOff>
    </xdr:to>
    <xdr:pic>
      <xdr:nvPicPr>
        <xdr:cNvPr id="52" name="Picture 51" descr="Part Imag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73330" y="91088845"/>
          <a:ext cx="119443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728980</xdr:colOff>
      <xdr:row>63</xdr:row>
      <xdr:rowOff>255905</xdr:rowOff>
    </xdr:from>
    <xdr:to>
      <xdr:col>4</xdr:col>
      <xdr:colOff>1923934</xdr:colOff>
      <xdr:row>63</xdr:row>
      <xdr:rowOff>1454996</xdr:rowOff>
    </xdr:to>
    <xdr:pic>
      <xdr:nvPicPr>
        <xdr:cNvPr id="54" name="Picture 53" descr="Part Imag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73330" y="92612845"/>
          <a:ext cx="119443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728980</xdr:colOff>
      <xdr:row>64</xdr:row>
      <xdr:rowOff>120650</xdr:rowOff>
    </xdr:from>
    <xdr:to>
      <xdr:col>4</xdr:col>
      <xdr:colOff>1923934</xdr:colOff>
      <xdr:row>64</xdr:row>
      <xdr:rowOff>1319741</xdr:rowOff>
    </xdr:to>
    <xdr:pic>
      <xdr:nvPicPr>
        <xdr:cNvPr id="55" name="Picture 54" descr="Part Imag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73330" y="94001590"/>
          <a:ext cx="119443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728980</xdr:colOff>
      <xdr:row>65</xdr:row>
      <xdr:rowOff>190500</xdr:rowOff>
    </xdr:from>
    <xdr:to>
      <xdr:col>4</xdr:col>
      <xdr:colOff>1923934</xdr:colOff>
      <xdr:row>65</xdr:row>
      <xdr:rowOff>1389591</xdr:rowOff>
    </xdr:to>
    <xdr:pic>
      <xdr:nvPicPr>
        <xdr:cNvPr id="56" name="Picture 55" descr="Part Imag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73330" y="95595440"/>
          <a:ext cx="119443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728980</xdr:colOff>
      <xdr:row>66</xdr:row>
      <xdr:rowOff>224790</xdr:rowOff>
    </xdr:from>
    <xdr:to>
      <xdr:col>4</xdr:col>
      <xdr:colOff>1923934</xdr:colOff>
      <xdr:row>66</xdr:row>
      <xdr:rowOff>1423881</xdr:rowOff>
    </xdr:to>
    <xdr:pic>
      <xdr:nvPicPr>
        <xdr:cNvPr id="57" name="Picture 56" descr="Part Imag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73330" y="97153730"/>
          <a:ext cx="119443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728980</xdr:colOff>
      <xdr:row>67</xdr:row>
      <xdr:rowOff>160020</xdr:rowOff>
    </xdr:from>
    <xdr:to>
      <xdr:col>4</xdr:col>
      <xdr:colOff>1923934</xdr:colOff>
      <xdr:row>67</xdr:row>
      <xdr:rowOff>1359111</xdr:rowOff>
    </xdr:to>
    <xdr:pic>
      <xdr:nvPicPr>
        <xdr:cNvPr id="58" name="Picture 57" descr="Part Imag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73330" y="98612960"/>
          <a:ext cx="119443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728980</xdr:colOff>
      <xdr:row>68</xdr:row>
      <xdr:rowOff>86360</xdr:rowOff>
    </xdr:from>
    <xdr:to>
      <xdr:col>4</xdr:col>
      <xdr:colOff>1923934</xdr:colOff>
      <xdr:row>68</xdr:row>
      <xdr:rowOff>1285451</xdr:rowOff>
    </xdr:to>
    <xdr:pic>
      <xdr:nvPicPr>
        <xdr:cNvPr id="59" name="Picture 58" descr="Part Imag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73330" y="100063300"/>
          <a:ext cx="119443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728980</xdr:colOff>
      <xdr:row>69</xdr:row>
      <xdr:rowOff>155575</xdr:rowOff>
    </xdr:from>
    <xdr:to>
      <xdr:col>4</xdr:col>
      <xdr:colOff>1923934</xdr:colOff>
      <xdr:row>69</xdr:row>
      <xdr:rowOff>1354666</xdr:rowOff>
    </xdr:to>
    <xdr:pic>
      <xdr:nvPicPr>
        <xdr:cNvPr id="60" name="Picture 59" descr="Part Imag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73330" y="101656515"/>
          <a:ext cx="119443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728980</xdr:colOff>
      <xdr:row>70</xdr:row>
      <xdr:rowOff>138430</xdr:rowOff>
    </xdr:from>
    <xdr:to>
      <xdr:col>4</xdr:col>
      <xdr:colOff>1923934</xdr:colOff>
      <xdr:row>70</xdr:row>
      <xdr:rowOff>1337521</xdr:rowOff>
    </xdr:to>
    <xdr:pic>
      <xdr:nvPicPr>
        <xdr:cNvPr id="61" name="Picture 60" descr="Part Imag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73330" y="103163370"/>
          <a:ext cx="119443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728980</xdr:colOff>
      <xdr:row>71</xdr:row>
      <xdr:rowOff>138430</xdr:rowOff>
    </xdr:from>
    <xdr:to>
      <xdr:col>4</xdr:col>
      <xdr:colOff>1923934</xdr:colOff>
      <xdr:row>71</xdr:row>
      <xdr:rowOff>1337521</xdr:rowOff>
    </xdr:to>
    <xdr:pic>
      <xdr:nvPicPr>
        <xdr:cNvPr id="62" name="Picture 61" descr="Part Imag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73330" y="104687370"/>
          <a:ext cx="119443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728980</xdr:colOff>
      <xdr:row>72</xdr:row>
      <xdr:rowOff>138430</xdr:rowOff>
    </xdr:from>
    <xdr:to>
      <xdr:col>4</xdr:col>
      <xdr:colOff>1923934</xdr:colOff>
      <xdr:row>72</xdr:row>
      <xdr:rowOff>1337521</xdr:rowOff>
    </xdr:to>
    <xdr:pic>
      <xdr:nvPicPr>
        <xdr:cNvPr id="63" name="Picture 62" descr="Part Imag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73330" y="106211370"/>
          <a:ext cx="119443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728980</xdr:colOff>
      <xdr:row>73</xdr:row>
      <xdr:rowOff>172720</xdr:rowOff>
    </xdr:from>
    <xdr:to>
      <xdr:col>4</xdr:col>
      <xdr:colOff>1923934</xdr:colOff>
      <xdr:row>73</xdr:row>
      <xdr:rowOff>1371811</xdr:rowOff>
    </xdr:to>
    <xdr:pic>
      <xdr:nvPicPr>
        <xdr:cNvPr id="64" name="Picture 63" descr="Part Imag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73330" y="107769660"/>
          <a:ext cx="119443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728980</xdr:colOff>
      <xdr:row>74</xdr:row>
      <xdr:rowOff>155575</xdr:rowOff>
    </xdr:from>
    <xdr:to>
      <xdr:col>4</xdr:col>
      <xdr:colOff>1923934</xdr:colOff>
      <xdr:row>74</xdr:row>
      <xdr:rowOff>1354666</xdr:rowOff>
    </xdr:to>
    <xdr:pic>
      <xdr:nvPicPr>
        <xdr:cNvPr id="65" name="Picture 64" descr="Part Imag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73330" y="109276515"/>
          <a:ext cx="119443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728980</xdr:colOff>
      <xdr:row>76</xdr:row>
      <xdr:rowOff>241935</xdr:rowOff>
    </xdr:from>
    <xdr:to>
      <xdr:col>4</xdr:col>
      <xdr:colOff>1923934</xdr:colOff>
      <xdr:row>76</xdr:row>
      <xdr:rowOff>1441026</xdr:rowOff>
    </xdr:to>
    <xdr:pic>
      <xdr:nvPicPr>
        <xdr:cNvPr id="66" name="Picture 65" descr="Part Imag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73330" y="110886875"/>
          <a:ext cx="119443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728980</xdr:colOff>
      <xdr:row>78</xdr:row>
      <xdr:rowOff>189865</xdr:rowOff>
    </xdr:from>
    <xdr:to>
      <xdr:col>4</xdr:col>
      <xdr:colOff>1923934</xdr:colOff>
      <xdr:row>78</xdr:row>
      <xdr:rowOff>1388956</xdr:rowOff>
    </xdr:to>
    <xdr:pic>
      <xdr:nvPicPr>
        <xdr:cNvPr id="67" name="Picture 66" descr="Part Imag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73330" y="112358805"/>
          <a:ext cx="119443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728980</xdr:colOff>
      <xdr:row>80</xdr:row>
      <xdr:rowOff>155575</xdr:rowOff>
    </xdr:from>
    <xdr:to>
      <xdr:col>4</xdr:col>
      <xdr:colOff>1923934</xdr:colOff>
      <xdr:row>80</xdr:row>
      <xdr:rowOff>1354666</xdr:rowOff>
    </xdr:to>
    <xdr:pic>
      <xdr:nvPicPr>
        <xdr:cNvPr id="68" name="Picture 67" descr="Part Imag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73330" y="113848515"/>
          <a:ext cx="119443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728980</xdr:colOff>
      <xdr:row>81</xdr:row>
      <xdr:rowOff>207645</xdr:rowOff>
    </xdr:from>
    <xdr:to>
      <xdr:col>4</xdr:col>
      <xdr:colOff>1923934</xdr:colOff>
      <xdr:row>81</xdr:row>
      <xdr:rowOff>1406736</xdr:rowOff>
    </xdr:to>
    <xdr:pic>
      <xdr:nvPicPr>
        <xdr:cNvPr id="69" name="Picture 68" descr="Part Imag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73330" y="115424585"/>
          <a:ext cx="119443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728980</xdr:colOff>
      <xdr:row>82</xdr:row>
      <xdr:rowOff>138430</xdr:rowOff>
    </xdr:from>
    <xdr:to>
      <xdr:col>4</xdr:col>
      <xdr:colOff>1923934</xdr:colOff>
      <xdr:row>82</xdr:row>
      <xdr:rowOff>1337521</xdr:rowOff>
    </xdr:to>
    <xdr:pic>
      <xdr:nvPicPr>
        <xdr:cNvPr id="70" name="Picture 69" descr="Part Imag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73330" y="116879370"/>
          <a:ext cx="119443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728980</xdr:colOff>
      <xdr:row>83</xdr:row>
      <xdr:rowOff>131445</xdr:rowOff>
    </xdr:from>
    <xdr:to>
      <xdr:col>4</xdr:col>
      <xdr:colOff>1923934</xdr:colOff>
      <xdr:row>83</xdr:row>
      <xdr:rowOff>1330536</xdr:rowOff>
    </xdr:to>
    <xdr:pic>
      <xdr:nvPicPr>
        <xdr:cNvPr id="71" name="Picture 70" descr="Part Imag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73330" y="118396385"/>
          <a:ext cx="119443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728980</xdr:colOff>
      <xdr:row>84</xdr:row>
      <xdr:rowOff>138430</xdr:rowOff>
    </xdr:from>
    <xdr:to>
      <xdr:col>4</xdr:col>
      <xdr:colOff>1923934</xdr:colOff>
      <xdr:row>84</xdr:row>
      <xdr:rowOff>1337521</xdr:rowOff>
    </xdr:to>
    <xdr:pic>
      <xdr:nvPicPr>
        <xdr:cNvPr id="72" name="Picture 71" descr="Part Imag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73330" y="119927370"/>
          <a:ext cx="119443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728980</xdr:colOff>
      <xdr:row>85</xdr:row>
      <xdr:rowOff>165735</xdr:rowOff>
    </xdr:from>
    <xdr:to>
      <xdr:col>4</xdr:col>
      <xdr:colOff>1923934</xdr:colOff>
      <xdr:row>85</xdr:row>
      <xdr:rowOff>1364826</xdr:rowOff>
    </xdr:to>
    <xdr:pic>
      <xdr:nvPicPr>
        <xdr:cNvPr id="75" name="Picture 74" descr="Part Imag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73330" y="121478675"/>
          <a:ext cx="119443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473075</xdr:colOff>
      <xdr:row>86</xdr:row>
      <xdr:rowOff>97155</xdr:rowOff>
    </xdr:from>
    <xdr:to>
      <xdr:col>4</xdr:col>
      <xdr:colOff>2180152</xdr:colOff>
      <xdr:row>86</xdr:row>
      <xdr:rowOff>1296246</xdr:rowOff>
    </xdr:to>
    <xdr:pic>
      <xdr:nvPicPr>
        <xdr:cNvPr id="76" name="Picture 75" descr="Part Imag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17425" y="122934095"/>
          <a:ext cx="1706880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393700</xdr:colOff>
      <xdr:row>87</xdr:row>
      <xdr:rowOff>104775</xdr:rowOff>
    </xdr:from>
    <xdr:to>
      <xdr:col>4</xdr:col>
      <xdr:colOff>2259115</xdr:colOff>
      <xdr:row>87</xdr:row>
      <xdr:rowOff>1303866</xdr:rowOff>
    </xdr:to>
    <xdr:pic>
      <xdr:nvPicPr>
        <xdr:cNvPr id="77" name="Picture 76" descr="Part Imag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38050" y="124465715"/>
          <a:ext cx="1864995" cy="119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356235</xdr:colOff>
      <xdr:row>6</xdr:row>
      <xdr:rowOff>149225</xdr:rowOff>
    </xdr:from>
    <xdr:to>
      <xdr:col>4</xdr:col>
      <xdr:colOff>2295871</xdr:colOff>
      <xdr:row>6</xdr:row>
      <xdr:rowOff>1389949</xdr:rowOff>
    </xdr:to>
    <xdr:pic>
      <xdr:nvPicPr>
        <xdr:cNvPr id="79" name="Picture 78" descr="EPCOS / TDK B72214S0511K101 Enlarged Imag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00585" y="8426450"/>
          <a:ext cx="1939290" cy="1240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460375</xdr:colOff>
      <xdr:row>88</xdr:row>
      <xdr:rowOff>142240</xdr:rowOff>
    </xdr:from>
    <xdr:to>
      <xdr:col>4</xdr:col>
      <xdr:colOff>2192193</xdr:colOff>
      <xdr:row>88</xdr:row>
      <xdr:rowOff>1418837</xdr:rowOff>
    </xdr:to>
    <xdr:pic>
      <xdr:nvPicPr>
        <xdr:cNvPr id="80" name="Picture 79" descr="SOT-3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04725" y="126027180"/>
          <a:ext cx="1731645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443230</xdr:colOff>
      <xdr:row>89</xdr:row>
      <xdr:rowOff>182880</xdr:rowOff>
    </xdr:from>
    <xdr:to>
      <xdr:col>4</xdr:col>
      <xdr:colOff>2209684</xdr:colOff>
      <xdr:row>89</xdr:row>
      <xdr:rowOff>1424840</xdr:rowOff>
    </xdr:to>
    <xdr:pic>
      <xdr:nvPicPr>
        <xdr:cNvPr id="81" name="Picture 80" descr="8-SMD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87580" y="127591820"/>
          <a:ext cx="1765935" cy="124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859790</xdr:colOff>
      <xdr:row>91</xdr:row>
      <xdr:rowOff>234315</xdr:rowOff>
    </xdr:from>
    <xdr:to>
      <xdr:col>4</xdr:col>
      <xdr:colOff>1793117</xdr:colOff>
      <xdr:row>91</xdr:row>
      <xdr:rowOff>1404529</xdr:rowOff>
    </xdr:to>
    <xdr:pic>
      <xdr:nvPicPr>
        <xdr:cNvPr id="84" name="Picture 83" descr="Texas Instruments DRV5032AJDBZR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04140" y="130691255"/>
          <a:ext cx="932815" cy="1169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755015</xdr:colOff>
      <xdr:row>92</xdr:row>
      <xdr:rowOff>155575</xdr:rowOff>
    </xdr:from>
    <xdr:to>
      <xdr:col>4</xdr:col>
      <xdr:colOff>1898014</xdr:colOff>
      <xdr:row>92</xdr:row>
      <xdr:rowOff>1303122</xdr:rowOff>
    </xdr:to>
    <xdr:pic>
      <xdr:nvPicPr>
        <xdr:cNvPr id="85" name="Picture 84" descr="8-SOIC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99365" y="132136515"/>
          <a:ext cx="1142365" cy="1147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453390</xdr:colOff>
      <xdr:row>94</xdr:row>
      <xdr:rowOff>96520</xdr:rowOff>
    </xdr:from>
    <xdr:to>
      <xdr:col>4</xdr:col>
      <xdr:colOff>2199609</xdr:colOff>
      <xdr:row>94</xdr:row>
      <xdr:rowOff>1404577</xdr:rowOff>
    </xdr:to>
    <xdr:pic>
      <xdr:nvPicPr>
        <xdr:cNvPr id="87" name="Picture 86" descr="NXP Semiconductors MKM34Z256VLL7 Enlarged Imag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97740" y="133601460"/>
          <a:ext cx="1745615" cy="1307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737235</xdr:colOff>
      <xdr:row>95</xdr:row>
      <xdr:rowOff>207645</xdr:rowOff>
    </xdr:from>
    <xdr:to>
      <xdr:col>4</xdr:col>
      <xdr:colOff>1914871</xdr:colOff>
      <xdr:row>95</xdr:row>
      <xdr:rowOff>1395177</xdr:rowOff>
    </xdr:to>
    <xdr:pic>
      <xdr:nvPicPr>
        <xdr:cNvPr id="88" name="Picture 87" descr="Thumbnail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81585" y="135236585"/>
          <a:ext cx="1177290" cy="118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408305</xdr:colOff>
      <xdr:row>96</xdr:row>
      <xdr:rowOff>88900</xdr:rowOff>
    </xdr:from>
    <xdr:to>
      <xdr:col>4</xdr:col>
      <xdr:colOff>2244031</xdr:colOff>
      <xdr:row>96</xdr:row>
      <xdr:rowOff>1451963</xdr:rowOff>
    </xdr:to>
    <xdr:pic>
      <xdr:nvPicPr>
        <xdr:cNvPr id="89" name="Picture 88" descr="10-VFDFN Exposed Pad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52655" y="136641840"/>
          <a:ext cx="1835150" cy="1362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626110</xdr:colOff>
      <xdr:row>97</xdr:row>
      <xdr:rowOff>114300</xdr:rowOff>
    </xdr:from>
    <xdr:to>
      <xdr:col>4</xdr:col>
      <xdr:colOff>2026970</xdr:colOff>
      <xdr:row>97</xdr:row>
      <xdr:rowOff>1457929</xdr:rowOff>
    </xdr:to>
    <xdr:pic>
      <xdr:nvPicPr>
        <xdr:cNvPr id="91" name="Picture 90" descr="ABS07 Series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570460" y="138191240"/>
          <a:ext cx="1400810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650875</xdr:colOff>
      <xdr:row>5</xdr:row>
      <xdr:rowOff>103505</xdr:rowOff>
    </xdr:from>
    <xdr:to>
      <xdr:col>4</xdr:col>
      <xdr:colOff>2001693</xdr:colOff>
      <xdr:row>5</xdr:row>
      <xdr:rowOff>1463963</xdr:rowOff>
    </xdr:to>
    <xdr:pic>
      <xdr:nvPicPr>
        <xdr:cNvPr id="92" name="Picture 91" descr="PCB Transformer, Voltage : 220V at Rs 50 / Piece in Surat | Advance Circuit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595225" y="6856730"/>
          <a:ext cx="1350645" cy="1360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691515</xdr:colOff>
      <xdr:row>27</xdr:row>
      <xdr:rowOff>86360</xdr:rowOff>
    </xdr:from>
    <xdr:to>
      <xdr:col>4</xdr:col>
      <xdr:colOff>1960426</xdr:colOff>
      <xdr:row>27</xdr:row>
      <xdr:rowOff>1362957</xdr:rowOff>
    </xdr:to>
    <xdr:pic>
      <xdr:nvPicPr>
        <xdr:cNvPr id="93" name="Picture 92" descr="PTS645SK50 (LFS)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35865" y="40551100"/>
          <a:ext cx="1268730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310515</xdr:colOff>
      <xdr:row>3</xdr:row>
      <xdr:rowOff>108585</xdr:rowOff>
    </xdr:from>
    <xdr:to>
      <xdr:col>4</xdr:col>
      <xdr:colOff>2341836</xdr:colOff>
      <xdr:row>3</xdr:row>
      <xdr:rowOff>1316528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2254865" y="3813810"/>
          <a:ext cx="2030730" cy="1207770"/>
        </a:xfrm>
        <a:prstGeom prst="rect">
          <a:avLst/>
        </a:prstGeom>
      </xdr:spPr>
    </xdr:pic>
    <xdr:clientData/>
  </xdr:twoCellAnchor>
  <xdr:twoCellAnchor>
    <xdr:from>
      <xdr:col>4</xdr:col>
      <xdr:colOff>417195</xdr:colOff>
      <xdr:row>2</xdr:row>
      <xdr:rowOff>142240</xdr:rowOff>
    </xdr:from>
    <xdr:to>
      <xdr:col>4</xdr:col>
      <xdr:colOff>2235603</xdr:colOff>
      <xdr:row>2</xdr:row>
      <xdr:rowOff>1403899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2361545" y="2323465"/>
          <a:ext cx="1818005" cy="1261110"/>
        </a:xfrm>
        <a:prstGeom prst="rect">
          <a:avLst/>
        </a:prstGeom>
      </xdr:spPr>
    </xdr:pic>
    <xdr:clientData/>
  </xdr:twoCellAnchor>
  <xdr:twoCellAnchor>
    <xdr:from>
      <xdr:col>4</xdr:col>
      <xdr:colOff>349885</xdr:colOff>
      <xdr:row>13</xdr:row>
      <xdr:rowOff>86360</xdr:rowOff>
    </xdr:from>
    <xdr:to>
      <xdr:col>4</xdr:col>
      <xdr:colOff>2302512</xdr:colOff>
      <xdr:row>13</xdr:row>
      <xdr:rowOff>1454497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2294235" y="19031585"/>
          <a:ext cx="1952625" cy="1367790"/>
        </a:xfrm>
        <a:prstGeom prst="rect">
          <a:avLst/>
        </a:prstGeom>
      </xdr:spPr>
    </xdr:pic>
    <xdr:clientData/>
  </xdr:twoCellAnchor>
  <xdr:twoCellAnchor>
    <xdr:from>
      <xdr:col>4</xdr:col>
      <xdr:colOff>532130</xdr:colOff>
      <xdr:row>33</xdr:row>
      <xdr:rowOff>167640</xdr:rowOff>
    </xdr:from>
    <xdr:to>
      <xdr:col>4</xdr:col>
      <xdr:colOff>2120344</xdr:colOff>
      <xdr:row>33</xdr:row>
      <xdr:rowOff>1310640</xdr:rowOff>
    </xdr:to>
    <xdr:pic>
      <xdr:nvPicPr>
        <xdr:cNvPr id="20" name="Picture 19" descr="RS PRO | RS PRO 7-Segment LCD Display, Black on Grey, 1 Row by 4-1/2  Characters, Transflective | 185-0187 | RS Components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76480" y="49776380"/>
          <a:ext cx="158813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412115</xdr:colOff>
      <xdr:row>11</xdr:row>
      <xdr:rowOff>133350</xdr:rowOff>
    </xdr:from>
    <xdr:to>
      <xdr:col>4</xdr:col>
      <xdr:colOff>2240915</xdr:colOff>
      <xdr:row>11</xdr:row>
      <xdr:rowOff>1343025</xdr:rowOff>
    </xdr:to>
    <xdr:pic>
      <xdr:nvPicPr>
        <xdr:cNvPr id="94" name="Picture 93" descr="CT817 CT817B 10PCS SOP-4 Optocoupler CHIP IC _ - AliExpress Mobil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823" b="19620"/>
        <a:stretch>
          <a:fillRect/>
        </a:stretch>
      </xdr:blipFill>
      <xdr:spPr>
        <a:xfrm>
          <a:off x="12356465" y="16030575"/>
          <a:ext cx="18288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416560</xdr:colOff>
      <xdr:row>34</xdr:row>
      <xdr:rowOff>78740</xdr:rowOff>
    </xdr:from>
    <xdr:to>
      <xdr:col>4</xdr:col>
      <xdr:colOff>2235836</xdr:colOff>
      <xdr:row>34</xdr:row>
      <xdr:rowOff>1404984</xdr:rowOff>
    </xdr:to>
    <xdr:pic>
      <xdr:nvPicPr>
        <xdr:cNvPr id="17" name="Picture 16" descr="Buy Backlight for LCD – 84 x 45mm at the right price @ Electrokit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60910" y="51211480"/>
          <a:ext cx="1819275" cy="1325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650875</xdr:colOff>
      <xdr:row>17</xdr:row>
      <xdr:rowOff>138430</xdr:rowOff>
    </xdr:from>
    <xdr:to>
      <xdr:col>4</xdr:col>
      <xdr:colOff>2001693</xdr:colOff>
      <xdr:row>17</xdr:row>
      <xdr:rowOff>1381010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595225" y="25179655"/>
          <a:ext cx="1350645" cy="1242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357505</xdr:colOff>
      <xdr:row>14</xdr:row>
      <xdr:rowOff>152400</xdr:rowOff>
    </xdr:from>
    <xdr:to>
      <xdr:col>4</xdr:col>
      <xdr:colOff>2295841</xdr:colOff>
      <xdr:row>14</xdr:row>
      <xdr:rowOff>1404936</xdr:rowOff>
    </xdr:to>
    <xdr:pic>
      <xdr:nvPicPr>
        <xdr:cNvPr id="100" name="Picture 99" descr="3 Watt Wirewound Resistor 100R (5 Pack) 100 Ohms | eBay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01855" y="20621625"/>
          <a:ext cx="1938020" cy="1252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245110</xdr:colOff>
      <xdr:row>15</xdr:row>
      <xdr:rowOff>95250</xdr:rowOff>
    </xdr:from>
    <xdr:to>
      <xdr:col>4</xdr:col>
      <xdr:colOff>2407285</xdr:colOff>
      <xdr:row>15</xdr:row>
      <xdr:rowOff>1295400</xdr:rowOff>
    </xdr:to>
    <xdr:pic>
      <xdr:nvPicPr>
        <xdr:cNvPr id="102" name="Picture 101" descr="5Pcs, Resistor: wire-wound KNP05WS-360R /E1UK | eBay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89460" y="22088475"/>
          <a:ext cx="2162175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737235</xdr:colOff>
      <xdr:row>90</xdr:row>
      <xdr:rowOff>142875</xdr:rowOff>
    </xdr:from>
    <xdr:to>
      <xdr:col>4</xdr:col>
      <xdr:colOff>1914871</xdr:colOff>
      <xdr:row>90</xdr:row>
      <xdr:rowOff>1330407</xdr:rowOff>
    </xdr:to>
    <xdr:pic>
      <xdr:nvPicPr>
        <xdr:cNvPr id="97" name="Picture 96" descr="Thumbnail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81585" y="129075815"/>
          <a:ext cx="1177290" cy="118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417195</xdr:colOff>
      <xdr:row>47</xdr:row>
      <xdr:rowOff>118745</xdr:rowOff>
    </xdr:from>
    <xdr:to>
      <xdr:col>4</xdr:col>
      <xdr:colOff>2235604</xdr:colOff>
      <xdr:row>47</xdr:row>
      <xdr:rowOff>1452244</xdr:rowOff>
    </xdr:to>
    <xdr:pic>
      <xdr:nvPicPr>
        <xdr:cNvPr id="105" name="Picture 104" descr="SOD323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61545" y="68091685"/>
          <a:ext cx="1818005" cy="1332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409575</xdr:colOff>
      <xdr:row>26</xdr:row>
      <xdr:rowOff>118745</xdr:rowOff>
    </xdr:from>
    <xdr:to>
      <xdr:col>4</xdr:col>
      <xdr:colOff>2243138</xdr:colOff>
      <xdr:row>26</xdr:row>
      <xdr:rowOff>1478566</xdr:rowOff>
    </xdr:to>
    <xdr:pic>
      <xdr:nvPicPr>
        <xdr:cNvPr id="106" name="Picture 105" descr="Wurth Elektronik 61301621821 Enlarged Imag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10800000">
          <a:off x="12353925" y="39059485"/>
          <a:ext cx="1833245" cy="135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570865</xdr:colOff>
      <xdr:row>40</xdr:row>
      <xdr:rowOff>116840</xdr:rowOff>
    </xdr:from>
    <xdr:to>
      <xdr:col>4</xdr:col>
      <xdr:colOff>2082641</xdr:colOff>
      <xdr:row>40</xdr:row>
      <xdr:rowOff>1413125</xdr:rowOff>
    </xdr:to>
    <xdr:pic>
      <xdr:nvPicPr>
        <xdr:cNvPr id="110" name="Picture 109" descr="0603(.8mm thickness)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515215" y="57421780"/>
          <a:ext cx="1511300" cy="1296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850265</xdr:colOff>
      <xdr:row>9</xdr:row>
      <xdr:rowOff>73025</xdr:rowOff>
    </xdr:from>
    <xdr:to>
      <xdr:col>4</xdr:col>
      <xdr:colOff>1802765</xdr:colOff>
      <xdr:row>9</xdr:row>
      <xdr:rowOff>1403152</xdr:rowOff>
    </xdr:to>
    <xdr:pic>
      <xdr:nvPicPr>
        <xdr:cNvPr id="111" name="Picture 110" descr="Vishay / BC Components S102K29Y5PN6TJ5R Enlarged Imag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94615" y="12922250"/>
          <a:ext cx="952500" cy="1329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762635</xdr:colOff>
      <xdr:row>4</xdr:row>
      <xdr:rowOff>225425</xdr:rowOff>
    </xdr:from>
    <xdr:to>
      <xdr:col>4</xdr:col>
      <xdr:colOff>1890596</xdr:colOff>
      <xdr:row>4</xdr:row>
      <xdr:rowOff>1353386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" y="5454650"/>
          <a:ext cx="1127760" cy="1127760"/>
        </a:xfrm>
        <a:prstGeom prst="rect">
          <a:avLst/>
        </a:prstGeom>
      </xdr:spPr>
    </xdr:pic>
    <xdr:clientData/>
  </xdr:twoCellAnchor>
  <xdr:twoCellAnchor>
    <xdr:from>
      <xdr:col>4</xdr:col>
      <xdr:colOff>836930</xdr:colOff>
      <xdr:row>22</xdr:row>
      <xdr:rowOff>152400</xdr:rowOff>
    </xdr:from>
    <xdr:to>
      <xdr:col>4</xdr:col>
      <xdr:colOff>1816239</xdr:colOff>
      <xdr:row>22</xdr:row>
      <xdr:rowOff>1438275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 l="25708" t="18535" r="11391" b="5825"/>
        <a:stretch>
          <a:fillRect/>
        </a:stretch>
      </xdr:blipFill>
      <xdr:spPr>
        <a:xfrm>
          <a:off x="12781280" y="32997140"/>
          <a:ext cx="979170" cy="1285875"/>
        </a:xfrm>
        <a:prstGeom prst="rect">
          <a:avLst/>
        </a:prstGeom>
      </xdr:spPr>
    </xdr:pic>
    <xdr:clientData/>
  </xdr:twoCellAnchor>
  <xdr:twoCellAnchor>
    <xdr:from>
      <xdr:col>4</xdr:col>
      <xdr:colOff>466941</xdr:colOff>
      <xdr:row>31</xdr:row>
      <xdr:rowOff>532548</xdr:rowOff>
    </xdr:from>
    <xdr:to>
      <xdr:col>4</xdr:col>
      <xdr:colOff>2183705</xdr:colOff>
      <xdr:row>31</xdr:row>
      <xdr:rowOff>1050865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 rot="18357196">
          <a:off x="13009880" y="46493430"/>
          <a:ext cx="518795" cy="1717040"/>
        </a:xfrm>
        <a:prstGeom prst="rect">
          <a:avLst/>
        </a:prstGeom>
      </xdr:spPr>
    </xdr:pic>
    <xdr:clientData/>
  </xdr:twoCellAnchor>
  <xdr:twoCellAnchor>
    <xdr:from>
      <xdr:col>4</xdr:col>
      <xdr:colOff>525145</xdr:colOff>
      <xdr:row>32</xdr:row>
      <xdr:rowOff>95250</xdr:rowOff>
    </xdr:from>
    <xdr:to>
      <xdr:col>4</xdr:col>
      <xdr:colOff>2128270</xdr:colOff>
      <xdr:row>32</xdr:row>
      <xdr:rowOff>1428749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2469495" y="48179990"/>
          <a:ext cx="1602740" cy="1332865"/>
        </a:xfrm>
        <a:prstGeom prst="rect">
          <a:avLst/>
        </a:prstGeom>
      </xdr:spPr>
    </xdr:pic>
    <xdr:clientData/>
  </xdr:twoCellAnchor>
  <xdr:twoCellAnchor>
    <xdr:from>
      <xdr:col>4</xdr:col>
      <xdr:colOff>286385</xdr:colOff>
      <xdr:row>29</xdr:row>
      <xdr:rowOff>190500</xdr:rowOff>
    </xdr:from>
    <xdr:to>
      <xdr:col>4</xdr:col>
      <xdr:colOff>2366361</xdr:colOff>
      <xdr:row>29</xdr:row>
      <xdr:rowOff>1476373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2230735" y="43703240"/>
          <a:ext cx="2079625" cy="1285240"/>
        </a:xfrm>
        <a:prstGeom prst="rect">
          <a:avLst/>
        </a:prstGeom>
      </xdr:spPr>
    </xdr:pic>
    <xdr:clientData/>
  </xdr:twoCellAnchor>
  <xdr:twoCellAnchor>
    <xdr:from>
      <xdr:col>4</xdr:col>
      <xdr:colOff>249555</xdr:colOff>
      <xdr:row>30</xdr:row>
      <xdr:rowOff>71120</xdr:rowOff>
    </xdr:from>
    <xdr:to>
      <xdr:col>4</xdr:col>
      <xdr:colOff>2403892</xdr:colOff>
      <xdr:row>30</xdr:row>
      <xdr:rowOff>1428431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2193905" y="45107860"/>
          <a:ext cx="2153920" cy="1356995"/>
        </a:xfrm>
        <a:prstGeom prst="rect">
          <a:avLst/>
        </a:prstGeom>
      </xdr:spPr>
    </xdr:pic>
    <xdr:clientData/>
  </xdr:twoCellAnchor>
  <xdr:twoCellAnchor>
    <xdr:from>
      <xdr:col>4</xdr:col>
      <xdr:colOff>534035</xdr:colOff>
      <xdr:row>35</xdr:row>
      <xdr:rowOff>213360</xdr:rowOff>
    </xdr:from>
    <xdr:to>
      <xdr:col>4</xdr:col>
      <xdr:colOff>2118995</xdr:colOff>
      <xdr:row>35</xdr:row>
      <xdr:rowOff>1318768</xdr:rowOff>
    </xdr:to>
    <xdr:pic>
      <xdr:nvPicPr>
        <xdr:cNvPr id="29" name="Picture 28" descr="Alpha Cookson Lead Free Solder Wire, 1 Spool = 500 Grams, Packaging Size:  500 grams/reel at Rs 5853/kg in Pun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78385" y="52870100"/>
          <a:ext cx="158496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762635</xdr:colOff>
      <xdr:row>98</xdr:row>
      <xdr:rowOff>60960</xdr:rowOff>
    </xdr:from>
    <xdr:to>
      <xdr:col>4</xdr:col>
      <xdr:colOff>1890395</xdr:colOff>
      <xdr:row>98</xdr:row>
      <xdr:rowOff>1481938</xdr:rowOff>
    </xdr:to>
    <xdr:pic>
      <xdr:nvPicPr>
        <xdr:cNvPr id="39" name="Picture 38" descr="Alpha Cookson Lead Free Solder Paste at Rs 10644/kg | Soldering Fluxes in  Pune | ID: 1300372973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10800000" flipV="1">
          <a:off x="12706985" y="139661900"/>
          <a:ext cx="1127760" cy="14204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534035</xdr:colOff>
      <xdr:row>99</xdr:row>
      <xdr:rowOff>213360</xdr:rowOff>
    </xdr:from>
    <xdr:to>
      <xdr:col>4</xdr:col>
      <xdr:colOff>2118995</xdr:colOff>
      <xdr:row>99</xdr:row>
      <xdr:rowOff>1318768</xdr:rowOff>
    </xdr:to>
    <xdr:pic>
      <xdr:nvPicPr>
        <xdr:cNvPr id="40" name="Picture 39" descr="Alpha Cookson Lead Free Solder Wire, 1 Spool = 500 Grams, Packaging Size:  500 grams/reel at Rs 5853/kg in Pun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78385" y="141338300"/>
          <a:ext cx="158496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589915</xdr:colOff>
      <xdr:row>38</xdr:row>
      <xdr:rowOff>95250</xdr:rowOff>
    </xdr:from>
    <xdr:to>
      <xdr:col>4</xdr:col>
      <xdr:colOff>2063401</xdr:colOff>
      <xdr:row>38</xdr:row>
      <xdr:rowOff>1452562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2534265" y="54275990"/>
          <a:ext cx="1473200" cy="1356995"/>
        </a:xfrm>
        <a:prstGeom prst="rect">
          <a:avLst/>
        </a:prstGeom>
      </xdr:spPr>
    </xdr:pic>
    <xdr:clientData/>
  </xdr:twoCellAnchor>
  <xdr:twoCellAnchor>
    <xdr:from>
      <xdr:col>4</xdr:col>
      <xdr:colOff>659765</xdr:colOff>
      <xdr:row>20</xdr:row>
      <xdr:rowOff>28575</xdr:rowOff>
    </xdr:from>
    <xdr:to>
      <xdr:col>4</xdr:col>
      <xdr:colOff>1993264</xdr:colOff>
      <xdr:row>20</xdr:row>
      <xdr:rowOff>1362074</xdr:rowOff>
    </xdr:to>
    <xdr:pic>
      <xdr:nvPicPr>
        <xdr:cNvPr id="22" name="Picture 21" descr="Radial, Can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04115" y="29825315"/>
          <a:ext cx="1332865" cy="1332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642620</xdr:colOff>
      <xdr:row>52</xdr:row>
      <xdr:rowOff>133350</xdr:rowOff>
    </xdr:from>
    <xdr:to>
      <xdr:col>4</xdr:col>
      <xdr:colOff>2010756</xdr:colOff>
      <xdr:row>52</xdr:row>
      <xdr:rowOff>1408718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586970" y="75726290"/>
          <a:ext cx="1367790" cy="1275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518795</xdr:colOff>
      <xdr:row>16</xdr:row>
      <xdr:rowOff>60960</xdr:rowOff>
    </xdr:from>
    <xdr:to>
      <xdr:col>4</xdr:col>
      <xdr:colOff>2133600</xdr:colOff>
      <xdr:row>16</xdr:row>
      <xdr:rowOff>1438910</xdr:rowOff>
    </xdr:to>
    <xdr:pic>
      <xdr:nvPicPr>
        <xdr:cNvPr id="42" name="Picture 41" descr="TO-92-3(StandardBody),TO-226_bentlead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r:link="rId55"/>
        <a:stretch>
          <a:fillRect/>
        </a:stretch>
      </xdr:blipFill>
      <xdr:spPr>
        <a:xfrm>
          <a:off x="12463145" y="23578185"/>
          <a:ext cx="1614805" cy="13779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666750</xdr:colOff>
      <xdr:row>75</xdr:row>
      <xdr:rowOff>119063</xdr:rowOff>
    </xdr:from>
    <xdr:to>
      <xdr:col>4</xdr:col>
      <xdr:colOff>1861704</xdr:colOff>
      <xdr:row>75</xdr:row>
      <xdr:rowOff>1318154</xdr:rowOff>
    </xdr:to>
    <xdr:pic>
      <xdr:nvPicPr>
        <xdr:cNvPr id="41" name="Picture 40" descr="Part Image">
          <a:extLst>
            <a:ext uri="{FF2B5EF4-FFF2-40B4-BE49-F238E27FC236}">
              <a16:creationId xmlns:a16="http://schemas.microsoft.com/office/drawing/2014/main" id="{722F4B35-3D7B-40F2-8365-3F30EE073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20625" y="113823751"/>
          <a:ext cx="1194954" cy="1199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695642</xdr:colOff>
      <xdr:row>77</xdr:row>
      <xdr:rowOff>230187</xdr:rowOff>
    </xdr:from>
    <xdr:to>
      <xdr:col>4</xdr:col>
      <xdr:colOff>1890596</xdr:colOff>
      <xdr:row>77</xdr:row>
      <xdr:rowOff>1429278</xdr:rowOff>
    </xdr:to>
    <xdr:pic>
      <xdr:nvPicPr>
        <xdr:cNvPr id="74" name="Picture 73" descr="Part Image">
          <a:extLst>
            <a:ext uri="{FF2B5EF4-FFF2-40B4-BE49-F238E27FC236}">
              <a16:creationId xmlns:a16="http://schemas.microsoft.com/office/drawing/2014/main" id="{8FFB9F56-3C1E-447B-B883-4A87E19F6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49517" y="116982875"/>
          <a:ext cx="1194954" cy="1199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690562</xdr:colOff>
      <xdr:row>79</xdr:row>
      <xdr:rowOff>142875</xdr:rowOff>
    </xdr:from>
    <xdr:to>
      <xdr:col>4</xdr:col>
      <xdr:colOff>1885516</xdr:colOff>
      <xdr:row>79</xdr:row>
      <xdr:rowOff>1341966</xdr:rowOff>
    </xdr:to>
    <xdr:pic>
      <xdr:nvPicPr>
        <xdr:cNvPr id="53" name="Picture 52" descr="Part Image">
          <a:extLst>
            <a:ext uri="{FF2B5EF4-FFF2-40B4-BE49-F238E27FC236}">
              <a16:creationId xmlns:a16="http://schemas.microsoft.com/office/drawing/2014/main" id="{CBC569DD-C082-4B09-8057-E517749E4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44437" y="120348375"/>
          <a:ext cx="1194954" cy="1199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642935</xdr:colOff>
      <xdr:row>93</xdr:row>
      <xdr:rowOff>95250</xdr:rowOff>
    </xdr:from>
    <xdr:to>
      <xdr:col>4</xdr:col>
      <xdr:colOff>2024060</xdr:colOff>
      <xdr:row>93</xdr:row>
      <xdr:rowOff>1476375</xdr:rowOff>
    </xdr:to>
    <xdr:pic>
      <xdr:nvPicPr>
        <xdr:cNvPr id="73" name="Picture 72" descr="Toshiba TLP2768A(TP,E Enlarged Image">
          <a:extLst>
            <a:ext uri="{FF2B5EF4-FFF2-40B4-BE49-F238E27FC236}">
              <a16:creationId xmlns:a16="http://schemas.microsoft.com/office/drawing/2014/main" id="{4F11D2DF-75F4-32A7-753A-8E1A044F9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6810" y="141636750"/>
          <a:ext cx="1381125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08"/>
  <sheetViews>
    <sheetView tabSelected="1" zoomScale="25" zoomScaleNormal="25" zoomScaleSheetLayoutView="10" zoomScalePageLayoutView="70" workbookViewId="0">
      <pane ySplit="2" topLeftCell="A3" activePane="bottomLeft" state="frozen"/>
      <selection pane="bottomLeft" activeCell="J8" sqref="J8"/>
    </sheetView>
  </sheetViews>
  <sheetFormatPr defaultColWidth="9.140625" defaultRowHeight="18.75"/>
  <cols>
    <col min="1" max="1" width="20.28515625" style="1" customWidth="1"/>
    <col min="2" max="2" width="51.7109375" style="1" customWidth="1"/>
    <col min="3" max="3" width="43.7109375" style="1" customWidth="1"/>
    <col min="4" max="4" width="63.42578125" style="2" customWidth="1"/>
    <col min="5" max="5" width="39.140625" style="2" customWidth="1"/>
    <col min="6" max="6" width="122.7109375" style="2" customWidth="1"/>
    <col min="7" max="7" width="32.85546875" style="2" customWidth="1"/>
    <col min="8" max="8" width="18.7109375" style="2" customWidth="1"/>
    <col min="9" max="9" width="46.85546875" style="2" customWidth="1"/>
    <col min="10" max="10" width="43.7109375" style="2" customWidth="1"/>
    <col min="11" max="11" width="44.140625" style="2" customWidth="1"/>
    <col min="12" max="12" width="19.42578125" style="2" customWidth="1"/>
    <col min="13" max="13" width="56.7109375" style="8" customWidth="1"/>
    <col min="14" max="14" width="61.140625" style="9" customWidth="1"/>
    <col min="15" max="15" width="43.28515625" style="9" customWidth="1"/>
    <col min="16" max="16" width="42.42578125" style="9" customWidth="1"/>
    <col min="17" max="17" width="75.140625" style="9" customWidth="1"/>
    <col min="18" max="18" width="44.28515625" style="9" customWidth="1"/>
    <col min="19" max="19" width="39" style="9" customWidth="1"/>
    <col min="20" max="20" width="70.28515625" style="9" customWidth="1"/>
    <col min="21" max="16384" width="9.140625" style="15"/>
  </cols>
  <sheetData>
    <row r="1" spans="1:20" s="11" customFormat="1" ht="51.75" customHeight="1">
      <c r="A1" s="75" t="s">
        <v>808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7"/>
    </row>
    <row r="2" spans="1:20" s="12" customFormat="1" ht="120" customHeight="1">
      <c r="A2" s="16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13</v>
      </c>
      <c r="O2" s="16" t="s">
        <v>14</v>
      </c>
      <c r="P2" s="30" t="s">
        <v>15</v>
      </c>
      <c r="Q2" s="30" t="s">
        <v>16</v>
      </c>
      <c r="R2" s="30" t="s">
        <v>17</v>
      </c>
      <c r="S2" s="30" t="s">
        <v>18</v>
      </c>
      <c r="T2" s="16" t="s">
        <v>650</v>
      </c>
    </row>
    <row r="3" spans="1:20" ht="120" customHeight="1">
      <c r="A3" s="17">
        <v>1</v>
      </c>
      <c r="B3" s="86" t="s">
        <v>19</v>
      </c>
      <c r="C3" s="91" t="s">
        <v>20</v>
      </c>
      <c r="D3" s="17" t="s">
        <v>21</v>
      </c>
      <c r="E3" s="17"/>
      <c r="F3" s="18" t="s">
        <v>22</v>
      </c>
      <c r="G3" s="17" t="s">
        <v>23</v>
      </c>
      <c r="H3" s="17">
        <v>1</v>
      </c>
      <c r="I3" s="17" t="s">
        <v>24</v>
      </c>
      <c r="J3" s="17" t="s">
        <v>25</v>
      </c>
      <c r="K3" s="17" t="s">
        <v>26</v>
      </c>
      <c r="L3" s="55" t="s">
        <v>27</v>
      </c>
      <c r="M3" s="18" t="s">
        <v>28</v>
      </c>
      <c r="N3" s="31" t="s">
        <v>29</v>
      </c>
      <c r="O3" s="55" t="s">
        <v>30</v>
      </c>
      <c r="P3" s="17"/>
      <c r="Q3" s="31"/>
      <c r="R3" s="31"/>
      <c r="S3" s="31" t="s">
        <v>31</v>
      </c>
      <c r="T3" s="19"/>
    </row>
    <row r="4" spans="1:20" ht="120" customHeight="1">
      <c r="A4" s="17">
        <v>2</v>
      </c>
      <c r="B4" s="87"/>
      <c r="C4" s="92"/>
      <c r="D4" s="17" t="s">
        <v>32</v>
      </c>
      <c r="E4" s="17"/>
      <c r="F4" s="18" t="s">
        <v>33</v>
      </c>
      <c r="G4" s="17" t="s">
        <v>34</v>
      </c>
      <c r="H4" s="17">
        <v>1</v>
      </c>
      <c r="I4" s="17" t="s">
        <v>24</v>
      </c>
      <c r="J4" s="17" t="s">
        <v>25</v>
      </c>
      <c r="K4" s="17" t="s">
        <v>35</v>
      </c>
      <c r="L4" s="55" t="s">
        <v>27</v>
      </c>
      <c r="M4" s="18" t="s">
        <v>36</v>
      </c>
      <c r="N4" s="31" t="s">
        <v>29</v>
      </c>
      <c r="O4" s="55" t="s">
        <v>37</v>
      </c>
      <c r="P4" s="17"/>
      <c r="Q4" s="31"/>
      <c r="R4" s="31"/>
      <c r="S4" s="31" t="s">
        <v>31</v>
      </c>
      <c r="T4" s="19"/>
    </row>
    <row r="5" spans="1:20" ht="120" customHeight="1">
      <c r="A5" s="17">
        <v>3</v>
      </c>
      <c r="B5" s="87"/>
      <c r="C5" s="92"/>
      <c r="D5" s="17" t="s">
        <v>38</v>
      </c>
      <c r="E5" s="19"/>
      <c r="F5" s="17" t="s">
        <v>39</v>
      </c>
      <c r="G5" s="17" t="s">
        <v>40</v>
      </c>
      <c r="H5" s="17">
        <v>1</v>
      </c>
      <c r="I5" s="17" t="s">
        <v>41</v>
      </c>
      <c r="J5" s="17" t="s">
        <v>42</v>
      </c>
      <c r="K5" s="17" t="s">
        <v>43</v>
      </c>
      <c r="L5" s="17" t="s">
        <v>44</v>
      </c>
      <c r="M5" s="18">
        <v>744732102</v>
      </c>
      <c r="N5" s="17" t="s">
        <v>45</v>
      </c>
      <c r="O5" s="55" t="s">
        <v>46</v>
      </c>
      <c r="P5" s="17"/>
      <c r="Q5" s="17"/>
      <c r="R5" s="17"/>
      <c r="S5" s="31" t="s">
        <v>31</v>
      </c>
      <c r="T5" s="19"/>
    </row>
    <row r="6" spans="1:20" ht="120" customHeight="1">
      <c r="A6" s="17">
        <v>4</v>
      </c>
      <c r="B6" s="87"/>
      <c r="C6" s="92"/>
      <c r="D6" s="17" t="s">
        <v>47</v>
      </c>
      <c r="E6" s="19"/>
      <c r="F6" s="17" t="s">
        <v>48</v>
      </c>
      <c r="G6" s="17" t="s">
        <v>49</v>
      </c>
      <c r="H6" s="17">
        <v>1</v>
      </c>
      <c r="I6" s="17" t="s">
        <v>50</v>
      </c>
      <c r="J6" s="31" t="s">
        <v>51</v>
      </c>
      <c r="K6" s="55" t="s">
        <v>52</v>
      </c>
      <c r="L6" s="55" t="s">
        <v>27</v>
      </c>
      <c r="M6" s="18" t="s">
        <v>53</v>
      </c>
      <c r="N6" s="31" t="s">
        <v>54</v>
      </c>
      <c r="O6" s="55" t="s">
        <v>27</v>
      </c>
      <c r="P6" s="17"/>
      <c r="Q6" s="31"/>
      <c r="R6" s="31"/>
      <c r="S6" s="31" t="s">
        <v>31</v>
      </c>
      <c r="T6" s="19"/>
    </row>
    <row r="7" spans="1:20" ht="120" customHeight="1">
      <c r="A7" s="17">
        <v>5</v>
      </c>
      <c r="B7" s="87"/>
      <c r="C7" s="92"/>
      <c r="D7" s="17" t="s">
        <v>55</v>
      </c>
      <c r="E7" s="19"/>
      <c r="F7" s="17" t="s">
        <v>56</v>
      </c>
      <c r="G7" s="17" t="s">
        <v>57</v>
      </c>
      <c r="H7" s="17">
        <v>1</v>
      </c>
      <c r="I7" s="31" t="s">
        <v>41</v>
      </c>
      <c r="J7" s="31" t="s">
        <v>58</v>
      </c>
      <c r="K7" s="31" t="s">
        <v>59</v>
      </c>
      <c r="L7" s="17" t="s">
        <v>60</v>
      </c>
      <c r="M7" s="18" t="s">
        <v>61</v>
      </c>
      <c r="N7" s="31" t="s">
        <v>62</v>
      </c>
      <c r="O7" s="31" t="s">
        <v>63</v>
      </c>
      <c r="P7" s="17"/>
      <c r="Q7" s="31"/>
      <c r="R7" s="31"/>
      <c r="S7" s="31" t="s">
        <v>31</v>
      </c>
      <c r="T7" s="19"/>
    </row>
    <row r="8" spans="1:20" ht="120" customHeight="1">
      <c r="A8" s="17">
        <v>6</v>
      </c>
      <c r="B8" s="87"/>
      <c r="C8" s="92"/>
      <c r="D8" s="17" t="s">
        <v>64</v>
      </c>
      <c r="E8" s="17"/>
      <c r="F8" s="18" t="s">
        <v>65</v>
      </c>
      <c r="G8" s="17" t="s">
        <v>66</v>
      </c>
      <c r="H8" s="17">
        <v>1</v>
      </c>
      <c r="I8" s="17" t="s">
        <v>41</v>
      </c>
      <c r="J8" s="55" t="s">
        <v>67</v>
      </c>
      <c r="K8" s="55" t="s">
        <v>68</v>
      </c>
      <c r="L8" s="55" t="s">
        <v>69</v>
      </c>
      <c r="M8" s="18" t="s">
        <v>70</v>
      </c>
      <c r="N8" s="31" t="s">
        <v>71</v>
      </c>
      <c r="O8" s="55" t="s">
        <v>46</v>
      </c>
      <c r="P8" s="17"/>
      <c r="Q8" s="31"/>
      <c r="R8" s="31"/>
      <c r="S8" s="31" t="s">
        <v>31</v>
      </c>
      <c r="T8" s="19"/>
    </row>
    <row r="9" spans="1:20" ht="120" customHeight="1">
      <c r="A9" s="17">
        <v>7</v>
      </c>
      <c r="B9" s="87"/>
      <c r="C9" s="92"/>
      <c r="D9" s="17" t="s">
        <v>72</v>
      </c>
      <c r="E9" s="17"/>
      <c r="F9" s="18" t="s">
        <v>73</v>
      </c>
      <c r="G9" s="17" t="s">
        <v>74</v>
      </c>
      <c r="H9" s="17">
        <v>2</v>
      </c>
      <c r="I9" s="17" t="s">
        <v>41</v>
      </c>
      <c r="J9" s="55" t="s">
        <v>75</v>
      </c>
      <c r="K9" s="55" t="s">
        <v>76</v>
      </c>
      <c r="L9" s="55" t="s">
        <v>77</v>
      </c>
      <c r="M9" s="18" t="s">
        <v>78</v>
      </c>
      <c r="N9" s="31" t="s">
        <v>71</v>
      </c>
      <c r="O9" s="55" t="s">
        <v>79</v>
      </c>
      <c r="P9" s="17"/>
      <c r="Q9" s="31"/>
      <c r="R9" s="31"/>
      <c r="S9" s="31" t="s">
        <v>31</v>
      </c>
      <c r="T9" s="19"/>
    </row>
    <row r="10" spans="1:20" ht="120" customHeight="1">
      <c r="A10" s="17">
        <v>8</v>
      </c>
      <c r="B10" s="87"/>
      <c r="C10" s="92"/>
      <c r="D10" s="17" t="s">
        <v>80</v>
      </c>
      <c r="E10" s="17"/>
      <c r="F10" s="18" t="s">
        <v>81</v>
      </c>
      <c r="G10" s="17" t="s">
        <v>82</v>
      </c>
      <c r="H10" s="17">
        <v>1</v>
      </c>
      <c r="I10" s="17" t="s">
        <v>41</v>
      </c>
      <c r="J10" s="55" t="s">
        <v>83</v>
      </c>
      <c r="K10" s="55" t="s">
        <v>76</v>
      </c>
      <c r="L10" s="55" t="s">
        <v>84</v>
      </c>
      <c r="M10" s="18" t="s">
        <v>85</v>
      </c>
      <c r="N10" s="31" t="s">
        <v>71</v>
      </c>
      <c r="O10" s="55" t="s">
        <v>86</v>
      </c>
      <c r="P10" s="17"/>
      <c r="Q10" s="31"/>
      <c r="R10" s="31"/>
      <c r="S10" s="31" t="s">
        <v>31</v>
      </c>
      <c r="T10" s="19"/>
    </row>
    <row r="11" spans="1:20" ht="120" customHeight="1">
      <c r="A11" s="17">
        <v>9</v>
      </c>
      <c r="B11" s="87"/>
      <c r="C11" s="92"/>
      <c r="D11" s="17" t="s">
        <v>87</v>
      </c>
      <c r="E11" s="17"/>
      <c r="F11" s="18" t="s">
        <v>88</v>
      </c>
      <c r="G11" s="17" t="s">
        <v>89</v>
      </c>
      <c r="H11" s="17">
        <v>1</v>
      </c>
      <c r="I11" s="17" t="s">
        <v>41</v>
      </c>
      <c r="J11" s="55" t="s">
        <v>90</v>
      </c>
      <c r="K11" s="55" t="s">
        <v>76</v>
      </c>
      <c r="L11" s="55" t="s">
        <v>91</v>
      </c>
      <c r="M11" s="18" t="s">
        <v>92</v>
      </c>
      <c r="N11" s="31" t="s">
        <v>71</v>
      </c>
      <c r="O11" s="55" t="s">
        <v>79</v>
      </c>
      <c r="P11" s="17"/>
      <c r="Q11" s="31"/>
      <c r="R11" s="31"/>
      <c r="S11" s="31" t="s">
        <v>31</v>
      </c>
      <c r="T11" s="19"/>
    </row>
    <row r="12" spans="1:20" ht="120" customHeight="1">
      <c r="A12" s="17">
        <v>10</v>
      </c>
      <c r="B12" s="87"/>
      <c r="C12" s="92"/>
      <c r="D12" s="17" t="s">
        <v>93</v>
      </c>
      <c r="E12" s="19"/>
      <c r="F12" s="18" t="s">
        <v>94</v>
      </c>
      <c r="G12" s="17" t="s">
        <v>95</v>
      </c>
      <c r="H12" s="17">
        <v>1</v>
      </c>
      <c r="I12" s="17" t="s">
        <v>96</v>
      </c>
      <c r="J12" s="17" t="s">
        <v>97</v>
      </c>
      <c r="K12" s="31" t="s">
        <v>98</v>
      </c>
      <c r="L12" s="55" t="s">
        <v>27</v>
      </c>
      <c r="M12" s="18" t="s">
        <v>99</v>
      </c>
      <c r="N12" s="31" t="s">
        <v>100</v>
      </c>
      <c r="O12" s="55" t="s">
        <v>101</v>
      </c>
      <c r="P12" s="17"/>
      <c r="Q12" s="31"/>
      <c r="R12" s="31"/>
      <c r="S12" s="31" t="s">
        <v>31</v>
      </c>
      <c r="T12" s="19"/>
    </row>
    <row r="13" spans="1:20" ht="120" customHeight="1">
      <c r="A13" s="17">
        <v>11</v>
      </c>
      <c r="B13" s="87"/>
      <c r="C13" s="92"/>
      <c r="D13" s="17" t="s">
        <v>102</v>
      </c>
      <c r="E13" s="19"/>
      <c r="F13" s="18" t="s">
        <v>103</v>
      </c>
      <c r="G13" s="17" t="s">
        <v>104</v>
      </c>
      <c r="H13" s="20">
        <v>1</v>
      </c>
      <c r="I13" s="17" t="s">
        <v>41</v>
      </c>
      <c r="J13" s="31" t="s">
        <v>105</v>
      </c>
      <c r="K13" s="31" t="s">
        <v>106</v>
      </c>
      <c r="L13" s="31" t="s">
        <v>107</v>
      </c>
      <c r="M13" s="18" t="s">
        <v>108</v>
      </c>
      <c r="N13" s="31" t="s">
        <v>45</v>
      </c>
      <c r="O13" s="55" t="s">
        <v>109</v>
      </c>
      <c r="P13" s="17"/>
      <c r="Q13" s="31"/>
      <c r="R13" s="31"/>
      <c r="S13" s="31" t="s">
        <v>31</v>
      </c>
      <c r="T13" s="19"/>
    </row>
    <row r="14" spans="1:20" ht="120" customHeight="1">
      <c r="A14" s="17">
        <v>12</v>
      </c>
      <c r="B14" s="87"/>
      <c r="C14" s="92"/>
      <c r="D14" s="17" t="s">
        <v>110</v>
      </c>
      <c r="E14" s="17"/>
      <c r="F14" s="18" t="s">
        <v>111</v>
      </c>
      <c r="G14" s="17" t="s">
        <v>112</v>
      </c>
      <c r="H14" s="17">
        <v>1</v>
      </c>
      <c r="I14" s="17" t="s">
        <v>41</v>
      </c>
      <c r="J14" s="17" t="s">
        <v>113</v>
      </c>
      <c r="K14" s="17" t="s">
        <v>114</v>
      </c>
      <c r="L14" s="31" t="s">
        <v>107</v>
      </c>
      <c r="M14" s="18" t="s">
        <v>115</v>
      </c>
      <c r="N14" s="31" t="s">
        <v>116</v>
      </c>
      <c r="O14" s="55" t="s">
        <v>117</v>
      </c>
      <c r="P14" s="17" t="s">
        <v>118</v>
      </c>
      <c r="Q14" s="31" t="s">
        <v>119</v>
      </c>
      <c r="R14" s="31" t="s">
        <v>120</v>
      </c>
      <c r="S14" s="31" t="s">
        <v>31</v>
      </c>
      <c r="T14" s="19"/>
    </row>
    <row r="15" spans="1:20" ht="120" customHeight="1">
      <c r="A15" s="17">
        <v>13</v>
      </c>
      <c r="B15" s="87"/>
      <c r="C15" s="92"/>
      <c r="D15" s="17" t="s">
        <v>121</v>
      </c>
      <c r="E15" s="17"/>
      <c r="F15" s="18" t="s">
        <v>122</v>
      </c>
      <c r="G15" s="17" t="s">
        <v>123</v>
      </c>
      <c r="H15" s="17">
        <v>1</v>
      </c>
      <c r="I15" s="31" t="s">
        <v>124</v>
      </c>
      <c r="J15" s="17" t="s">
        <v>125</v>
      </c>
      <c r="K15" s="17" t="s">
        <v>126</v>
      </c>
      <c r="L15" s="17" t="s">
        <v>127</v>
      </c>
      <c r="M15" s="18" t="s">
        <v>128</v>
      </c>
      <c r="N15" s="17" t="s">
        <v>129</v>
      </c>
      <c r="O15" s="17" t="s">
        <v>130</v>
      </c>
      <c r="P15" s="17"/>
      <c r="Q15" s="17"/>
      <c r="R15" s="17"/>
      <c r="S15" s="31" t="s">
        <v>31</v>
      </c>
      <c r="T15" s="19"/>
    </row>
    <row r="16" spans="1:20" ht="120" customHeight="1">
      <c r="A16" s="17">
        <v>14</v>
      </c>
      <c r="B16" s="87"/>
      <c r="C16" s="92"/>
      <c r="D16" s="17" t="s">
        <v>131</v>
      </c>
      <c r="E16" s="19"/>
      <c r="F16" s="18" t="s">
        <v>132</v>
      </c>
      <c r="G16" s="17" t="s">
        <v>133</v>
      </c>
      <c r="H16" s="17">
        <v>1</v>
      </c>
      <c r="I16" s="31" t="s">
        <v>124</v>
      </c>
      <c r="J16" s="31" t="s">
        <v>134</v>
      </c>
      <c r="K16" s="31" t="s">
        <v>135</v>
      </c>
      <c r="L16" s="31" t="s">
        <v>44</v>
      </c>
      <c r="M16" s="18" t="s">
        <v>136</v>
      </c>
      <c r="N16" s="31" t="s">
        <v>71</v>
      </c>
      <c r="O16" s="31" t="s">
        <v>137</v>
      </c>
      <c r="P16" s="17"/>
      <c r="Q16" s="31"/>
      <c r="R16" s="31"/>
      <c r="S16" s="31" t="s">
        <v>31</v>
      </c>
      <c r="T16" s="19"/>
    </row>
    <row r="17" spans="1:28" ht="120" customHeight="1">
      <c r="A17" s="17">
        <v>15</v>
      </c>
      <c r="B17" s="87"/>
      <c r="C17" s="92"/>
      <c r="D17" s="17" t="s">
        <v>138</v>
      </c>
      <c r="E17" s="19"/>
      <c r="F17" s="18" t="s">
        <v>139</v>
      </c>
      <c r="G17" s="17" t="s">
        <v>140</v>
      </c>
      <c r="H17" s="17">
        <v>1</v>
      </c>
      <c r="I17" s="18" t="s">
        <v>141</v>
      </c>
      <c r="J17" s="31" t="s">
        <v>142</v>
      </c>
      <c r="K17" s="31" t="s">
        <v>143</v>
      </c>
      <c r="L17" s="31" t="s">
        <v>144</v>
      </c>
      <c r="M17" s="18" t="s">
        <v>145</v>
      </c>
      <c r="N17" s="31" t="s">
        <v>146</v>
      </c>
      <c r="O17" s="55" t="s">
        <v>147</v>
      </c>
      <c r="P17" s="17" t="s">
        <v>148</v>
      </c>
      <c r="Q17" s="31" t="s">
        <v>149</v>
      </c>
      <c r="R17" s="31" t="s">
        <v>150</v>
      </c>
      <c r="S17" s="31" t="s">
        <v>31</v>
      </c>
      <c r="T17" s="19"/>
    </row>
    <row r="18" spans="1:28" ht="134.44999999999999" customHeight="1">
      <c r="A18" s="17">
        <v>16</v>
      </c>
      <c r="B18" s="87"/>
      <c r="C18" s="92"/>
      <c r="D18" s="17" t="s">
        <v>151</v>
      </c>
      <c r="E18" s="19"/>
      <c r="F18" s="18" t="s">
        <v>152</v>
      </c>
      <c r="G18" s="17" t="s">
        <v>153</v>
      </c>
      <c r="H18" s="17">
        <v>3</v>
      </c>
      <c r="I18" s="18" t="s">
        <v>41</v>
      </c>
      <c r="J18" s="31" t="s">
        <v>154</v>
      </c>
      <c r="K18" s="31" t="s">
        <v>155</v>
      </c>
      <c r="L18" s="31" t="s">
        <v>91</v>
      </c>
      <c r="M18" s="18" t="s">
        <v>156</v>
      </c>
      <c r="N18" s="31" t="s">
        <v>157</v>
      </c>
      <c r="O18" s="55" t="s">
        <v>158</v>
      </c>
      <c r="P18" s="17" t="s">
        <v>159</v>
      </c>
      <c r="Q18" s="31" t="s">
        <v>160</v>
      </c>
      <c r="R18" s="31" t="s">
        <v>161</v>
      </c>
      <c r="S18" s="31" t="s">
        <v>31</v>
      </c>
      <c r="T18" s="19"/>
    </row>
    <row r="19" spans="1:28" ht="120" customHeight="1">
      <c r="A19" s="17">
        <v>17</v>
      </c>
      <c r="B19" s="87"/>
      <c r="C19" s="92"/>
      <c r="D19" s="17" t="s">
        <v>162</v>
      </c>
      <c r="E19" s="19"/>
      <c r="F19" s="17" t="s">
        <v>163</v>
      </c>
      <c r="G19" s="17" t="s">
        <v>164</v>
      </c>
      <c r="H19" s="17">
        <v>2</v>
      </c>
      <c r="I19" s="17" t="s">
        <v>41</v>
      </c>
      <c r="J19" s="31" t="s">
        <v>165</v>
      </c>
      <c r="K19" s="31" t="s">
        <v>166</v>
      </c>
      <c r="L19" s="55" t="s">
        <v>91</v>
      </c>
      <c r="M19" s="18" t="s">
        <v>167</v>
      </c>
      <c r="N19" s="32" t="s">
        <v>168</v>
      </c>
      <c r="O19" s="55" t="s">
        <v>169</v>
      </c>
      <c r="P19" s="17" t="s">
        <v>170</v>
      </c>
      <c r="Q19" s="31" t="s">
        <v>171</v>
      </c>
      <c r="R19" s="31" t="s">
        <v>161</v>
      </c>
      <c r="S19" s="31" t="s">
        <v>31</v>
      </c>
      <c r="T19" s="19"/>
    </row>
    <row r="20" spans="1:28" ht="120" customHeight="1">
      <c r="A20" s="17">
        <v>18</v>
      </c>
      <c r="B20" s="87"/>
      <c r="C20" s="92"/>
      <c r="D20" s="17" t="s">
        <v>172</v>
      </c>
      <c r="E20" s="19"/>
      <c r="F20" s="17" t="s">
        <v>173</v>
      </c>
      <c r="G20" s="17" t="s">
        <v>174</v>
      </c>
      <c r="H20" s="17">
        <v>1</v>
      </c>
      <c r="I20" s="17" t="s">
        <v>41</v>
      </c>
      <c r="J20" s="31" t="s">
        <v>175</v>
      </c>
      <c r="K20" s="31" t="s">
        <v>176</v>
      </c>
      <c r="L20" s="33">
        <v>0.2</v>
      </c>
      <c r="M20" s="18" t="s">
        <v>177</v>
      </c>
      <c r="N20" s="32" t="s">
        <v>178</v>
      </c>
      <c r="O20" s="55" t="s">
        <v>179</v>
      </c>
      <c r="P20" s="17" t="s">
        <v>180</v>
      </c>
      <c r="Q20" s="40">
        <v>860020375017</v>
      </c>
      <c r="R20" s="31" t="s">
        <v>181</v>
      </c>
      <c r="S20" s="31" t="s">
        <v>31</v>
      </c>
      <c r="T20" s="19"/>
    </row>
    <row r="21" spans="1:28" ht="120" customHeight="1">
      <c r="A21" s="17">
        <v>19</v>
      </c>
      <c r="B21" s="87"/>
      <c r="C21" s="92"/>
      <c r="D21" s="17" t="s">
        <v>734</v>
      </c>
      <c r="E21" s="19"/>
      <c r="F21" s="17" t="s">
        <v>182</v>
      </c>
      <c r="G21" s="17" t="s">
        <v>183</v>
      </c>
      <c r="H21" s="17">
        <v>3</v>
      </c>
      <c r="I21" s="17" t="s">
        <v>41</v>
      </c>
      <c r="J21" s="31" t="s">
        <v>184</v>
      </c>
      <c r="K21" s="31" t="s">
        <v>185</v>
      </c>
      <c r="L21" s="31" t="s">
        <v>186</v>
      </c>
      <c r="M21" s="18" t="s">
        <v>187</v>
      </c>
      <c r="N21" s="31" t="s">
        <v>71</v>
      </c>
      <c r="O21" s="55" t="s">
        <v>109</v>
      </c>
      <c r="P21" s="17" t="s">
        <v>188</v>
      </c>
      <c r="Q21" s="31" t="s">
        <v>189</v>
      </c>
      <c r="R21" s="31" t="s">
        <v>161</v>
      </c>
      <c r="S21" s="31" t="s">
        <v>31</v>
      </c>
      <c r="T21" s="19"/>
    </row>
    <row r="22" spans="1:28" ht="120" customHeight="1">
      <c r="A22" s="17">
        <v>20</v>
      </c>
      <c r="B22" s="87"/>
      <c r="C22" s="92"/>
      <c r="D22" s="17" t="s">
        <v>190</v>
      </c>
      <c r="E22" s="19"/>
      <c r="F22" s="18" t="s">
        <v>191</v>
      </c>
      <c r="G22" s="17" t="s">
        <v>192</v>
      </c>
      <c r="H22" s="17">
        <v>1</v>
      </c>
      <c r="I22" s="17" t="s">
        <v>41</v>
      </c>
      <c r="J22" s="17" t="s">
        <v>193</v>
      </c>
      <c r="K22" s="17" t="s">
        <v>194</v>
      </c>
      <c r="L22" s="56" t="s">
        <v>27</v>
      </c>
      <c r="M22" s="18" t="s">
        <v>195</v>
      </c>
      <c r="N22" s="31" t="s">
        <v>196</v>
      </c>
      <c r="O22" s="55" t="s">
        <v>109</v>
      </c>
      <c r="P22" s="17" t="s">
        <v>197</v>
      </c>
      <c r="Q22" s="31" t="s">
        <v>198</v>
      </c>
      <c r="R22" s="31" t="s">
        <v>199</v>
      </c>
      <c r="S22" s="31" t="s">
        <v>31</v>
      </c>
      <c r="T22" s="19"/>
    </row>
    <row r="23" spans="1:28" ht="120" customHeight="1">
      <c r="A23" s="17">
        <v>21</v>
      </c>
      <c r="B23" s="87"/>
      <c r="C23" s="92"/>
      <c r="D23" s="17" t="s">
        <v>200</v>
      </c>
      <c r="E23" s="19"/>
      <c r="F23" s="18" t="s">
        <v>201</v>
      </c>
      <c r="G23" s="17" t="s">
        <v>815</v>
      </c>
      <c r="H23" s="17">
        <v>1</v>
      </c>
      <c r="I23" s="17"/>
      <c r="J23" s="17"/>
      <c r="K23" s="17"/>
      <c r="L23" s="33"/>
      <c r="M23" s="18"/>
      <c r="N23" s="31"/>
      <c r="O23" s="31"/>
      <c r="P23" s="17"/>
      <c r="Q23" s="17"/>
      <c r="R23" s="17"/>
      <c r="S23" s="31" t="s">
        <v>27</v>
      </c>
      <c r="T23" s="19"/>
    </row>
    <row r="24" spans="1:28" ht="120" customHeight="1">
      <c r="A24" s="17">
        <v>22</v>
      </c>
      <c r="B24" s="87"/>
      <c r="C24" s="92"/>
      <c r="D24" s="17" t="s">
        <v>202</v>
      </c>
      <c r="E24" s="19"/>
      <c r="F24" s="18" t="s">
        <v>203</v>
      </c>
      <c r="G24" s="17" t="s">
        <v>204</v>
      </c>
      <c r="H24" s="17">
        <v>1</v>
      </c>
      <c r="I24" s="17" t="s">
        <v>41</v>
      </c>
      <c r="J24" s="17" t="s">
        <v>205</v>
      </c>
      <c r="K24" s="17" t="s">
        <v>206</v>
      </c>
      <c r="L24" s="56" t="s">
        <v>27</v>
      </c>
      <c r="M24" s="18" t="s">
        <v>804</v>
      </c>
      <c r="N24" s="31" t="s">
        <v>196</v>
      </c>
      <c r="O24" s="55" t="s">
        <v>207</v>
      </c>
      <c r="P24" s="17" t="s">
        <v>805</v>
      </c>
      <c r="Q24" s="31" t="s">
        <v>806</v>
      </c>
      <c r="R24" s="31" t="s">
        <v>208</v>
      </c>
      <c r="S24" s="31" t="s">
        <v>31</v>
      </c>
      <c r="T24" s="19"/>
    </row>
    <row r="25" spans="1:28" ht="120" customHeight="1">
      <c r="A25" s="17">
        <v>23</v>
      </c>
      <c r="B25" s="87"/>
      <c r="C25" s="92"/>
      <c r="D25" s="17" t="s">
        <v>209</v>
      </c>
      <c r="E25" s="19"/>
      <c r="F25" s="18" t="s">
        <v>210</v>
      </c>
      <c r="G25" s="17" t="s">
        <v>211</v>
      </c>
      <c r="H25" s="17">
        <v>1</v>
      </c>
      <c r="I25" s="17" t="s">
        <v>212</v>
      </c>
      <c r="J25" s="17" t="s">
        <v>213</v>
      </c>
      <c r="K25" s="17" t="s">
        <v>214</v>
      </c>
      <c r="L25" s="57" t="s">
        <v>27</v>
      </c>
      <c r="M25" s="18" t="s">
        <v>215</v>
      </c>
      <c r="N25" s="31" t="s">
        <v>216</v>
      </c>
      <c r="O25" s="55" t="s">
        <v>217</v>
      </c>
      <c r="P25" s="17" t="s">
        <v>801</v>
      </c>
      <c r="Q25" s="31" t="s">
        <v>802</v>
      </c>
      <c r="R25" s="31" t="s">
        <v>208</v>
      </c>
      <c r="S25" s="31" t="s">
        <v>31</v>
      </c>
      <c r="T25" s="19"/>
    </row>
    <row r="26" spans="1:28" ht="120" customHeight="1">
      <c r="A26" s="17">
        <v>24</v>
      </c>
      <c r="B26" s="87"/>
      <c r="C26" s="92"/>
      <c r="D26" s="17" t="s">
        <v>218</v>
      </c>
      <c r="E26" s="19"/>
      <c r="F26" s="18" t="s">
        <v>219</v>
      </c>
      <c r="G26" s="17" t="s">
        <v>220</v>
      </c>
      <c r="H26" s="17">
        <v>1</v>
      </c>
      <c r="I26" s="17" t="s">
        <v>221</v>
      </c>
      <c r="J26" s="31" t="s">
        <v>222</v>
      </c>
      <c r="K26" s="31" t="s">
        <v>223</v>
      </c>
      <c r="L26" s="58" t="s">
        <v>27</v>
      </c>
      <c r="M26" s="18" t="s">
        <v>224</v>
      </c>
      <c r="N26" s="31" t="s">
        <v>225</v>
      </c>
      <c r="O26" s="55" t="s">
        <v>226</v>
      </c>
      <c r="P26" s="17" t="s">
        <v>227</v>
      </c>
      <c r="Q26" s="31" t="s">
        <v>228</v>
      </c>
      <c r="R26" s="31" t="s">
        <v>229</v>
      </c>
      <c r="S26" s="31" t="s">
        <v>31</v>
      </c>
      <c r="T26" s="19"/>
      <c r="AB26"/>
    </row>
    <row r="27" spans="1:28" ht="120" customHeight="1">
      <c r="A27" s="17">
        <v>25</v>
      </c>
      <c r="B27" s="87"/>
      <c r="C27" s="92"/>
      <c r="D27" s="17" t="s">
        <v>230</v>
      </c>
      <c r="E27" s="21"/>
      <c r="F27" s="18" t="s">
        <v>231</v>
      </c>
      <c r="G27" s="17" t="s">
        <v>232</v>
      </c>
      <c r="H27" s="17">
        <v>1</v>
      </c>
      <c r="I27" s="17" t="s">
        <v>233</v>
      </c>
      <c r="J27" s="55" t="s">
        <v>27</v>
      </c>
      <c r="K27" s="31" t="s">
        <v>234</v>
      </c>
      <c r="L27" s="55" t="s">
        <v>27</v>
      </c>
      <c r="M27" s="18">
        <v>61301621821</v>
      </c>
      <c r="N27" s="31" t="s">
        <v>45</v>
      </c>
      <c r="O27" s="55" t="s">
        <v>46</v>
      </c>
      <c r="P27" s="17"/>
      <c r="Q27" s="31"/>
      <c r="R27" s="31"/>
      <c r="S27" s="31" t="s">
        <v>31</v>
      </c>
      <c r="T27" s="19"/>
    </row>
    <row r="28" spans="1:28" ht="120" customHeight="1">
      <c r="A28" s="17">
        <v>26</v>
      </c>
      <c r="B28" s="87"/>
      <c r="C28" s="92"/>
      <c r="D28" s="17" t="s">
        <v>235</v>
      </c>
      <c r="E28" s="19"/>
      <c r="F28" s="17" t="s">
        <v>236</v>
      </c>
      <c r="G28" s="17" t="s">
        <v>237</v>
      </c>
      <c r="H28" s="17">
        <v>1</v>
      </c>
      <c r="I28" s="17" t="s">
        <v>238</v>
      </c>
      <c r="J28" s="31" t="s">
        <v>239</v>
      </c>
      <c r="K28" s="31" t="s">
        <v>98</v>
      </c>
      <c r="L28" s="31"/>
      <c r="M28" s="18" t="s">
        <v>240</v>
      </c>
      <c r="N28" s="31" t="s">
        <v>241</v>
      </c>
      <c r="O28" s="55" t="s">
        <v>30</v>
      </c>
      <c r="P28" s="17"/>
      <c r="Q28" s="31"/>
      <c r="R28" s="31"/>
      <c r="S28" s="31" t="s">
        <v>31</v>
      </c>
      <c r="T28" s="19"/>
    </row>
    <row r="29" spans="1:28" s="13" customFormat="1" ht="120" customHeight="1">
      <c r="A29" s="17">
        <v>27</v>
      </c>
      <c r="B29" s="87"/>
      <c r="C29" s="92"/>
      <c r="D29" s="17" t="s">
        <v>242</v>
      </c>
      <c r="E29" s="19"/>
      <c r="F29" s="18" t="s">
        <v>243</v>
      </c>
      <c r="G29" s="17" t="s">
        <v>244</v>
      </c>
      <c r="H29" s="17">
        <v>1</v>
      </c>
      <c r="I29" s="17" t="s">
        <v>245</v>
      </c>
      <c r="J29" s="17" t="s">
        <v>246</v>
      </c>
      <c r="K29" s="31" t="s">
        <v>52</v>
      </c>
      <c r="L29" s="55" t="s">
        <v>27</v>
      </c>
      <c r="M29" s="18" t="s">
        <v>247</v>
      </c>
      <c r="N29" s="31" t="s">
        <v>248</v>
      </c>
      <c r="O29" s="55" t="s">
        <v>249</v>
      </c>
      <c r="P29" s="17"/>
      <c r="Q29" s="31"/>
      <c r="R29" s="31"/>
      <c r="S29" s="31" t="s">
        <v>31</v>
      </c>
      <c r="T29" s="19"/>
    </row>
    <row r="30" spans="1:28" s="13" customFormat="1" ht="120" customHeight="1">
      <c r="A30" s="17">
        <v>28</v>
      </c>
      <c r="B30" s="87"/>
      <c r="C30" s="92"/>
      <c r="D30" s="17" t="s">
        <v>250</v>
      </c>
      <c r="E30" s="19"/>
      <c r="F30" s="18" t="s">
        <v>251</v>
      </c>
      <c r="G30" s="17" t="s">
        <v>252</v>
      </c>
      <c r="H30" s="17">
        <v>1</v>
      </c>
      <c r="I30" s="17"/>
      <c r="J30" s="17"/>
      <c r="K30" s="31"/>
      <c r="L30" s="31"/>
      <c r="M30" s="18"/>
      <c r="N30" s="31"/>
      <c r="O30" s="55" t="s">
        <v>253</v>
      </c>
      <c r="P30" s="17"/>
      <c r="Q30" s="31"/>
      <c r="R30" s="31"/>
      <c r="S30" s="31" t="s">
        <v>31</v>
      </c>
      <c r="T30" s="19"/>
    </row>
    <row r="31" spans="1:28" s="13" customFormat="1" ht="120" customHeight="1">
      <c r="A31" s="17">
        <v>29</v>
      </c>
      <c r="B31" s="87"/>
      <c r="C31" s="92"/>
      <c r="D31" s="17" t="s">
        <v>254</v>
      </c>
      <c r="E31" s="19"/>
      <c r="F31" s="18" t="s">
        <v>255</v>
      </c>
      <c r="G31" s="17" t="s">
        <v>256</v>
      </c>
      <c r="H31" s="17">
        <v>1</v>
      </c>
      <c r="I31" s="17"/>
      <c r="J31" s="17"/>
      <c r="K31" s="31"/>
      <c r="L31" s="31"/>
      <c r="M31" s="18"/>
      <c r="N31" s="31"/>
      <c r="O31" s="55" t="s">
        <v>253</v>
      </c>
      <c r="P31" s="17"/>
      <c r="Q31" s="31"/>
      <c r="R31" s="31"/>
      <c r="S31" s="31" t="s">
        <v>31</v>
      </c>
      <c r="T31" s="19"/>
    </row>
    <row r="32" spans="1:28" s="13" customFormat="1" ht="120" customHeight="1">
      <c r="A32" s="17">
        <v>30</v>
      </c>
      <c r="B32" s="87"/>
      <c r="C32" s="92"/>
      <c r="D32" s="17" t="s">
        <v>257</v>
      </c>
      <c r="E32" s="19"/>
      <c r="F32" s="18" t="s">
        <v>258</v>
      </c>
      <c r="G32" s="17" t="s">
        <v>259</v>
      </c>
      <c r="H32" s="17">
        <v>1</v>
      </c>
      <c r="I32" s="17"/>
      <c r="J32" s="17"/>
      <c r="K32" s="31"/>
      <c r="L32" s="31"/>
      <c r="M32" s="18"/>
      <c r="N32" s="31"/>
      <c r="O32" s="31"/>
      <c r="P32" s="17"/>
      <c r="Q32" s="31"/>
      <c r="R32" s="31"/>
      <c r="S32" s="31" t="s">
        <v>31</v>
      </c>
      <c r="T32" s="19"/>
    </row>
    <row r="33" spans="1:20" s="13" customFormat="1" ht="120" customHeight="1">
      <c r="A33" s="17">
        <v>31</v>
      </c>
      <c r="B33" s="87"/>
      <c r="C33" s="92"/>
      <c r="D33" s="17" t="s">
        <v>260</v>
      </c>
      <c r="E33" s="19"/>
      <c r="F33" s="18" t="s">
        <v>261</v>
      </c>
      <c r="G33" s="17" t="s">
        <v>816</v>
      </c>
      <c r="H33" s="17">
        <v>1</v>
      </c>
      <c r="I33" s="17"/>
      <c r="J33" s="17"/>
      <c r="K33" s="31"/>
      <c r="L33" s="31"/>
      <c r="M33" s="18"/>
      <c r="N33" s="31"/>
      <c r="O33" s="31"/>
      <c r="P33" s="17"/>
      <c r="Q33" s="31"/>
      <c r="R33" s="31"/>
      <c r="S33" s="31" t="s">
        <v>27</v>
      </c>
      <c r="T33" s="19"/>
    </row>
    <row r="34" spans="1:20" ht="120" customHeight="1">
      <c r="A34" s="17">
        <v>32</v>
      </c>
      <c r="B34" s="87"/>
      <c r="C34" s="92"/>
      <c r="D34" s="17" t="s">
        <v>262</v>
      </c>
      <c r="E34" s="19"/>
      <c r="F34" s="17" t="s">
        <v>263</v>
      </c>
      <c r="G34" s="17" t="s">
        <v>264</v>
      </c>
      <c r="H34" s="17">
        <v>1</v>
      </c>
      <c r="I34" s="17" t="s">
        <v>31</v>
      </c>
      <c r="J34" s="59" t="s">
        <v>27</v>
      </c>
      <c r="K34" s="59" t="s">
        <v>27</v>
      </c>
      <c r="L34" s="59" t="s">
        <v>27</v>
      </c>
      <c r="M34" s="18" t="s">
        <v>265</v>
      </c>
      <c r="N34" s="17" t="s">
        <v>266</v>
      </c>
      <c r="O34" s="31"/>
      <c r="P34" s="17"/>
      <c r="Q34" s="17"/>
      <c r="R34" s="17"/>
      <c r="S34" s="31" t="s">
        <v>31</v>
      </c>
      <c r="T34" s="19"/>
    </row>
    <row r="35" spans="1:20" ht="120" customHeight="1">
      <c r="A35" s="17">
        <v>33</v>
      </c>
      <c r="B35" s="87"/>
      <c r="C35" s="92"/>
      <c r="D35" s="17" t="s">
        <v>267</v>
      </c>
      <c r="E35" s="19"/>
      <c r="F35" s="18" t="s">
        <v>268</v>
      </c>
      <c r="G35" s="17" t="s">
        <v>269</v>
      </c>
      <c r="H35" s="17">
        <v>1</v>
      </c>
      <c r="I35" s="17" t="s">
        <v>31</v>
      </c>
      <c r="J35" s="55" t="s">
        <v>270</v>
      </c>
      <c r="K35" s="55" t="s">
        <v>271</v>
      </c>
      <c r="L35" s="56" t="s">
        <v>27</v>
      </c>
      <c r="M35" s="18" t="s">
        <v>272</v>
      </c>
      <c r="N35" s="31" t="s">
        <v>266</v>
      </c>
      <c r="O35" s="55" t="s">
        <v>27</v>
      </c>
      <c r="P35" s="17"/>
      <c r="Q35" s="31"/>
      <c r="R35" s="31"/>
      <c r="S35" s="31" t="s">
        <v>31</v>
      </c>
      <c r="T35" s="19"/>
    </row>
    <row r="36" spans="1:20" ht="120" customHeight="1">
      <c r="A36" s="17">
        <v>34</v>
      </c>
      <c r="B36" s="87"/>
      <c r="C36" s="92"/>
      <c r="D36" s="17"/>
      <c r="E36" s="19"/>
      <c r="F36" s="18" t="s">
        <v>273</v>
      </c>
      <c r="G36" s="17" t="s">
        <v>274</v>
      </c>
      <c r="H36" s="64" t="s">
        <v>751</v>
      </c>
      <c r="I36" s="17"/>
      <c r="J36" s="31"/>
      <c r="K36" s="31"/>
      <c r="L36" s="33"/>
      <c r="M36" s="18"/>
      <c r="N36" s="31"/>
      <c r="O36" s="31"/>
      <c r="P36" s="17"/>
      <c r="Q36" s="31"/>
      <c r="R36" s="31"/>
      <c r="S36" s="31"/>
      <c r="T36" s="19"/>
    </row>
    <row r="37" spans="1:20" ht="120" customHeight="1">
      <c r="A37" s="17">
        <v>35</v>
      </c>
      <c r="B37" s="87"/>
      <c r="C37" s="92"/>
      <c r="D37" s="64" t="s">
        <v>755</v>
      </c>
      <c r="E37" s="19"/>
      <c r="F37" s="64" t="s">
        <v>743</v>
      </c>
      <c r="G37" s="17" t="s">
        <v>742</v>
      </c>
      <c r="H37" s="18" t="s">
        <v>744</v>
      </c>
      <c r="I37" s="17"/>
      <c r="J37" s="17"/>
      <c r="K37" s="17"/>
      <c r="L37" s="31"/>
      <c r="M37" s="31"/>
      <c r="N37" s="33"/>
      <c r="O37" s="18"/>
      <c r="P37" s="18" t="s">
        <v>745</v>
      </c>
      <c r="Q37" s="65" t="s">
        <v>747</v>
      </c>
      <c r="R37" s="31" t="s">
        <v>746</v>
      </c>
      <c r="S37" s="65" t="s">
        <v>27</v>
      </c>
      <c r="T37" s="19"/>
    </row>
    <row r="38" spans="1:20" ht="120" customHeight="1">
      <c r="A38" s="17">
        <v>36</v>
      </c>
      <c r="B38" s="87"/>
      <c r="C38" s="93"/>
      <c r="D38" s="64"/>
      <c r="E38" s="19"/>
      <c r="F38" s="64" t="s">
        <v>749</v>
      </c>
      <c r="G38" s="17" t="s">
        <v>748</v>
      </c>
      <c r="H38" s="17" t="s">
        <v>750</v>
      </c>
      <c r="I38" s="17"/>
      <c r="J38" s="17"/>
      <c r="K38" s="17"/>
      <c r="L38" s="31"/>
      <c r="M38" s="31"/>
      <c r="N38" s="33"/>
      <c r="O38" s="18"/>
      <c r="P38" s="18"/>
      <c r="Q38" s="65"/>
      <c r="R38" s="31"/>
      <c r="S38" s="65"/>
      <c r="T38" s="19"/>
    </row>
    <row r="39" spans="1:20" ht="120" customHeight="1">
      <c r="A39" s="66">
        <v>37</v>
      </c>
      <c r="B39" s="87"/>
      <c r="C39" s="88" t="s">
        <v>275</v>
      </c>
      <c r="D39" s="22" t="s">
        <v>276</v>
      </c>
      <c r="E39" s="22"/>
      <c r="F39" s="23" t="s">
        <v>740</v>
      </c>
      <c r="G39" s="24" t="s">
        <v>809</v>
      </c>
      <c r="H39" s="22">
        <v>1</v>
      </c>
      <c r="I39" s="34"/>
      <c r="J39" s="35"/>
      <c r="K39" s="34"/>
      <c r="L39" s="34"/>
      <c r="M39" s="24"/>
      <c r="N39" s="34"/>
      <c r="O39" s="34"/>
      <c r="P39" s="24"/>
      <c r="Q39" s="34"/>
      <c r="R39" s="34"/>
      <c r="S39" s="34"/>
      <c r="T39" s="41"/>
    </row>
    <row r="40" spans="1:20" ht="157.5">
      <c r="A40" s="66">
        <v>38</v>
      </c>
      <c r="B40" s="87"/>
      <c r="C40" s="89"/>
      <c r="D40" s="25" t="s">
        <v>778</v>
      </c>
      <c r="E40" s="25"/>
      <c r="F40" s="25" t="s">
        <v>277</v>
      </c>
      <c r="G40" s="25" t="s">
        <v>278</v>
      </c>
      <c r="H40" s="25">
        <v>23</v>
      </c>
      <c r="I40" s="25" t="s">
        <v>279</v>
      </c>
      <c r="J40" s="28" t="s">
        <v>280</v>
      </c>
      <c r="K40" s="28" t="s">
        <v>281</v>
      </c>
      <c r="L40" s="36" t="s">
        <v>60</v>
      </c>
      <c r="M40" s="27" t="s">
        <v>282</v>
      </c>
      <c r="N40" s="28" t="s">
        <v>283</v>
      </c>
      <c r="O40" s="28" t="s">
        <v>284</v>
      </c>
      <c r="P40" s="25"/>
      <c r="Q40" s="28"/>
      <c r="R40" s="28"/>
      <c r="S40" s="28" t="s">
        <v>285</v>
      </c>
      <c r="T40" s="26"/>
    </row>
    <row r="41" spans="1:20" ht="120" customHeight="1">
      <c r="A41" s="66">
        <v>39</v>
      </c>
      <c r="B41" s="87"/>
      <c r="C41" s="89"/>
      <c r="D41" s="25" t="s">
        <v>286</v>
      </c>
      <c r="E41" s="26"/>
      <c r="F41" s="27" t="s">
        <v>287</v>
      </c>
      <c r="G41" s="25" t="s">
        <v>288</v>
      </c>
      <c r="H41" s="28">
        <v>1</v>
      </c>
      <c r="I41" s="25" t="s">
        <v>289</v>
      </c>
      <c r="J41" s="28" t="s">
        <v>290</v>
      </c>
      <c r="K41" s="28" t="s">
        <v>291</v>
      </c>
      <c r="L41" s="36" t="s">
        <v>292</v>
      </c>
      <c r="M41" s="27" t="s">
        <v>293</v>
      </c>
      <c r="N41" s="28" t="s">
        <v>283</v>
      </c>
      <c r="O41" s="28" t="s">
        <v>86</v>
      </c>
      <c r="P41" s="25"/>
      <c r="Q41" s="28"/>
      <c r="R41" s="28"/>
      <c r="S41" s="28" t="s">
        <v>285</v>
      </c>
      <c r="T41" s="26"/>
    </row>
    <row r="42" spans="1:20" ht="120" customHeight="1">
      <c r="A42" s="66">
        <v>40</v>
      </c>
      <c r="B42" s="87"/>
      <c r="C42" s="89"/>
      <c r="D42" s="25" t="s">
        <v>294</v>
      </c>
      <c r="E42" s="26"/>
      <c r="F42" s="27" t="s">
        <v>295</v>
      </c>
      <c r="G42" s="25" t="s">
        <v>296</v>
      </c>
      <c r="H42" s="25">
        <v>3</v>
      </c>
      <c r="I42" s="25" t="s">
        <v>297</v>
      </c>
      <c r="J42" s="28" t="s">
        <v>290</v>
      </c>
      <c r="K42" s="25" t="s">
        <v>281</v>
      </c>
      <c r="L42" s="36" t="s">
        <v>60</v>
      </c>
      <c r="M42" s="27" t="s">
        <v>298</v>
      </c>
      <c r="N42" s="28" t="s">
        <v>283</v>
      </c>
      <c r="O42" s="60" t="s">
        <v>86</v>
      </c>
      <c r="P42" s="25"/>
      <c r="Q42" s="28"/>
      <c r="R42" s="28"/>
      <c r="S42" s="28" t="s">
        <v>285</v>
      </c>
      <c r="T42" s="26"/>
    </row>
    <row r="43" spans="1:20" ht="120" customHeight="1">
      <c r="A43" s="66">
        <v>41</v>
      </c>
      <c r="B43" s="87"/>
      <c r="C43" s="89"/>
      <c r="D43" s="25" t="s">
        <v>299</v>
      </c>
      <c r="E43" s="26"/>
      <c r="F43" s="27" t="s">
        <v>300</v>
      </c>
      <c r="G43" s="25" t="s">
        <v>301</v>
      </c>
      <c r="H43" s="25">
        <v>1</v>
      </c>
      <c r="I43" s="25" t="s">
        <v>297</v>
      </c>
      <c r="J43" s="28" t="s">
        <v>302</v>
      </c>
      <c r="K43" s="28" t="s">
        <v>303</v>
      </c>
      <c r="L43" s="36" t="s">
        <v>60</v>
      </c>
      <c r="M43" s="27" t="s">
        <v>304</v>
      </c>
      <c r="N43" s="28" t="s">
        <v>305</v>
      </c>
      <c r="O43" s="60" t="s">
        <v>306</v>
      </c>
      <c r="P43" s="17" t="s">
        <v>307</v>
      </c>
      <c r="Q43" s="31" t="s">
        <v>308</v>
      </c>
      <c r="R43" s="31" t="s">
        <v>309</v>
      </c>
      <c r="S43" s="28" t="s">
        <v>285</v>
      </c>
      <c r="T43" s="26"/>
    </row>
    <row r="44" spans="1:20" ht="120" customHeight="1">
      <c r="A44" s="66">
        <v>42</v>
      </c>
      <c r="B44" s="87"/>
      <c r="C44" s="89"/>
      <c r="D44" s="25" t="s">
        <v>310</v>
      </c>
      <c r="E44" s="25"/>
      <c r="F44" s="27" t="s">
        <v>311</v>
      </c>
      <c r="G44" s="25" t="s">
        <v>312</v>
      </c>
      <c r="H44" s="25">
        <v>1</v>
      </c>
      <c r="I44" s="25" t="s">
        <v>313</v>
      </c>
      <c r="J44" s="37" t="s">
        <v>314</v>
      </c>
      <c r="K44" s="37" t="s">
        <v>315</v>
      </c>
      <c r="L44" s="36" t="s">
        <v>316</v>
      </c>
      <c r="M44" s="27" t="s">
        <v>317</v>
      </c>
      <c r="N44" s="38" t="s">
        <v>283</v>
      </c>
      <c r="O44" s="28" t="s">
        <v>284</v>
      </c>
      <c r="P44" s="17" t="s">
        <v>758</v>
      </c>
      <c r="Q44" s="31" t="s">
        <v>759</v>
      </c>
      <c r="R44" s="31" t="s">
        <v>760</v>
      </c>
      <c r="S44" s="28" t="s">
        <v>285</v>
      </c>
      <c r="T44" s="26"/>
    </row>
    <row r="45" spans="1:20" ht="120" customHeight="1">
      <c r="A45" s="66">
        <v>43</v>
      </c>
      <c r="B45" s="87"/>
      <c r="C45" s="89"/>
      <c r="D45" s="25" t="s">
        <v>318</v>
      </c>
      <c r="E45" s="25"/>
      <c r="F45" s="27" t="s">
        <v>319</v>
      </c>
      <c r="G45" s="25" t="s">
        <v>320</v>
      </c>
      <c r="H45" s="25">
        <v>6</v>
      </c>
      <c r="I45" s="25" t="s">
        <v>289</v>
      </c>
      <c r="J45" s="28" t="s">
        <v>321</v>
      </c>
      <c r="K45" s="28" t="s">
        <v>303</v>
      </c>
      <c r="L45" s="36" t="s">
        <v>316</v>
      </c>
      <c r="M45" s="27" t="s">
        <v>322</v>
      </c>
      <c r="N45" s="28" t="s">
        <v>283</v>
      </c>
      <c r="O45" s="28" t="s">
        <v>284</v>
      </c>
      <c r="P45" s="25"/>
      <c r="Q45" s="28"/>
      <c r="R45" s="28"/>
      <c r="S45" s="28" t="s">
        <v>285</v>
      </c>
      <c r="T45" s="26"/>
    </row>
    <row r="46" spans="1:20" s="13" customFormat="1" ht="120" customHeight="1">
      <c r="A46" s="66">
        <v>44</v>
      </c>
      <c r="B46" s="87"/>
      <c r="C46" s="89"/>
      <c r="D46" s="25" t="s">
        <v>323</v>
      </c>
      <c r="E46" s="25"/>
      <c r="F46" s="25" t="s">
        <v>324</v>
      </c>
      <c r="G46" s="25" t="s">
        <v>325</v>
      </c>
      <c r="H46" s="25">
        <v>2</v>
      </c>
      <c r="I46" s="25" t="s">
        <v>313</v>
      </c>
      <c r="J46" s="28" t="s">
        <v>165</v>
      </c>
      <c r="K46" s="28" t="s">
        <v>303</v>
      </c>
      <c r="L46" s="28" t="s">
        <v>326</v>
      </c>
      <c r="M46" s="27" t="s">
        <v>327</v>
      </c>
      <c r="N46" s="28" t="s">
        <v>328</v>
      </c>
      <c r="O46" s="60" t="s">
        <v>306</v>
      </c>
      <c r="P46" s="25"/>
      <c r="Q46" s="28"/>
      <c r="R46" s="28"/>
      <c r="S46" s="28" t="s">
        <v>285</v>
      </c>
      <c r="T46" s="26"/>
    </row>
    <row r="47" spans="1:20" ht="120" customHeight="1">
      <c r="A47" s="66">
        <v>45</v>
      </c>
      <c r="B47" s="87"/>
      <c r="C47" s="89"/>
      <c r="D47" s="25" t="s">
        <v>329</v>
      </c>
      <c r="E47" s="25"/>
      <c r="F47" s="25" t="s">
        <v>330</v>
      </c>
      <c r="G47" s="25" t="s">
        <v>331</v>
      </c>
      <c r="H47" s="25">
        <v>1</v>
      </c>
      <c r="I47" s="25" t="s">
        <v>297</v>
      </c>
      <c r="J47" s="28" t="s">
        <v>332</v>
      </c>
      <c r="K47" s="28" t="s">
        <v>176</v>
      </c>
      <c r="L47" s="28" t="s">
        <v>326</v>
      </c>
      <c r="M47" s="27" t="s">
        <v>333</v>
      </c>
      <c r="N47" s="28" t="s">
        <v>305</v>
      </c>
      <c r="O47" s="60" t="s">
        <v>179</v>
      </c>
      <c r="P47" s="25"/>
      <c r="Q47" s="28"/>
      <c r="R47" s="28"/>
      <c r="S47" s="28" t="s">
        <v>285</v>
      </c>
      <c r="T47" s="26"/>
    </row>
    <row r="48" spans="1:20" ht="120" customHeight="1">
      <c r="A48" s="66">
        <v>46</v>
      </c>
      <c r="B48" s="87"/>
      <c r="C48" s="89"/>
      <c r="D48" s="25" t="s">
        <v>334</v>
      </c>
      <c r="E48" s="26"/>
      <c r="F48" s="25" t="s">
        <v>335</v>
      </c>
      <c r="G48" s="25" t="s">
        <v>336</v>
      </c>
      <c r="H48" s="25">
        <v>1</v>
      </c>
      <c r="I48" s="25" t="s">
        <v>337</v>
      </c>
      <c r="J48" s="28" t="s">
        <v>338</v>
      </c>
      <c r="K48" s="28" t="s">
        <v>339</v>
      </c>
      <c r="L48" s="28" t="s">
        <v>27</v>
      </c>
      <c r="M48" s="27" t="s">
        <v>340</v>
      </c>
      <c r="N48" s="28" t="s">
        <v>341</v>
      </c>
      <c r="O48" s="60" t="s">
        <v>342</v>
      </c>
      <c r="P48" s="25"/>
      <c r="Q48" s="28"/>
      <c r="R48" s="28"/>
      <c r="S48" s="28" t="s">
        <v>285</v>
      </c>
      <c r="T48" s="26"/>
    </row>
    <row r="49" spans="1:23" ht="120" customHeight="1">
      <c r="A49" s="66">
        <v>47</v>
      </c>
      <c r="B49" s="87"/>
      <c r="C49" s="89"/>
      <c r="D49" s="25" t="s">
        <v>343</v>
      </c>
      <c r="E49" s="26"/>
      <c r="F49" s="27" t="s">
        <v>344</v>
      </c>
      <c r="G49" s="25" t="s">
        <v>345</v>
      </c>
      <c r="H49" s="25">
        <v>2</v>
      </c>
      <c r="I49" s="25" t="s">
        <v>346</v>
      </c>
      <c r="J49" s="28" t="s">
        <v>222</v>
      </c>
      <c r="K49" s="28" t="s">
        <v>347</v>
      </c>
      <c r="L49" s="60" t="s">
        <v>27</v>
      </c>
      <c r="M49" s="27" t="s">
        <v>348</v>
      </c>
      <c r="N49" s="28" t="s">
        <v>349</v>
      </c>
      <c r="O49" s="60" t="s">
        <v>86</v>
      </c>
      <c r="P49" s="17" t="s">
        <v>350</v>
      </c>
      <c r="Q49" s="31" t="s">
        <v>351</v>
      </c>
      <c r="R49" s="31" t="s">
        <v>352</v>
      </c>
      <c r="S49" s="28" t="s">
        <v>285</v>
      </c>
      <c r="T49" s="26"/>
    </row>
    <row r="50" spans="1:23" ht="120" customHeight="1">
      <c r="A50" s="66">
        <v>48</v>
      </c>
      <c r="B50" s="87"/>
      <c r="C50" s="89"/>
      <c r="D50" s="25" t="s">
        <v>353</v>
      </c>
      <c r="E50" s="26"/>
      <c r="F50" s="27" t="s">
        <v>354</v>
      </c>
      <c r="G50" s="25" t="s">
        <v>355</v>
      </c>
      <c r="H50" s="25">
        <v>2</v>
      </c>
      <c r="I50" s="25" t="s">
        <v>356</v>
      </c>
      <c r="J50" s="28" t="s">
        <v>222</v>
      </c>
      <c r="K50" s="28" t="s">
        <v>52</v>
      </c>
      <c r="L50" s="61" t="s">
        <v>27</v>
      </c>
      <c r="M50" s="27" t="s">
        <v>357</v>
      </c>
      <c r="N50" s="28" t="s">
        <v>358</v>
      </c>
      <c r="O50" s="60" t="s">
        <v>359</v>
      </c>
      <c r="P50" s="25"/>
      <c r="Q50" s="28"/>
      <c r="R50" s="28"/>
      <c r="S50" s="28" t="s">
        <v>285</v>
      </c>
      <c r="T50" s="26"/>
    </row>
    <row r="51" spans="1:23" ht="120" customHeight="1">
      <c r="A51" s="66">
        <v>49</v>
      </c>
      <c r="B51" s="87"/>
      <c r="C51" s="89"/>
      <c r="D51" s="25" t="s">
        <v>360</v>
      </c>
      <c r="E51" s="25"/>
      <c r="F51" s="27" t="s">
        <v>361</v>
      </c>
      <c r="G51" s="25" t="s">
        <v>362</v>
      </c>
      <c r="H51" s="25">
        <v>1</v>
      </c>
      <c r="I51" s="25" t="s">
        <v>356</v>
      </c>
      <c r="J51" s="28" t="s">
        <v>222</v>
      </c>
      <c r="K51" s="25" t="s">
        <v>363</v>
      </c>
      <c r="L51" s="62" t="s">
        <v>27</v>
      </c>
      <c r="M51" s="27" t="s">
        <v>364</v>
      </c>
      <c r="N51" s="28" t="s">
        <v>358</v>
      </c>
      <c r="O51" s="60" t="s">
        <v>365</v>
      </c>
      <c r="P51" s="25"/>
      <c r="Q51" s="28"/>
      <c r="R51" s="28"/>
      <c r="S51" s="28" t="s">
        <v>285</v>
      </c>
      <c r="T51" s="26"/>
    </row>
    <row r="52" spans="1:23" ht="120" customHeight="1">
      <c r="A52" s="66">
        <v>50</v>
      </c>
      <c r="B52" s="87"/>
      <c r="C52" s="89"/>
      <c r="D52" s="25" t="s">
        <v>366</v>
      </c>
      <c r="E52" s="26"/>
      <c r="F52" s="27" t="s">
        <v>367</v>
      </c>
      <c r="G52" s="25" t="s">
        <v>368</v>
      </c>
      <c r="H52" s="25">
        <v>3</v>
      </c>
      <c r="I52" s="25" t="s">
        <v>369</v>
      </c>
      <c r="J52" s="25" t="s">
        <v>370</v>
      </c>
      <c r="K52" s="25" t="s">
        <v>371</v>
      </c>
      <c r="L52" s="62" t="s">
        <v>27</v>
      </c>
      <c r="M52" s="27" t="s">
        <v>372</v>
      </c>
      <c r="N52" s="28" t="s">
        <v>373</v>
      </c>
      <c r="O52" s="60" t="s">
        <v>374</v>
      </c>
      <c r="P52" s="25"/>
      <c r="Q52" s="28"/>
      <c r="R52" s="28"/>
      <c r="S52" s="28" t="s">
        <v>285</v>
      </c>
      <c r="T52" s="26"/>
    </row>
    <row r="53" spans="1:23" ht="120" customHeight="1">
      <c r="A53" s="66">
        <v>51</v>
      </c>
      <c r="B53" s="87"/>
      <c r="C53" s="89"/>
      <c r="D53" s="25" t="s">
        <v>375</v>
      </c>
      <c r="E53" s="26"/>
      <c r="F53" s="27" t="s">
        <v>367</v>
      </c>
      <c r="G53" s="25" t="s">
        <v>376</v>
      </c>
      <c r="H53" s="25">
        <v>1</v>
      </c>
      <c r="I53" s="25" t="s">
        <v>369</v>
      </c>
      <c r="J53" s="25" t="s">
        <v>370</v>
      </c>
      <c r="K53" s="25" t="s">
        <v>371</v>
      </c>
      <c r="L53" s="62" t="s">
        <v>27</v>
      </c>
      <c r="M53" s="27" t="s">
        <v>377</v>
      </c>
      <c r="N53" s="28" t="s">
        <v>373</v>
      </c>
      <c r="O53" s="60" t="s">
        <v>374</v>
      </c>
      <c r="P53" s="17" t="s">
        <v>378</v>
      </c>
      <c r="Q53" s="31" t="s">
        <v>379</v>
      </c>
      <c r="R53" s="31" t="s">
        <v>380</v>
      </c>
      <c r="S53" s="28" t="s">
        <v>285</v>
      </c>
      <c r="T53" s="26"/>
    </row>
    <row r="54" spans="1:23" ht="120" customHeight="1">
      <c r="A54" s="66">
        <v>52</v>
      </c>
      <c r="B54" s="87"/>
      <c r="C54" s="89"/>
      <c r="D54" s="25" t="s">
        <v>381</v>
      </c>
      <c r="E54" s="26"/>
      <c r="F54" s="27" t="s">
        <v>382</v>
      </c>
      <c r="G54" s="25" t="s">
        <v>383</v>
      </c>
      <c r="H54" s="25">
        <v>3</v>
      </c>
      <c r="I54" s="25" t="s">
        <v>337</v>
      </c>
      <c r="J54" s="25" t="s">
        <v>384</v>
      </c>
      <c r="K54" s="25" t="s">
        <v>385</v>
      </c>
      <c r="L54" s="62" t="s">
        <v>27</v>
      </c>
      <c r="M54" s="27" t="s">
        <v>386</v>
      </c>
      <c r="N54" s="28" t="s">
        <v>387</v>
      </c>
      <c r="O54" s="60" t="s">
        <v>226</v>
      </c>
      <c r="P54" s="25"/>
      <c r="Q54" s="28"/>
      <c r="R54" s="28"/>
      <c r="S54" s="28" t="s">
        <v>285</v>
      </c>
      <c r="T54" s="26"/>
    </row>
    <row r="55" spans="1:23" ht="120" customHeight="1">
      <c r="A55" s="66">
        <v>53</v>
      </c>
      <c r="B55" s="87"/>
      <c r="C55" s="89"/>
      <c r="D55" s="25" t="s">
        <v>388</v>
      </c>
      <c r="E55" s="26"/>
      <c r="F55" s="25" t="s">
        <v>389</v>
      </c>
      <c r="G55" s="25" t="s">
        <v>390</v>
      </c>
      <c r="H55" s="25">
        <v>1</v>
      </c>
      <c r="I55" s="25" t="s">
        <v>391</v>
      </c>
      <c r="J55" s="25" t="s">
        <v>392</v>
      </c>
      <c r="K55" s="25" t="s">
        <v>393</v>
      </c>
      <c r="L55" s="25" t="s">
        <v>394</v>
      </c>
      <c r="M55" s="27" t="s">
        <v>395</v>
      </c>
      <c r="N55" s="25" t="s">
        <v>45</v>
      </c>
      <c r="O55" s="60" t="s">
        <v>46</v>
      </c>
      <c r="P55" s="25"/>
      <c r="Q55" s="25"/>
      <c r="R55" s="25"/>
      <c r="S55" s="28" t="s">
        <v>285</v>
      </c>
      <c r="T55" s="26"/>
    </row>
    <row r="56" spans="1:23" ht="120" customHeight="1">
      <c r="A56" s="66">
        <v>54</v>
      </c>
      <c r="B56" s="87"/>
      <c r="C56" s="89"/>
      <c r="D56" s="25" t="s">
        <v>396</v>
      </c>
      <c r="E56" s="26"/>
      <c r="F56" s="27" t="s">
        <v>397</v>
      </c>
      <c r="G56" s="25" t="s">
        <v>398</v>
      </c>
      <c r="H56" s="25">
        <v>2</v>
      </c>
      <c r="I56" s="25" t="s">
        <v>399</v>
      </c>
      <c r="J56" s="39" t="s">
        <v>400</v>
      </c>
      <c r="K56" s="25" t="s">
        <v>401</v>
      </c>
      <c r="L56" s="25" t="s">
        <v>402</v>
      </c>
      <c r="M56" s="27" t="s">
        <v>403</v>
      </c>
      <c r="N56" s="25" t="s">
        <v>404</v>
      </c>
      <c r="O56" s="60" t="s">
        <v>374</v>
      </c>
      <c r="P56" s="17" t="s">
        <v>405</v>
      </c>
      <c r="Q56" s="31" t="s">
        <v>406</v>
      </c>
      <c r="R56" s="31" t="s">
        <v>407</v>
      </c>
      <c r="S56" s="28" t="s">
        <v>285</v>
      </c>
      <c r="T56" s="26"/>
      <c r="W56"/>
    </row>
    <row r="57" spans="1:23" ht="120" customHeight="1">
      <c r="A57" s="66">
        <v>55</v>
      </c>
      <c r="B57" s="87"/>
      <c r="C57" s="89"/>
      <c r="D57" s="25" t="s">
        <v>408</v>
      </c>
      <c r="E57" s="26"/>
      <c r="F57" s="27" t="s">
        <v>409</v>
      </c>
      <c r="G57" s="25" t="s">
        <v>410</v>
      </c>
      <c r="H57" s="25">
        <v>2</v>
      </c>
      <c r="I57" s="25" t="s">
        <v>346</v>
      </c>
      <c r="J57" s="25" t="s">
        <v>411</v>
      </c>
      <c r="K57" s="25" t="s">
        <v>412</v>
      </c>
      <c r="L57" s="63" t="s">
        <v>27</v>
      </c>
      <c r="M57" s="27" t="s">
        <v>413</v>
      </c>
      <c r="N57" s="25" t="s">
        <v>225</v>
      </c>
      <c r="O57" s="60" t="s">
        <v>374</v>
      </c>
      <c r="P57" s="25"/>
      <c r="Q57" s="25"/>
      <c r="R57" s="25"/>
      <c r="S57" s="28" t="s">
        <v>285</v>
      </c>
      <c r="T57" s="26"/>
    </row>
    <row r="58" spans="1:23" ht="120" customHeight="1">
      <c r="A58" s="66">
        <v>56</v>
      </c>
      <c r="B58" s="87"/>
      <c r="C58" s="89"/>
      <c r="D58" s="25" t="s">
        <v>414</v>
      </c>
      <c r="E58" s="26"/>
      <c r="F58" s="27" t="s">
        <v>415</v>
      </c>
      <c r="G58" s="25" t="s">
        <v>416</v>
      </c>
      <c r="H58" s="25">
        <v>1</v>
      </c>
      <c r="I58" s="25" t="s">
        <v>346</v>
      </c>
      <c r="J58" s="25" t="s">
        <v>411</v>
      </c>
      <c r="K58" s="25" t="s">
        <v>417</v>
      </c>
      <c r="L58" s="63" t="s">
        <v>27</v>
      </c>
      <c r="M58" s="27" t="s">
        <v>418</v>
      </c>
      <c r="N58" s="25" t="s">
        <v>419</v>
      </c>
      <c r="O58" s="60" t="s">
        <v>374</v>
      </c>
      <c r="P58" s="17" t="s">
        <v>420</v>
      </c>
      <c r="Q58" s="31" t="s">
        <v>421</v>
      </c>
      <c r="R58" s="31" t="s">
        <v>352</v>
      </c>
      <c r="S58" s="28" t="s">
        <v>285</v>
      </c>
      <c r="T58" s="26"/>
    </row>
    <row r="59" spans="1:23" ht="120" customHeight="1">
      <c r="A59" s="66">
        <v>57</v>
      </c>
      <c r="B59" s="87"/>
      <c r="C59" s="89"/>
      <c r="D59" s="25" t="s">
        <v>422</v>
      </c>
      <c r="E59" s="25"/>
      <c r="F59" s="27" t="s">
        <v>423</v>
      </c>
      <c r="G59" s="25" t="s">
        <v>424</v>
      </c>
      <c r="H59" s="25">
        <v>1</v>
      </c>
      <c r="I59" s="25" t="s">
        <v>346</v>
      </c>
      <c r="J59" s="25" t="s">
        <v>411</v>
      </c>
      <c r="K59" s="25" t="s">
        <v>339</v>
      </c>
      <c r="L59" s="63" t="s">
        <v>27</v>
      </c>
      <c r="M59" s="27" t="s">
        <v>425</v>
      </c>
      <c r="N59" s="25" t="s">
        <v>373</v>
      </c>
      <c r="O59" s="60" t="s">
        <v>226</v>
      </c>
      <c r="P59" s="25"/>
      <c r="Q59" s="25"/>
      <c r="R59" s="25"/>
      <c r="S59" s="28" t="s">
        <v>285</v>
      </c>
      <c r="T59" s="26"/>
    </row>
    <row r="60" spans="1:23" ht="120" customHeight="1">
      <c r="A60" s="66">
        <v>58</v>
      </c>
      <c r="B60" s="87"/>
      <c r="C60" s="89"/>
      <c r="D60" s="25" t="s">
        <v>426</v>
      </c>
      <c r="E60" s="26"/>
      <c r="F60" s="25" t="s">
        <v>427</v>
      </c>
      <c r="G60" s="25" t="s">
        <v>428</v>
      </c>
      <c r="H60" s="25">
        <v>2</v>
      </c>
      <c r="I60" s="25" t="s">
        <v>297</v>
      </c>
      <c r="J60" s="25" t="s">
        <v>429</v>
      </c>
      <c r="K60" s="25" t="s">
        <v>430</v>
      </c>
      <c r="L60" s="25" t="s">
        <v>431</v>
      </c>
      <c r="M60" s="27" t="s">
        <v>432</v>
      </c>
      <c r="N60" s="25" t="s">
        <v>433</v>
      </c>
      <c r="O60" s="60" t="s">
        <v>434</v>
      </c>
      <c r="P60" s="25"/>
      <c r="Q60" s="25"/>
      <c r="R60" s="25"/>
      <c r="S60" s="28" t="s">
        <v>285</v>
      </c>
      <c r="T60" s="26"/>
    </row>
    <row r="61" spans="1:23" ht="120" customHeight="1">
      <c r="A61" s="66">
        <v>59</v>
      </c>
      <c r="B61" s="87"/>
      <c r="C61" s="89"/>
      <c r="D61" s="25" t="s">
        <v>435</v>
      </c>
      <c r="E61" s="26"/>
      <c r="F61" s="25" t="s">
        <v>436</v>
      </c>
      <c r="G61" s="25" t="s">
        <v>437</v>
      </c>
      <c r="H61" s="25">
        <v>4</v>
      </c>
      <c r="I61" s="25" t="s">
        <v>313</v>
      </c>
      <c r="J61" s="25" t="s">
        <v>438</v>
      </c>
      <c r="K61" s="25" t="s">
        <v>439</v>
      </c>
      <c r="L61" s="25" t="s">
        <v>440</v>
      </c>
      <c r="M61" s="27" t="s">
        <v>441</v>
      </c>
      <c r="N61" s="25" t="s">
        <v>283</v>
      </c>
      <c r="O61" s="60" t="s">
        <v>434</v>
      </c>
      <c r="P61" s="25"/>
      <c r="Q61" s="25"/>
      <c r="R61" s="25"/>
      <c r="S61" s="28" t="s">
        <v>285</v>
      </c>
      <c r="T61" s="26"/>
    </row>
    <row r="62" spans="1:23" ht="120" customHeight="1">
      <c r="A62" s="66">
        <v>60</v>
      </c>
      <c r="B62" s="87"/>
      <c r="C62" s="89"/>
      <c r="D62" s="25" t="s">
        <v>442</v>
      </c>
      <c r="E62" s="25"/>
      <c r="F62" s="25" t="s">
        <v>443</v>
      </c>
      <c r="G62" s="25" t="s">
        <v>444</v>
      </c>
      <c r="H62" s="25">
        <v>1</v>
      </c>
      <c r="I62" s="25" t="s">
        <v>313</v>
      </c>
      <c r="J62" s="25" t="s">
        <v>445</v>
      </c>
      <c r="K62" s="25" t="s">
        <v>439</v>
      </c>
      <c r="L62" s="25" t="s">
        <v>44</v>
      </c>
      <c r="M62" s="27" t="s">
        <v>446</v>
      </c>
      <c r="N62" s="25" t="s">
        <v>283</v>
      </c>
      <c r="O62" s="60" t="s">
        <v>434</v>
      </c>
      <c r="P62" s="25"/>
      <c r="Q62" s="25"/>
      <c r="R62" s="25"/>
      <c r="S62" s="28" t="s">
        <v>285</v>
      </c>
      <c r="T62" s="26"/>
    </row>
    <row r="63" spans="1:23" ht="120" customHeight="1">
      <c r="A63" s="66">
        <v>61</v>
      </c>
      <c r="B63" s="87"/>
      <c r="C63" s="89"/>
      <c r="D63" s="25" t="s">
        <v>447</v>
      </c>
      <c r="E63" s="25"/>
      <c r="F63" s="25" t="s">
        <v>448</v>
      </c>
      <c r="G63" s="25" t="s">
        <v>449</v>
      </c>
      <c r="H63" s="25">
        <v>2</v>
      </c>
      <c r="I63" s="25" t="s">
        <v>313</v>
      </c>
      <c r="J63" s="25" t="s">
        <v>450</v>
      </c>
      <c r="K63" s="25" t="s">
        <v>439</v>
      </c>
      <c r="L63" s="25" t="s">
        <v>440</v>
      </c>
      <c r="M63" s="27" t="s">
        <v>451</v>
      </c>
      <c r="N63" s="25" t="s">
        <v>433</v>
      </c>
      <c r="O63" s="60" t="s">
        <v>434</v>
      </c>
      <c r="P63" s="25"/>
      <c r="Q63" s="25"/>
      <c r="R63" s="25"/>
      <c r="S63" s="28" t="s">
        <v>285</v>
      </c>
      <c r="T63" s="26"/>
    </row>
    <row r="64" spans="1:23" ht="120" customHeight="1">
      <c r="A64" s="66">
        <v>62</v>
      </c>
      <c r="B64" s="87"/>
      <c r="C64" s="89"/>
      <c r="D64" s="25" t="s">
        <v>452</v>
      </c>
      <c r="E64" s="25"/>
      <c r="F64" s="25" t="s">
        <v>453</v>
      </c>
      <c r="G64" s="25" t="s">
        <v>454</v>
      </c>
      <c r="H64" s="25">
        <v>2</v>
      </c>
      <c r="I64" s="28" t="s">
        <v>279</v>
      </c>
      <c r="J64" s="25" t="s">
        <v>455</v>
      </c>
      <c r="K64" s="28" t="s">
        <v>456</v>
      </c>
      <c r="L64" s="28" t="s">
        <v>44</v>
      </c>
      <c r="M64" s="27" t="s">
        <v>457</v>
      </c>
      <c r="N64" s="25" t="s">
        <v>283</v>
      </c>
      <c r="O64" s="60" t="s">
        <v>434</v>
      </c>
      <c r="P64" s="25"/>
      <c r="Q64" s="25"/>
      <c r="R64" s="25"/>
      <c r="S64" s="28" t="s">
        <v>285</v>
      </c>
      <c r="T64" s="26"/>
    </row>
    <row r="65" spans="1:20" ht="120" customHeight="1">
      <c r="A65" s="66">
        <v>63</v>
      </c>
      <c r="B65" s="87"/>
      <c r="C65" s="89"/>
      <c r="D65" s="25" t="s">
        <v>458</v>
      </c>
      <c r="E65" s="27"/>
      <c r="F65" s="25" t="s">
        <v>459</v>
      </c>
      <c r="G65" s="25" t="s">
        <v>460</v>
      </c>
      <c r="H65" s="25">
        <v>2</v>
      </c>
      <c r="I65" s="28" t="s">
        <v>289</v>
      </c>
      <c r="J65" s="28" t="s">
        <v>461</v>
      </c>
      <c r="K65" s="28" t="s">
        <v>456</v>
      </c>
      <c r="L65" s="28" t="s">
        <v>44</v>
      </c>
      <c r="M65" s="27" t="s">
        <v>462</v>
      </c>
      <c r="N65" s="25" t="s">
        <v>283</v>
      </c>
      <c r="O65" s="60" t="s">
        <v>434</v>
      </c>
      <c r="P65" s="25"/>
      <c r="Q65" s="25"/>
      <c r="R65" s="25"/>
      <c r="S65" s="28" t="s">
        <v>285</v>
      </c>
      <c r="T65" s="26"/>
    </row>
    <row r="66" spans="1:20" ht="120" customHeight="1">
      <c r="A66" s="66">
        <v>64</v>
      </c>
      <c r="B66" s="87"/>
      <c r="C66" s="89"/>
      <c r="D66" s="25" t="s">
        <v>463</v>
      </c>
      <c r="E66" s="25"/>
      <c r="F66" s="25" t="s">
        <v>464</v>
      </c>
      <c r="G66" s="25" t="s">
        <v>465</v>
      </c>
      <c r="H66" s="29">
        <v>6</v>
      </c>
      <c r="I66" s="28" t="s">
        <v>289</v>
      </c>
      <c r="J66" s="28" t="s">
        <v>466</v>
      </c>
      <c r="K66" s="28" t="s">
        <v>456</v>
      </c>
      <c r="L66" s="28" t="s">
        <v>44</v>
      </c>
      <c r="M66" s="27" t="s">
        <v>467</v>
      </c>
      <c r="N66" s="25" t="s">
        <v>283</v>
      </c>
      <c r="O66" s="60" t="s">
        <v>434</v>
      </c>
      <c r="P66" s="25"/>
      <c r="Q66" s="25"/>
      <c r="R66" s="25"/>
      <c r="S66" s="28" t="s">
        <v>285</v>
      </c>
      <c r="T66" s="26"/>
    </row>
    <row r="67" spans="1:20" ht="120" customHeight="1">
      <c r="A67" s="66">
        <v>65</v>
      </c>
      <c r="B67" s="87"/>
      <c r="C67" s="89"/>
      <c r="D67" s="25" t="s">
        <v>468</v>
      </c>
      <c r="E67" s="25"/>
      <c r="F67" s="25" t="s">
        <v>469</v>
      </c>
      <c r="G67" s="25" t="s">
        <v>470</v>
      </c>
      <c r="H67" s="25">
        <v>3</v>
      </c>
      <c r="I67" s="28" t="s">
        <v>297</v>
      </c>
      <c r="J67" s="28" t="s">
        <v>471</v>
      </c>
      <c r="K67" s="28" t="s">
        <v>472</v>
      </c>
      <c r="L67" s="28" t="s">
        <v>44</v>
      </c>
      <c r="M67" s="27" t="s">
        <v>473</v>
      </c>
      <c r="N67" s="25" t="s">
        <v>283</v>
      </c>
      <c r="O67" s="60" t="s">
        <v>434</v>
      </c>
      <c r="P67" s="25"/>
      <c r="Q67" s="25"/>
      <c r="R67" s="25"/>
      <c r="S67" s="28" t="s">
        <v>285</v>
      </c>
      <c r="T67" s="26"/>
    </row>
    <row r="68" spans="1:20" ht="120" customHeight="1">
      <c r="A68" s="66">
        <v>66</v>
      </c>
      <c r="B68" s="87"/>
      <c r="C68" s="89"/>
      <c r="D68" s="25" t="s">
        <v>474</v>
      </c>
      <c r="E68" s="25"/>
      <c r="F68" s="25" t="s">
        <v>475</v>
      </c>
      <c r="G68" s="25" t="s">
        <v>476</v>
      </c>
      <c r="H68" s="25">
        <v>2</v>
      </c>
      <c r="I68" s="28" t="s">
        <v>297</v>
      </c>
      <c r="J68" s="28" t="s">
        <v>477</v>
      </c>
      <c r="K68" s="28" t="s">
        <v>472</v>
      </c>
      <c r="L68" s="28" t="s">
        <v>440</v>
      </c>
      <c r="M68" s="27" t="s">
        <v>478</v>
      </c>
      <c r="N68" s="28" t="s">
        <v>433</v>
      </c>
      <c r="O68" s="60" t="s">
        <v>434</v>
      </c>
      <c r="P68" s="25"/>
      <c r="Q68" s="28"/>
      <c r="R68" s="28"/>
      <c r="S68" s="28" t="s">
        <v>285</v>
      </c>
      <c r="T68" s="26"/>
    </row>
    <row r="69" spans="1:20" ht="120" customHeight="1">
      <c r="A69" s="66">
        <v>67</v>
      </c>
      <c r="B69" s="87"/>
      <c r="C69" s="89"/>
      <c r="D69" s="25" t="s">
        <v>479</v>
      </c>
      <c r="E69" s="25"/>
      <c r="F69" s="25" t="s">
        <v>480</v>
      </c>
      <c r="G69" s="25" t="s">
        <v>481</v>
      </c>
      <c r="H69" s="25">
        <v>2</v>
      </c>
      <c r="I69" s="28" t="s">
        <v>297</v>
      </c>
      <c r="J69" s="28" t="s">
        <v>482</v>
      </c>
      <c r="K69" s="28" t="s">
        <v>472</v>
      </c>
      <c r="L69" s="28" t="s">
        <v>44</v>
      </c>
      <c r="M69" s="27" t="s">
        <v>483</v>
      </c>
      <c r="N69" s="25" t="s">
        <v>283</v>
      </c>
      <c r="O69" s="60" t="s">
        <v>434</v>
      </c>
      <c r="P69" s="25"/>
      <c r="Q69" s="25"/>
      <c r="R69" s="25"/>
      <c r="S69" s="28" t="s">
        <v>285</v>
      </c>
      <c r="T69" s="26"/>
    </row>
    <row r="70" spans="1:20" ht="120" customHeight="1">
      <c r="A70" s="66">
        <v>68</v>
      </c>
      <c r="B70" s="87"/>
      <c r="C70" s="89"/>
      <c r="D70" s="25" t="s">
        <v>484</v>
      </c>
      <c r="E70" s="25"/>
      <c r="F70" s="25" t="s">
        <v>485</v>
      </c>
      <c r="G70" s="25" t="s">
        <v>486</v>
      </c>
      <c r="H70" s="25">
        <v>2</v>
      </c>
      <c r="I70" s="28" t="s">
        <v>297</v>
      </c>
      <c r="J70" s="28" t="s">
        <v>487</v>
      </c>
      <c r="K70" s="28" t="s">
        <v>472</v>
      </c>
      <c r="L70" s="28" t="s">
        <v>44</v>
      </c>
      <c r="M70" s="27" t="s">
        <v>488</v>
      </c>
      <c r="N70" s="25" t="s">
        <v>283</v>
      </c>
      <c r="O70" s="60" t="s">
        <v>434</v>
      </c>
      <c r="P70" s="25"/>
      <c r="Q70" s="25"/>
      <c r="R70" s="25"/>
      <c r="S70" s="28" t="s">
        <v>285</v>
      </c>
      <c r="T70" s="26"/>
    </row>
    <row r="71" spans="1:20" ht="120" customHeight="1">
      <c r="A71" s="66">
        <v>69</v>
      </c>
      <c r="B71" s="87"/>
      <c r="C71" s="89"/>
      <c r="D71" s="25" t="s">
        <v>489</v>
      </c>
      <c r="E71" s="25"/>
      <c r="F71" s="25" t="s">
        <v>490</v>
      </c>
      <c r="G71" s="25" t="s">
        <v>491</v>
      </c>
      <c r="H71" s="25">
        <v>1</v>
      </c>
      <c r="I71" s="28" t="s">
        <v>313</v>
      </c>
      <c r="J71" s="28" t="s">
        <v>487</v>
      </c>
      <c r="K71" s="28" t="s">
        <v>492</v>
      </c>
      <c r="L71" s="28" t="s">
        <v>44</v>
      </c>
      <c r="M71" s="27" t="s">
        <v>493</v>
      </c>
      <c r="N71" s="25" t="s">
        <v>283</v>
      </c>
      <c r="O71" s="60" t="s">
        <v>434</v>
      </c>
      <c r="P71" s="25"/>
      <c r="Q71" s="25"/>
      <c r="R71" s="25"/>
      <c r="S71" s="28" t="s">
        <v>285</v>
      </c>
      <c r="T71" s="26"/>
    </row>
    <row r="72" spans="1:20" ht="120" customHeight="1">
      <c r="A72" s="66">
        <v>70</v>
      </c>
      <c r="B72" s="87"/>
      <c r="C72" s="89"/>
      <c r="D72" s="25" t="s">
        <v>494</v>
      </c>
      <c r="E72" s="25"/>
      <c r="F72" s="25" t="s">
        <v>495</v>
      </c>
      <c r="G72" s="25" t="s">
        <v>496</v>
      </c>
      <c r="H72" s="25">
        <v>2</v>
      </c>
      <c r="I72" s="28" t="s">
        <v>313</v>
      </c>
      <c r="J72" s="28" t="s">
        <v>497</v>
      </c>
      <c r="K72" s="28" t="s">
        <v>492</v>
      </c>
      <c r="L72" s="28" t="s">
        <v>440</v>
      </c>
      <c r="M72" s="27" t="s">
        <v>498</v>
      </c>
      <c r="N72" s="25" t="s">
        <v>433</v>
      </c>
      <c r="O72" s="60" t="s">
        <v>434</v>
      </c>
      <c r="P72" s="25"/>
      <c r="Q72" s="25"/>
      <c r="R72" s="25"/>
      <c r="S72" s="28" t="s">
        <v>285</v>
      </c>
      <c r="T72" s="26"/>
    </row>
    <row r="73" spans="1:20" ht="120" customHeight="1">
      <c r="A73" s="66">
        <v>71</v>
      </c>
      <c r="B73" s="87"/>
      <c r="C73" s="89"/>
      <c r="D73" s="25" t="s">
        <v>499</v>
      </c>
      <c r="E73" s="25"/>
      <c r="F73" s="25" t="s">
        <v>500</v>
      </c>
      <c r="G73" s="25" t="s">
        <v>501</v>
      </c>
      <c r="H73" s="25">
        <v>1</v>
      </c>
      <c r="I73" s="28" t="s">
        <v>313</v>
      </c>
      <c r="J73" s="28" t="s">
        <v>502</v>
      </c>
      <c r="K73" s="28" t="s">
        <v>492</v>
      </c>
      <c r="L73" s="28" t="s">
        <v>440</v>
      </c>
      <c r="M73" s="27" t="s">
        <v>503</v>
      </c>
      <c r="N73" s="25" t="s">
        <v>283</v>
      </c>
      <c r="O73" s="60" t="s">
        <v>434</v>
      </c>
      <c r="P73" s="25"/>
      <c r="Q73" s="25"/>
      <c r="R73" s="25"/>
      <c r="S73" s="28" t="s">
        <v>285</v>
      </c>
      <c r="T73" s="26"/>
    </row>
    <row r="74" spans="1:20" ht="120" customHeight="1">
      <c r="A74" s="66">
        <v>72</v>
      </c>
      <c r="B74" s="87"/>
      <c r="C74" s="89"/>
      <c r="D74" s="25" t="s">
        <v>504</v>
      </c>
      <c r="E74" s="25"/>
      <c r="F74" s="27" t="s">
        <v>505</v>
      </c>
      <c r="G74" s="25" t="s">
        <v>506</v>
      </c>
      <c r="H74" s="25">
        <v>6</v>
      </c>
      <c r="I74" s="28" t="s">
        <v>313</v>
      </c>
      <c r="J74" s="28" t="s">
        <v>507</v>
      </c>
      <c r="K74" s="28" t="s">
        <v>492</v>
      </c>
      <c r="L74" s="28" t="s">
        <v>440</v>
      </c>
      <c r="M74" s="27" t="s">
        <v>508</v>
      </c>
      <c r="N74" s="25" t="s">
        <v>283</v>
      </c>
      <c r="O74" s="60" t="s">
        <v>434</v>
      </c>
      <c r="P74" s="25"/>
      <c r="Q74" s="25"/>
      <c r="R74" s="25"/>
      <c r="S74" s="28" t="s">
        <v>285</v>
      </c>
      <c r="T74" s="26"/>
    </row>
    <row r="75" spans="1:20" ht="120" customHeight="1">
      <c r="A75" s="66">
        <v>73</v>
      </c>
      <c r="B75" s="87"/>
      <c r="C75" s="89"/>
      <c r="D75" s="25" t="s">
        <v>762</v>
      </c>
      <c r="E75" s="25"/>
      <c r="F75" s="25" t="s">
        <v>509</v>
      </c>
      <c r="G75" s="69" t="s">
        <v>510</v>
      </c>
      <c r="H75" s="25">
        <v>1</v>
      </c>
      <c r="I75" s="28" t="s">
        <v>297</v>
      </c>
      <c r="J75" s="28" t="s">
        <v>511</v>
      </c>
      <c r="K75" s="28" t="s">
        <v>472</v>
      </c>
      <c r="L75" s="28" t="s">
        <v>440</v>
      </c>
      <c r="M75" s="27" t="s">
        <v>512</v>
      </c>
      <c r="N75" s="25" t="s">
        <v>283</v>
      </c>
      <c r="O75" s="60" t="s">
        <v>434</v>
      </c>
      <c r="P75" s="25"/>
      <c r="Q75" s="25"/>
      <c r="R75" s="25"/>
      <c r="S75" s="28" t="s">
        <v>285</v>
      </c>
      <c r="T75" s="26"/>
    </row>
    <row r="76" spans="1:20" ht="120" customHeight="1">
      <c r="A76" s="66">
        <v>74</v>
      </c>
      <c r="B76" s="87"/>
      <c r="C76" s="89"/>
      <c r="D76" s="69" t="s">
        <v>761</v>
      </c>
      <c r="E76" s="25"/>
      <c r="F76" s="25" t="s">
        <v>763</v>
      </c>
      <c r="G76" s="25" t="s">
        <v>770</v>
      </c>
      <c r="H76" s="25">
        <v>3</v>
      </c>
      <c r="I76" s="28" t="s">
        <v>297</v>
      </c>
      <c r="J76" s="28" t="s">
        <v>511</v>
      </c>
      <c r="K76" s="28" t="s">
        <v>472</v>
      </c>
      <c r="L76" s="28" t="s">
        <v>44</v>
      </c>
      <c r="M76" s="70" t="s">
        <v>768</v>
      </c>
      <c r="N76" s="25" t="s">
        <v>764</v>
      </c>
      <c r="O76" s="60" t="s">
        <v>434</v>
      </c>
      <c r="P76" s="25"/>
      <c r="Q76" s="25"/>
      <c r="R76" s="25"/>
      <c r="S76" s="28" t="s">
        <v>285</v>
      </c>
      <c r="T76" s="26"/>
    </row>
    <row r="77" spans="1:20" ht="120" customHeight="1">
      <c r="A77" s="66">
        <v>75</v>
      </c>
      <c r="B77" s="87"/>
      <c r="C77" s="89"/>
      <c r="D77" s="69" t="s">
        <v>766</v>
      </c>
      <c r="E77" s="25"/>
      <c r="F77" s="25" t="s">
        <v>513</v>
      </c>
      <c r="G77" s="69" t="s">
        <v>514</v>
      </c>
      <c r="H77" s="25">
        <v>1</v>
      </c>
      <c r="I77" s="28" t="s">
        <v>297</v>
      </c>
      <c r="J77" s="28" t="s">
        <v>515</v>
      </c>
      <c r="K77" s="28" t="s">
        <v>472</v>
      </c>
      <c r="L77" s="28" t="s">
        <v>440</v>
      </c>
      <c r="M77" s="27" t="s">
        <v>516</v>
      </c>
      <c r="N77" s="25" t="s">
        <v>283</v>
      </c>
      <c r="O77" s="60" t="s">
        <v>434</v>
      </c>
      <c r="P77" s="25"/>
      <c r="Q77" s="25"/>
      <c r="R77" s="25"/>
      <c r="S77" s="28" t="s">
        <v>285</v>
      </c>
      <c r="T77" s="26"/>
    </row>
    <row r="78" spans="1:20" ht="120" customHeight="1">
      <c r="A78" s="66">
        <v>76</v>
      </c>
      <c r="B78" s="87"/>
      <c r="C78" s="89"/>
      <c r="D78" s="69" t="s">
        <v>765</v>
      </c>
      <c r="E78" s="25"/>
      <c r="F78" s="69" t="s">
        <v>767</v>
      </c>
      <c r="G78" s="69" t="s">
        <v>771</v>
      </c>
      <c r="H78" s="25">
        <v>1</v>
      </c>
      <c r="I78" s="28" t="s">
        <v>297</v>
      </c>
      <c r="J78" s="28" t="s">
        <v>515</v>
      </c>
      <c r="K78" s="28" t="s">
        <v>472</v>
      </c>
      <c r="L78" s="71" t="s">
        <v>44</v>
      </c>
      <c r="M78" s="27" t="s">
        <v>769</v>
      </c>
      <c r="N78" s="25" t="s">
        <v>764</v>
      </c>
      <c r="O78" s="60" t="s">
        <v>434</v>
      </c>
      <c r="P78" s="25"/>
      <c r="Q78" s="25"/>
      <c r="R78" s="25"/>
      <c r="S78" s="28" t="s">
        <v>285</v>
      </c>
      <c r="T78" s="26"/>
    </row>
    <row r="79" spans="1:20" ht="120" customHeight="1">
      <c r="A79" s="66">
        <v>77</v>
      </c>
      <c r="B79" s="87"/>
      <c r="C79" s="89"/>
      <c r="D79" s="25" t="s">
        <v>776</v>
      </c>
      <c r="E79" s="25"/>
      <c r="F79" s="25" t="s">
        <v>517</v>
      </c>
      <c r="G79" s="25" t="s">
        <v>518</v>
      </c>
      <c r="H79" s="25">
        <v>5</v>
      </c>
      <c r="I79" s="28" t="s">
        <v>279</v>
      </c>
      <c r="J79" s="28" t="s">
        <v>487</v>
      </c>
      <c r="K79" s="28" t="s">
        <v>519</v>
      </c>
      <c r="L79" s="28" t="s">
        <v>44</v>
      </c>
      <c r="M79" s="27" t="s">
        <v>520</v>
      </c>
      <c r="N79" s="25" t="s">
        <v>283</v>
      </c>
      <c r="O79" s="60" t="s">
        <v>434</v>
      </c>
      <c r="P79" s="25"/>
      <c r="Q79" s="25"/>
      <c r="R79" s="25"/>
      <c r="S79" s="28" t="s">
        <v>285</v>
      </c>
      <c r="T79" s="26"/>
    </row>
    <row r="80" spans="1:20" ht="120" customHeight="1">
      <c r="A80" s="66">
        <v>78</v>
      </c>
      <c r="B80" s="87"/>
      <c r="C80" s="89"/>
      <c r="D80" s="25" t="s">
        <v>780</v>
      </c>
      <c r="E80" s="25"/>
      <c r="F80" s="25" t="s">
        <v>781</v>
      </c>
      <c r="G80" s="25" t="s">
        <v>794</v>
      </c>
      <c r="H80" s="25">
        <v>2</v>
      </c>
      <c r="I80" s="28" t="s">
        <v>279</v>
      </c>
      <c r="J80" s="28" t="s">
        <v>782</v>
      </c>
      <c r="K80" s="28" t="s">
        <v>519</v>
      </c>
      <c r="L80" s="28" t="s">
        <v>44</v>
      </c>
      <c r="M80" s="27" t="s">
        <v>783</v>
      </c>
      <c r="N80" s="25" t="s">
        <v>283</v>
      </c>
      <c r="O80" s="60" t="s">
        <v>434</v>
      </c>
      <c r="P80" s="25"/>
      <c r="Q80" s="25"/>
      <c r="R80" s="25"/>
      <c r="S80" s="28" t="s">
        <v>285</v>
      </c>
      <c r="T80" s="26"/>
    </row>
    <row r="81" spans="1:24" ht="120" customHeight="1">
      <c r="A81" s="66">
        <v>79</v>
      </c>
      <c r="B81" s="87"/>
      <c r="C81" s="89"/>
      <c r="D81" s="25" t="s">
        <v>521</v>
      </c>
      <c r="E81" s="25"/>
      <c r="F81" s="25" t="s">
        <v>522</v>
      </c>
      <c r="G81" s="25" t="s">
        <v>523</v>
      </c>
      <c r="H81" s="25">
        <v>3</v>
      </c>
      <c r="I81" s="28" t="s">
        <v>289</v>
      </c>
      <c r="J81" s="28" t="s">
        <v>524</v>
      </c>
      <c r="K81" s="28" t="s">
        <v>456</v>
      </c>
      <c r="L81" s="28" t="s">
        <v>44</v>
      </c>
      <c r="M81" s="27" t="s">
        <v>525</v>
      </c>
      <c r="N81" s="25" t="s">
        <v>283</v>
      </c>
      <c r="O81" s="60" t="s">
        <v>434</v>
      </c>
      <c r="P81" s="25"/>
      <c r="Q81" s="25"/>
      <c r="R81" s="25"/>
      <c r="S81" s="28" t="s">
        <v>285</v>
      </c>
      <c r="T81" s="26"/>
      <c r="X81"/>
    </row>
    <row r="82" spans="1:24" ht="120" customHeight="1">
      <c r="A82" s="66">
        <v>80</v>
      </c>
      <c r="B82" s="87"/>
      <c r="C82" s="89"/>
      <c r="D82" s="25" t="s">
        <v>526</v>
      </c>
      <c r="E82" s="25"/>
      <c r="F82" s="25" t="s">
        <v>527</v>
      </c>
      <c r="G82" s="25" t="s">
        <v>528</v>
      </c>
      <c r="H82" s="25">
        <v>4</v>
      </c>
      <c r="I82" s="28" t="s">
        <v>289</v>
      </c>
      <c r="J82" s="28" t="s">
        <v>529</v>
      </c>
      <c r="K82" s="28" t="s">
        <v>456</v>
      </c>
      <c r="L82" s="28" t="s">
        <v>440</v>
      </c>
      <c r="M82" s="27" t="s">
        <v>530</v>
      </c>
      <c r="N82" s="25" t="s">
        <v>433</v>
      </c>
      <c r="O82" s="60" t="s">
        <v>434</v>
      </c>
      <c r="P82" s="25"/>
      <c r="Q82" s="25"/>
      <c r="R82" s="25"/>
      <c r="S82" s="28" t="s">
        <v>285</v>
      </c>
      <c r="T82" s="26"/>
    </row>
    <row r="83" spans="1:24" ht="120" customHeight="1">
      <c r="A83" s="66">
        <v>81</v>
      </c>
      <c r="B83" s="87"/>
      <c r="C83" s="89"/>
      <c r="D83" s="25" t="s">
        <v>531</v>
      </c>
      <c r="E83" s="25"/>
      <c r="F83" s="25" t="s">
        <v>532</v>
      </c>
      <c r="G83" s="25" t="s">
        <v>533</v>
      </c>
      <c r="H83" s="25">
        <v>1</v>
      </c>
      <c r="I83" s="28" t="s">
        <v>289</v>
      </c>
      <c r="J83" s="28" t="s">
        <v>534</v>
      </c>
      <c r="K83" s="28" t="s">
        <v>456</v>
      </c>
      <c r="L83" s="28" t="s">
        <v>44</v>
      </c>
      <c r="M83" s="27" t="s">
        <v>535</v>
      </c>
      <c r="N83" s="25" t="s">
        <v>283</v>
      </c>
      <c r="O83" s="60" t="s">
        <v>434</v>
      </c>
      <c r="P83" s="25"/>
      <c r="Q83" s="25"/>
      <c r="R83" s="25"/>
      <c r="S83" s="28" t="s">
        <v>285</v>
      </c>
      <c r="T83" s="26"/>
    </row>
    <row r="84" spans="1:24" ht="120" customHeight="1">
      <c r="A84" s="66">
        <v>82</v>
      </c>
      <c r="B84" s="87"/>
      <c r="C84" s="89"/>
      <c r="D84" s="25" t="s">
        <v>536</v>
      </c>
      <c r="E84" s="25"/>
      <c r="F84" s="25" t="s">
        <v>537</v>
      </c>
      <c r="G84" s="25" t="s">
        <v>538</v>
      </c>
      <c r="H84" s="25">
        <v>1</v>
      </c>
      <c r="I84" s="28" t="s">
        <v>289</v>
      </c>
      <c r="J84" s="28" t="s">
        <v>539</v>
      </c>
      <c r="K84" s="28" t="s">
        <v>456</v>
      </c>
      <c r="L84" s="28" t="s">
        <v>44</v>
      </c>
      <c r="M84" s="27" t="s">
        <v>540</v>
      </c>
      <c r="N84" s="25" t="s">
        <v>283</v>
      </c>
      <c r="O84" s="60" t="s">
        <v>434</v>
      </c>
      <c r="P84" s="25"/>
      <c r="Q84" s="25"/>
      <c r="R84" s="25"/>
      <c r="S84" s="28" t="s">
        <v>285</v>
      </c>
      <c r="T84" s="26"/>
    </row>
    <row r="85" spans="1:24" ht="120" customHeight="1">
      <c r="A85" s="66">
        <v>83</v>
      </c>
      <c r="B85" s="87"/>
      <c r="C85" s="89"/>
      <c r="D85" s="25" t="s">
        <v>541</v>
      </c>
      <c r="E85" s="25"/>
      <c r="F85" s="25" t="s">
        <v>542</v>
      </c>
      <c r="G85" s="25" t="s">
        <v>543</v>
      </c>
      <c r="H85" s="25">
        <v>2</v>
      </c>
      <c r="I85" s="28" t="s">
        <v>289</v>
      </c>
      <c r="J85" s="28" t="s">
        <v>544</v>
      </c>
      <c r="K85" s="28" t="s">
        <v>456</v>
      </c>
      <c r="L85" s="28" t="s">
        <v>545</v>
      </c>
      <c r="M85" s="27" t="s">
        <v>546</v>
      </c>
      <c r="N85" s="25" t="s">
        <v>283</v>
      </c>
      <c r="O85" s="60" t="s">
        <v>434</v>
      </c>
      <c r="P85" s="25"/>
      <c r="Q85" s="25"/>
      <c r="R85" s="25"/>
      <c r="S85" s="28" t="s">
        <v>285</v>
      </c>
      <c r="T85" s="26"/>
    </row>
    <row r="86" spans="1:24" ht="120" customHeight="1">
      <c r="A86" s="66">
        <v>84</v>
      </c>
      <c r="B86" s="87"/>
      <c r="C86" s="89"/>
      <c r="D86" s="25" t="s">
        <v>547</v>
      </c>
      <c r="E86" s="25"/>
      <c r="F86" s="25" t="s">
        <v>548</v>
      </c>
      <c r="G86" s="25" t="s">
        <v>549</v>
      </c>
      <c r="H86" s="25">
        <v>1</v>
      </c>
      <c r="I86" s="28" t="s">
        <v>289</v>
      </c>
      <c r="J86" s="28" t="s">
        <v>550</v>
      </c>
      <c r="K86" s="28" t="s">
        <v>456</v>
      </c>
      <c r="L86" s="28" t="s">
        <v>44</v>
      </c>
      <c r="M86" s="27" t="s">
        <v>551</v>
      </c>
      <c r="N86" s="28" t="s">
        <v>283</v>
      </c>
      <c r="O86" s="28" t="s">
        <v>137</v>
      </c>
      <c r="P86" s="25"/>
      <c r="Q86" s="28"/>
      <c r="R86" s="28"/>
      <c r="S86" s="28" t="s">
        <v>285</v>
      </c>
      <c r="T86" s="26"/>
    </row>
    <row r="87" spans="1:24" ht="120" customHeight="1">
      <c r="A87" s="66">
        <v>85</v>
      </c>
      <c r="B87" s="87"/>
      <c r="C87" s="89"/>
      <c r="D87" s="25" t="s">
        <v>552</v>
      </c>
      <c r="E87" s="25"/>
      <c r="F87" s="27" t="s">
        <v>553</v>
      </c>
      <c r="G87" s="25" t="s">
        <v>554</v>
      </c>
      <c r="H87" s="25">
        <v>1</v>
      </c>
      <c r="I87" s="28" t="s">
        <v>555</v>
      </c>
      <c r="J87" s="28" t="s">
        <v>556</v>
      </c>
      <c r="K87" s="28" t="s">
        <v>557</v>
      </c>
      <c r="L87" s="28" t="s">
        <v>44</v>
      </c>
      <c r="M87" s="27" t="s">
        <v>558</v>
      </c>
      <c r="N87" s="28" t="s">
        <v>559</v>
      </c>
      <c r="O87" s="28" t="s">
        <v>137</v>
      </c>
      <c r="P87" s="25"/>
      <c r="Q87" s="28"/>
      <c r="R87" s="28"/>
      <c r="S87" s="28" t="s">
        <v>285</v>
      </c>
      <c r="T87" s="26"/>
    </row>
    <row r="88" spans="1:24" ht="120" customHeight="1">
      <c r="A88" s="66">
        <v>86</v>
      </c>
      <c r="B88" s="87"/>
      <c r="C88" s="89"/>
      <c r="D88" s="25" t="s">
        <v>560</v>
      </c>
      <c r="E88" s="25"/>
      <c r="F88" s="42" t="s">
        <v>561</v>
      </c>
      <c r="G88" s="25" t="s">
        <v>562</v>
      </c>
      <c r="H88" s="25">
        <v>1</v>
      </c>
      <c r="I88" s="28" t="s">
        <v>555</v>
      </c>
      <c r="J88" s="28" t="s">
        <v>563</v>
      </c>
      <c r="K88" s="28" t="s">
        <v>557</v>
      </c>
      <c r="L88" s="28" t="s">
        <v>44</v>
      </c>
      <c r="M88" s="27" t="s">
        <v>564</v>
      </c>
      <c r="N88" s="28" t="s">
        <v>559</v>
      </c>
      <c r="O88" s="28" t="s">
        <v>137</v>
      </c>
      <c r="P88" s="25"/>
      <c r="Q88" s="28"/>
      <c r="R88" s="28"/>
      <c r="S88" s="28" t="s">
        <v>285</v>
      </c>
      <c r="T88" s="26"/>
    </row>
    <row r="89" spans="1:24" ht="120" customHeight="1">
      <c r="A89" s="66">
        <v>87</v>
      </c>
      <c r="B89" s="87"/>
      <c r="C89" s="89"/>
      <c r="D89" s="25" t="s">
        <v>565</v>
      </c>
      <c r="E89" s="26"/>
      <c r="F89" s="27" t="s">
        <v>566</v>
      </c>
      <c r="G89" s="25" t="s">
        <v>567</v>
      </c>
      <c r="H89" s="25">
        <v>1</v>
      </c>
      <c r="I89" s="25" t="s">
        <v>346</v>
      </c>
      <c r="J89" s="28" t="s">
        <v>568</v>
      </c>
      <c r="K89" s="28" t="s">
        <v>569</v>
      </c>
      <c r="L89" s="60" t="s">
        <v>27</v>
      </c>
      <c r="M89" s="27" t="s">
        <v>570</v>
      </c>
      <c r="N89" s="28" t="s">
        <v>404</v>
      </c>
      <c r="O89" s="60" t="s">
        <v>63</v>
      </c>
      <c r="P89" s="31" t="s">
        <v>797</v>
      </c>
      <c r="Q89" s="31" t="s">
        <v>796</v>
      </c>
      <c r="R89" s="31" t="s">
        <v>150</v>
      </c>
      <c r="S89" s="28" t="s">
        <v>285</v>
      </c>
      <c r="T89" s="74" t="s">
        <v>798</v>
      </c>
    </row>
    <row r="90" spans="1:24" ht="120" customHeight="1">
      <c r="A90" s="66">
        <v>88</v>
      </c>
      <c r="B90" s="87"/>
      <c r="C90" s="89"/>
      <c r="D90" s="25" t="s">
        <v>571</v>
      </c>
      <c r="E90" s="26"/>
      <c r="F90" s="27" t="s">
        <v>572</v>
      </c>
      <c r="G90" s="25" t="s">
        <v>573</v>
      </c>
      <c r="H90" s="25">
        <v>1</v>
      </c>
      <c r="I90" s="25" t="s">
        <v>574</v>
      </c>
      <c r="J90" s="25" t="s">
        <v>575</v>
      </c>
      <c r="K90" s="28" t="s">
        <v>576</v>
      </c>
      <c r="L90" s="60" t="s">
        <v>27</v>
      </c>
      <c r="M90" s="27" t="s">
        <v>577</v>
      </c>
      <c r="N90" s="28" t="s">
        <v>578</v>
      </c>
      <c r="O90" s="60" t="s">
        <v>579</v>
      </c>
      <c r="P90" s="25"/>
      <c r="Q90" s="28"/>
      <c r="R90" s="28"/>
      <c r="S90" s="28" t="s">
        <v>285</v>
      </c>
      <c r="T90" s="26"/>
    </row>
    <row r="91" spans="1:24" ht="120" customHeight="1">
      <c r="A91" s="66">
        <v>89</v>
      </c>
      <c r="B91" s="87"/>
      <c r="C91" s="89"/>
      <c r="D91" s="25" t="s">
        <v>580</v>
      </c>
      <c r="E91" s="25"/>
      <c r="F91" s="27" t="s">
        <v>581</v>
      </c>
      <c r="G91" s="25" t="s">
        <v>582</v>
      </c>
      <c r="H91" s="25">
        <v>1</v>
      </c>
      <c r="I91" s="39" t="s">
        <v>583</v>
      </c>
      <c r="J91" s="25" t="s">
        <v>584</v>
      </c>
      <c r="K91" s="28" t="s">
        <v>585</v>
      </c>
      <c r="L91" s="60" t="s">
        <v>27</v>
      </c>
      <c r="M91" s="27" t="s">
        <v>586</v>
      </c>
      <c r="N91" s="28" t="s">
        <v>587</v>
      </c>
      <c r="O91" s="60" t="s">
        <v>46</v>
      </c>
      <c r="P91" s="25"/>
      <c r="Q91" s="28"/>
      <c r="R91" s="28"/>
      <c r="S91" s="28" t="s">
        <v>285</v>
      </c>
      <c r="T91" s="26"/>
    </row>
    <row r="92" spans="1:24" ht="120" customHeight="1">
      <c r="A92" s="66">
        <v>90</v>
      </c>
      <c r="B92" s="87"/>
      <c r="C92" s="89"/>
      <c r="D92" s="25" t="s">
        <v>589</v>
      </c>
      <c r="E92" s="26"/>
      <c r="F92" s="27" t="s">
        <v>590</v>
      </c>
      <c r="G92" s="25" t="s">
        <v>591</v>
      </c>
      <c r="H92" s="25">
        <v>1</v>
      </c>
      <c r="I92" s="25" t="s">
        <v>346</v>
      </c>
      <c r="J92" s="28" t="s">
        <v>592</v>
      </c>
      <c r="K92" s="28" t="s">
        <v>593</v>
      </c>
      <c r="L92" s="60" t="s">
        <v>27</v>
      </c>
      <c r="M92" s="27" t="s">
        <v>594</v>
      </c>
      <c r="N92" s="28" t="s">
        <v>150</v>
      </c>
      <c r="O92" s="60" t="s">
        <v>109</v>
      </c>
      <c r="P92" s="25"/>
      <c r="Q92" s="28"/>
      <c r="R92" s="28"/>
      <c r="S92" s="28" t="s">
        <v>285</v>
      </c>
      <c r="T92" s="26"/>
    </row>
    <row r="93" spans="1:24" ht="120" customHeight="1">
      <c r="A93" s="66">
        <v>91</v>
      </c>
      <c r="B93" s="87"/>
      <c r="C93" s="89"/>
      <c r="D93" s="25" t="s">
        <v>595</v>
      </c>
      <c r="E93" s="26"/>
      <c r="F93" s="27" t="s">
        <v>596</v>
      </c>
      <c r="G93" s="25" t="s">
        <v>597</v>
      </c>
      <c r="H93" s="25">
        <v>1</v>
      </c>
      <c r="I93" s="25" t="s">
        <v>598</v>
      </c>
      <c r="J93" s="28" t="s">
        <v>599</v>
      </c>
      <c r="K93" s="28" t="s">
        <v>600</v>
      </c>
      <c r="L93" s="60" t="s">
        <v>27</v>
      </c>
      <c r="M93" s="27" t="s">
        <v>601</v>
      </c>
      <c r="N93" s="28" t="s">
        <v>587</v>
      </c>
      <c r="O93" s="60" t="s">
        <v>109</v>
      </c>
      <c r="P93" s="25"/>
      <c r="Q93" s="28"/>
      <c r="R93" s="28"/>
      <c r="S93" s="28" t="s">
        <v>285</v>
      </c>
      <c r="T93" s="26"/>
    </row>
    <row r="94" spans="1:24" ht="120" customHeight="1">
      <c r="A94" s="66">
        <v>92</v>
      </c>
      <c r="B94" s="87"/>
      <c r="C94" s="89"/>
      <c r="D94" s="25" t="s">
        <v>784</v>
      </c>
      <c r="E94" s="73"/>
      <c r="F94" s="27" t="s">
        <v>788</v>
      </c>
      <c r="G94" s="25" t="s">
        <v>789</v>
      </c>
      <c r="H94" s="25">
        <v>2</v>
      </c>
      <c r="I94" s="25" t="s">
        <v>785</v>
      </c>
      <c r="J94" s="28" t="s">
        <v>787</v>
      </c>
      <c r="K94" s="28" t="s">
        <v>786</v>
      </c>
      <c r="L94" s="60"/>
      <c r="M94" s="27" t="s">
        <v>791</v>
      </c>
      <c r="N94" s="28" t="s">
        <v>790</v>
      </c>
      <c r="O94" s="60" t="s">
        <v>46</v>
      </c>
      <c r="P94" s="25"/>
      <c r="Q94" s="28"/>
      <c r="R94" s="28"/>
      <c r="S94" s="28" t="s">
        <v>285</v>
      </c>
      <c r="T94" s="26"/>
    </row>
    <row r="95" spans="1:24" ht="120" customHeight="1">
      <c r="A95" s="66">
        <v>93</v>
      </c>
      <c r="B95" s="87"/>
      <c r="C95" s="89"/>
      <c r="D95" s="25" t="s">
        <v>602</v>
      </c>
      <c r="E95" s="26"/>
      <c r="F95" s="27" t="s">
        <v>603</v>
      </c>
      <c r="G95" s="25" t="s">
        <v>604</v>
      </c>
      <c r="H95" s="25">
        <v>1</v>
      </c>
      <c r="I95" s="25" t="s">
        <v>605</v>
      </c>
      <c r="J95" s="28" t="s">
        <v>606</v>
      </c>
      <c r="K95" s="60" t="s">
        <v>607</v>
      </c>
      <c r="L95" s="60" t="s">
        <v>27</v>
      </c>
      <c r="M95" s="27" t="s">
        <v>608</v>
      </c>
      <c r="N95" s="28" t="s">
        <v>609</v>
      </c>
      <c r="O95" s="60" t="s">
        <v>63</v>
      </c>
      <c r="P95" s="25"/>
      <c r="Q95" s="28"/>
      <c r="R95" s="28"/>
      <c r="S95" s="28" t="s">
        <v>285</v>
      </c>
      <c r="T95" s="26"/>
    </row>
    <row r="96" spans="1:24" ht="120" customHeight="1">
      <c r="A96" s="66">
        <v>94</v>
      </c>
      <c r="B96" s="87"/>
      <c r="C96" s="89"/>
      <c r="D96" s="25" t="s">
        <v>610</v>
      </c>
      <c r="E96" s="26"/>
      <c r="F96" s="27" t="s">
        <v>611</v>
      </c>
      <c r="G96" s="25" t="s">
        <v>612</v>
      </c>
      <c r="H96" s="25">
        <v>1</v>
      </c>
      <c r="I96" s="25" t="s">
        <v>613</v>
      </c>
      <c r="J96" s="28" t="s">
        <v>614</v>
      </c>
      <c r="K96" s="60" t="s">
        <v>615</v>
      </c>
      <c r="L96" s="60" t="s">
        <v>27</v>
      </c>
      <c r="M96" s="27" t="s">
        <v>616</v>
      </c>
      <c r="N96" s="28" t="s">
        <v>587</v>
      </c>
      <c r="O96" s="28" t="s">
        <v>588</v>
      </c>
      <c r="P96" s="25"/>
      <c r="Q96" s="28"/>
      <c r="R96" s="28"/>
      <c r="S96" s="28" t="s">
        <v>285</v>
      </c>
      <c r="T96" s="26"/>
    </row>
    <row r="97" spans="1:21" ht="120" customHeight="1">
      <c r="A97" s="66">
        <v>95</v>
      </c>
      <c r="B97" s="87"/>
      <c r="C97" s="89"/>
      <c r="D97" s="25" t="s">
        <v>617</v>
      </c>
      <c r="E97" s="26"/>
      <c r="F97" s="27" t="s">
        <v>618</v>
      </c>
      <c r="G97" s="25" t="s">
        <v>619</v>
      </c>
      <c r="H97" s="25">
        <v>1</v>
      </c>
      <c r="I97" s="28" t="s">
        <v>620</v>
      </c>
      <c r="J97" s="28" t="s">
        <v>621</v>
      </c>
      <c r="K97" s="28" t="s">
        <v>223</v>
      </c>
      <c r="L97" s="60" t="s">
        <v>27</v>
      </c>
      <c r="M97" s="27" t="s">
        <v>622</v>
      </c>
      <c r="N97" s="28" t="s">
        <v>587</v>
      </c>
      <c r="O97" s="28" t="s">
        <v>623</v>
      </c>
      <c r="P97" s="25"/>
      <c r="Q97" s="28"/>
      <c r="R97" s="28"/>
      <c r="S97" s="28" t="s">
        <v>285</v>
      </c>
      <c r="T97" s="26"/>
    </row>
    <row r="98" spans="1:21" ht="120" customHeight="1">
      <c r="A98" s="66">
        <v>96</v>
      </c>
      <c r="B98" s="87"/>
      <c r="C98" s="89"/>
      <c r="D98" s="25" t="s">
        <v>624</v>
      </c>
      <c r="E98" s="26" t="s">
        <v>625</v>
      </c>
      <c r="F98" s="25" t="s">
        <v>626</v>
      </c>
      <c r="G98" s="25" t="s">
        <v>627</v>
      </c>
      <c r="H98" s="25">
        <v>1</v>
      </c>
      <c r="I98" s="28" t="s">
        <v>628</v>
      </c>
      <c r="J98" s="28" t="s">
        <v>629</v>
      </c>
      <c r="K98" s="28" t="s">
        <v>630</v>
      </c>
      <c r="L98" s="60" t="s">
        <v>27</v>
      </c>
      <c r="M98" s="27" t="s">
        <v>631</v>
      </c>
      <c r="N98" s="28" t="s">
        <v>632</v>
      </c>
      <c r="O98" s="28" t="s">
        <v>623</v>
      </c>
      <c r="P98" s="31" t="s">
        <v>633</v>
      </c>
      <c r="Q98" s="31" t="s">
        <v>634</v>
      </c>
      <c r="R98" s="31" t="s">
        <v>635</v>
      </c>
      <c r="S98" s="28" t="s">
        <v>285</v>
      </c>
      <c r="T98" s="26"/>
    </row>
    <row r="99" spans="1:21" ht="120" customHeight="1">
      <c r="A99" s="66">
        <v>97</v>
      </c>
      <c r="B99" s="87"/>
      <c r="C99" s="90"/>
      <c r="D99" s="25"/>
      <c r="E99" s="26"/>
      <c r="F99" s="25" t="s">
        <v>636</v>
      </c>
      <c r="G99" s="25" t="s">
        <v>637</v>
      </c>
      <c r="H99" s="25" t="s">
        <v>638</v>
      </c>
      <c r="I99" s="28"/>
      <c r="J99" s="28"/>
      <c r="K99" s="28"/>
      <c r="L99" s="28"/>
      <c r="M99" s="27"/>
      <c r="N99" s="28"/>
      <c r="O99" s="28"/>
      <c r="P99" s="28"/>
      <c r="Q99" s="28"/>
      <c r="R99" s="28"/>
      <c r="S99" s="28"/>
      <c r="T99" s="26"/>
    </row>
    <row r="100" spans="1:21" ht="120" customHeight="1">
      <c r="A100" s="66">
        <v>98</v>
      </c>
      <c r="B100" s="78"/>
      <c r="C100" s="79"/>
      <c r="D100" s="25"/>
      <c r="E100" s="26"/>
      <c r="F100" s="25" t="s">
        <v>273</v>
      </c>
      <c r="G100" s="25" t="s">
        <v>274</v>
      </c>
      <c r="H100" s="25" t="s">
        <v>756</v>
      </c>
      <c r="I100" s="28"/>
      <c r="J100" s="28"/>
      <c r="K100" s="28"/>
      <c r="L100" s="28"/>
      <c r="M100" s="27"/>
      <c r="N100" s="28"/>
      <c r="O100" s="28"/>
      <c r="P100" s="28"/>
      <c r="Q100" s="28"/>
      <c r="R100" s="28"/>
      <c r="S100" s="28"/>
      <c r="T100" s="26"/>
    </row>
    <row r="101" spans="1:21" ht="78" customHeight="1">
      <c r="A101" s="80" t="s">
        <v>639</v>
      </c>
      <c r="B101" s="81"/>
      <c r="C101" s="81"/>
      <c r="D101" s="81"/>
      <c r="E101" s="81"/>
      <c r="F101" s="81"/>
      <c r="G101" s="82"/>
      <c r="H101" s="43">
        <f>SUM(H3:H98)</f>
        <v>174</v>
      </c>
      <c r="I101" s="80" t="s">
        <v>793</v>
      </c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2"/>
    </row>
    <row r="102" spans="1:21" s="14" customFormat="1" ht="73.5" customHeight="1">
      <c r="A102" s="83" t="s">
        <v>810</v>
      </c>
      <c r="B102" s="84"/>
      <c r="C102" s="84"/>
      <c r="D102" s="85"/>
      <c r="E102" s="72" t="s">
        <v>811</v>
      </c>
      <c r="F102" s="44" t="s">
        <v>812</v>
      </c>
      <c r="G102" s="83" t="s">
        <v>640</v>
      </c>
      <c r="H102" s="84"/>
      <c r="I102" s="84"/>
      <c r="J102" s="85"/>
      <c r="K102" s="83" t="s">
        <v>641</v>
      </c>
      <c r="L102" s="84"/>
      <c r="M102" s="85"/>
      <c r="N102" s="83" t="s">
        <v>642</v>
      </c>
      <c r="O102" s="84"/>
      <c r="P102" s="85"/>
      <c r="Q102" s="83" t="s">
        <v>643</v>
      </c>
      <c r="R102" s="84"/>
      <c r="S102" s="84"/>
      <c r="T102" s="85"/>
    </row>
    <row r="103" spans="1:21" customFormat="1" ht="25.5" customHeight="1">
      <c r="A103" s="45"/>
      <c r="B103" s="46"/>
      <c r="C103" s="46"/>
      <c r="D103" s="47"/>
      <c r="E103" s="47"/>
      <c r="F103" s="47"/>
      <c r="G103" s="47"/>
      <c r="H103" s="47"/>
      <c r="I103" s="47"/>
      <c r="J103" s="47"/>
      <c r="K103" s="47"/>
      <c r="L103" s="47"/>
      <c r="M103" s="50"/>
      <c r="N103" s="51"/>
      <c r="O103" s="51"/>
      <c r="P103" s="51"/>
      <c r="Q103" s="51"/>
      <c r="R103" s="51"/>
      <c r="S103" s="51"/>
      <c r="T103" s="53"/>
      <c r="U103" s="54"/>
    </row>
    <row r="104" spans="1:21" customFormat="1">
      <c r="A104" s="1"/>
      <c r="B104" s="1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8"/>
      <c r="N104" s="9"/>
      <c r="O104" s="9"/>
      <c r="P104" s="9"/>
      <c r="Q104" s="9"/>
      <c r="R104" s="9"/>
      <c r="S104" s="9"/>
      <c r="T104" s="9"/>
    </row>
    <row r="105" spans="1:21">
      <c r="A105" s="48"/>
      <c r="B105" s="48"/>
      <c r="C105" s="48"/>
      <c r="E105" s="48"/>
      <c r="F105" s="49"/>
      <c r="G105" s="49"/>
      <c r="H105" s="49"/>
      <c r="I105" s="49"/>
      <c r="J105" s="52"/>
      <c r="K105" s="48"/>
      <c r="L105" s="49"/>
      <c r="M105" s="49"/>
      <c r="N105" s="48"/>
      <c r="P105" s="48"/>
      <c r="Q105" s="48"/>
      <c r="R105" s="48"/>
      <c r="S105" s="48"/>
      <c r="T105" s="48"/>
    </row>
    <row r="108" spans="1:21">
      <c r="O108" s="48"/>
    </row>
  </sheetData>
  <autoFilter ref="A2:T102" xr:uid="{00000000-0009-0000-0000-000000000000}"/>
  <mergeCells count="12">
    <mergeCell ref="A1:T1"/>
    <mergeCell ref="B100:C100"/>
    <mergeCell ref="A101:G101"/>
    <mergeCell ref="I101:T101"/>
    <mergeCell ref="A102:D102"/>
    <mergeCell ref="G102:J102"/>
    <mergeCell ref="K102:M102"/>
    <mergeCell ref="N102:P102"/>
    <mergeCell ref="Q102:T102"/>
    <mergeCell ref="B3:B99"/>
    <mergeCell ref="C39:C99"/>
    <mergeCell ref="C3:C38"/>
  </mergeCells>
  <phoneticPr fontId="26" type="noConversion"/>
  <conditionalFormatting sqref="E65">
    <cfRule type="duplicateValues" dxfId="17" priority="41"/>
  </conditionalFormatting>
  <conditionalFormatting sqref="I17:I18">
    <cfRule type="duplicateValues" dxfId="16" priority="4"/>
  </conditionalFormatting>
  <conditionalFormatting sqref="M3">
    <cfRule type="duplicateValues" dxfId="15" priority="35"/>
  </conditionalFormatting>
  <conditionalFormatting sqref="M5">
    <cfRule type="duplicateValues" dxfId="14" priority="48"/>
  </conditionalFormatting>
  <conditionalFormatting sqref="M8">
    <cfRule type="duplicateValues" dxfId="13" priority="34"/>
  </conditionalFormatting>
  <conditionalFormatting sqref="M9">
    <cfRule type="duplicateValues" dxfId="12" priority="32"/>
  </conditionalFormatting>
  <conditionalFormatting sqref="M10">
    <cfRule type="duplicateValues" dxfId="11" priority="8"/>
  </conditionalFormatting>
  <conditionalFormatting sqref="M11">
    <cfRule type="duplicateValues" dxfId="10" priority="30"/>
  </conditionalFormatting>
  <conditionalFormatting sqref="M20">
    <cfRule type="duplicateValues" dxfId="9" priority="23"/>
  </conditionalFormatting>
  <conditionalFormatting sqref="M21">
    <cfRule type="duplicateValues" dxfId="8" priority="2"/>
  </conditionalFormatting>
  <conditionalFormatting sqref="M27">
    <cfRule type="duplicateValues" dxfId="7" priority="20"/>
  </conditionalFormatting>
  <conditionalFormatting sqref="M29:M33">
    <cfRule type="duplicateValues" dxfId="6" priority="22"/>
  </conditionalFormatting>
  <conditionalFormatting sqref="M40">
    <cfRule type="duplicateValues" dxfId="5" priority="49"/>
  </conditionalFormatting>
  <conditionalFormatting sqref="M41">
    <cfRule type="duplicateValues" dxfId="4" priority="10"/>
  </conditionalFormatting>
  <conditionalFormatting sqref="M48">
    <cfRule type="duplicateValues" dxfId="3" priority="13"/>
  </conditionalFormatting>
  <conditionalFormatting sqref="M105:M106 M4 M158:M1048576 M28 M6:M7 M22:M26 M34:M36 M12:M19 M42:M47 M39 M49:M100">
    <cfRule type="duplicateValues" dxfId="2" priority="47"/>
  </conditionalFormatting>
  <conditionalFormatting sqref="O37:P38">
    <cfRule type="duplicateValues" dxfId="1" priority="1"/>
  </conditionalFormatting>
  <pageMargins left="0.70866141732283505" right="0.86614173228346403" top="0.59055118110236204" bottom="0.74803149606299202" header="0.31496062992126" footer="0.31496062992126"/>
  <pageSetup paperSize="9" scale="10" fitToHeight="0" orientation="portrait"/>
  <headerFooter>
    <oddHeader>&amp;L&amp;"Rockwell,Regular"&amp;22&amp;K7030A0Electrify Energy Pvt. Ltd.&amp;R&amp;G</oddHeader>
  </headerFooter>
  <rowBreaks count="1" manualBreakCount="1">
    <brk id="33" max="14" man="1"/>
  </rowBreaks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86"/>
  <sheetViews>
    <sheetView topLeftCell="A55" zoomScale="55" zoomScaleNormal="55" workbookViewId="0">
      <selection activeCell="D87" sqref="D87"/>
    </sheetView>
  </sheetViews>
  <sheetFormatPr defaultColWidth="9" defaultRowHeight="15"/>
  <cols>
    <col min="2" max="2" width="23.28515625" customWidth="1"/>
    <col min="3" max="3" width="34" customWidth="1"/>
    <col min="4" max="4" width="72.7109375" customWidth="1"/>
    <col min="6" max="6" width="84.5703125" customWidth="1"/>
    <col min="7" max="7" width="25.7109375" customWidth="1"/>
    <col min="8" max="8" width="27.7109375" customWidth="1"/>
    <col min="9" max="9" width="31.5703125" customWidth="1"/>
    <col min="11" max="11" width="43.7109375" customWidth="1"/>
  </cols>
  <sheetData>
    <row r="3" spans="1:12" ht="18.75">
      <c r="A3" s="1"/>
      <c r="B3" s="2"/>
      <c r="C3" s="2"/>
      <c r="D3" s="2"/>
      <c r="E3" s="2"/>
      <c r="F3" s="2"/>
      <c r="G3" s="2"/>
      <c r="H3" s="2"/>
      <c r="I3" s="2"/>
      <c r="J3" s="2"/>
      <c r="K3" s="8"/>
      <c r="L3" s="9"/>
    </row>
    <row r="4" spans="1:12" ht="18.75">
      <c r="A4" s="1"/>
      <c r="B4" s="2"/>
      <c r="C4" s="2"/>
      <c r="D4" s="2"/>
      <c r="E4" s="2"/>
      <c r="F4" s="2"/>
      <c r="G4" s="2"/>
      <c r="I4" s="2"/>
      <c r="J4" s="2"/>
      <c r="K4" s="8"/>
      <c r="L4" s="9"/>
    </row>
    <row r="5" spans="1:12" ht="18.75">
      <c r="A5" s="1"/>
      <c r="B5" s="3"/>
      <c r="C5" s="3"/>
      <c r="D5" s="3"/>
      <c r="E5" s="3"/>
      <c r="F5" s="3"/>
      <c r="G5" s="3"/>
      <c r="H5" s="3"/>
      <c r="I5" s="3"/>
      <c r="J5" s="3"/>
      <c r="K5" s="10"/>
      <c r="L5" s="9"/>
    </row>
    <row r="6" spans="1:12" ht="18.75">
      <c r="A6" s="1"/>
      <c r="B6" s="110" t="s">
        <v>644</v>
      </c>
      <c r="C6" s="111"/>
      <c r="D6" s="111"/>
      <c r="E6" s="111"/>
      <c r="F6" s="111"/>
      <c r="G6" s="111"/>
      <c r="H6" s="111"/>
      <c r="I6" s="111"/>
      <c r="J6" s="111"/>
      <c r="K6" s="112"/>
      <c r="L6" s="9"/>
    </row>
    <row r="7" spans="1:12" ht="18.75">
      <c r="A7" s="1"/>
      <c r="B7" s="113"/>
      <c r="C7" s="114"/>
      <c r="D7" s="114"/>
      <c r="E7" s="114"/>
      <c r="F7" s="114"/>
      <c r="G7" s="114"/>
      <c r="H7" s="114"/>
      <c r="I7" s="114"/>
      <c r="J7" s="114"/>
      <c r="K7" s="115"/>
      <c r="L7" s="9"/>
    </row>
    <row r="8" spans="1:12" ht="18.75">
      <c r="A8" s="1"/>
      <c r="B8" s="116"/>
      <c r="C8" s="117"/>
      <c r="D8" s="117"/>
      <c r="E8" s="117"/>
      <c r="F8" s="117"/>
      <c r="G8" s="117"/>
      <c r="H8" s="117"/>
      <c r="I8" s="117"/>
      <c r="J8" s="117"/>
      <c r="K8" s="118"/>
      <c r="L8" s="9"/>
    </row>
    <row r="9" spans="1:12" ht="36">
      <c r="A9" s="1"/>
      <c r="B9" s="4" t="s">
        <v>645</v>
      </c>
      <c r="C9" s="4" t="s">
        <v>646</v>
      </c>
      <c r="D9" s="142" t="s">
        <v>5</v>
      </c>
      <c r="E9" s="142"/>
      <c r="F9" s="142"/>
      <c r="G9" s="4" t="s">
        <v>647</v>
      </c>
      <c r="H9" s="4" t="s">
        <v>648</v>
      </c>
      <c r="I9" s="4" t="s">
        <v>649</v>
      </c>
      <c r="J9" s="142" t="s">
        <v>650</v>
      </c>
      <c r="K9" s="142"/>
      <c r="L9" s="9"/>
    </row>
    <row r="10" spans="1:12" ht="28.5">
      <c r="A10" s="1"/>
      <c r="B10" s="5" t="s">
        <v>651</v>
      </c>
      <c r="C10" s="6">
        <v>44950</v>
      </c>
      <c r="D10" s="95" t="s">
        <v>652</v>
      </c>
      <c r="E10" s="95"/>
      <c r="F10" s="95"/>
      <c r="G10" s="5" t="s">
        <v>653</v>
      </c>
      <c r="H10" s="5" t="s">
        <v>654</v>
      </c>
      <c r="I10" s="5" t="s">
        <v>654</v>
      </c>
      <c r="J10" s="130"/>
      <c r="K10" s="131"/>
      <c r="L10" s="9"/>
    </row>
    <row r="11" spans="1:12" ht="28.5">
      <c r="A11" s="1"/>
      <c r="B11" s="94" t="s">
        <v>655</v>
      </c>
      <c r="C11" s="98">
        <v>45212</v>
      </c>
      <c r="D11" s="95" t="s">
        <v>656</v>
      </c>
      <c r="E11" s="95"/>
      <c r="F11" s="95"/>
      <c r="G11" s="94" t="s">
        <v>657</v>
      </c>
      <c r="H11" s="94" t="s">
        <v>658</v>
      </c>
      <c r="I11" s="94" t="s">
        <v>659</v>
      </c>
      <c r="J11" s="130"/>
      <c r="K11" s="131"/>
      <c r="L11" s="9"/>
    </row>
    <row r="12" spans="1:12" ht="28.5">
      <c r="A12" s="1"/>
      <c r="B12" s="94"/>
      <c r="C12" s="98"/>
      <c r="D12" s="95" t="s">
        <v>660</v>
      </c>
      <c r="E12" s="95"/>
      <c r="F12" s="95"/>
      <c r="G12" s="94"/>
      <c r="H12" s="94"/>
      <c r="I12" s="94"/>
      <c r="J12" s="130"/>
      <c r="K12" s="131"/>
      <c r="L12" s="9"/>
    </row>
    <row r="13" spans="1:12" ht="28.5">
      <c r="A13" s="1"/>
      <c r="B13" s="94"/>
      <c r="C13" s="98"/>
      <c r="D13" s="95" t="s">
        <v>661</v>
      </c>
      <c r="E13" s="95"/>
      <c r="F13" s="95"/>
      <c r="G13" s="94"/>
      <c r="H13" s="94"/>
      <c r="I13" s="94"/>
      <c r="J13" s="130"/>
      <c r="K13" s="131"/>
      <c r="L13" s="9"/>
    </row>
    <row r="14" spans="1:12" ht="28.5">
      <c r="A14" s="1"/>
      <c r="B14" s="94" t="s">
        <v>662</v>
      </c>
      <c r="C14" s="98">
        <v>45215</v>
      </c>
      <c r="D14" s="95" t="s">
        <v>663</v>
      </c>
      <c r="E14" s="95"/>
      <c r="F14" s="95"/>
      <c r="G14" s="94" t="s">
        <v>657</v>
      </c>
      <c r="H14" s="94" t="s">
        <v>658</v>
      </c>
      <c r="I14" s="94" t="s">
        <v>659</v>
      </c>
      <c r="J14" s="130"/>
      <c r="K14" s="131"/>
      <c r="L14" s="9"/>
    </row>
    <row r="15" spans="1:12" ht="28.5">
      <c r="A15" s="1"/>
      <c r="B15" s="94"/>
      <c r="C15" s="98"/>
      <c r="D15" s="95" t="s">
        <v>664</v>
      </c>
      <c r="E15" s="95"/>
      <c r="F15" s="95"/>
      <c r="G15" s="94"/>
      <c r="H15" s="94"/>
      <c r="I15" s="94"/>
      <c r="J15" s="130"/>
      <c r="K15" s="131"/>
      <c r="L15" s="9"/>
    </row>
    <row r="16" spans="1:12" ht="28.5">
      <c r="A16" s="1"/>
      <c r="B16" s="94"/>
      <c r="C16" s="98"/>
      <c r="D16" s="95" t="s">
        <v>665</v>
      </c>
      <c r="E16" s="95"/>
      <c r="F16" s="95"/>
      <c r="G16" s="94"/>
      <c r="H16" s="94"/>
      <c r="I16" s="94"/>
      <c r="J16" s="130"/>
      <c r="K16" s="131"/>
      <c r="L16" s="9"/>
    </row>
    <row r="17" spans="1:12" ht="28.5">
      <c r="A17" s="1"/>
      <c r="B17" s="94" t="s">
        <v>666</v>
      </c>
      <c r="C17" s="98">
        <v>45229</v>
      </c>
      <c r="D17" s="7" t="s">
        <v>667</v>
      </c>
      <c r="E17" s="94" t="s">
        <v>668</v>
      </c>
      <c r="F17" s="94"/>
      <c r="G17" s="94" t="s">
        <v>657</v>
      </c>
      <c r="H17" s="94" t="s">
        <v>658</v>
      </c>
      <c r="I17" s="94" t="s">
        <v>659</v>
      </c>
      <c r="J17" s="130"/>
      <c r="K17" s="131"/>
      <c r="L17" s="9"/>
    </row>
    <row r="18" spans="1:12" ht="28.5">
      <c r="A18" s="1"/>
      <c r="B18" s="94"/>
      <c r="C18" s="98"/>
      <c r="D18" s="7" t="s">
        <v>669</v>
      </c>
      <c r="E18" s="94"/>
      <c r="F18" s="94"/>
      <c r="G18" s="94"/>
      <c r="H18" s="94"/>
      <c r="I18" s="94"/>
      <c r="J18" s="130"/>
      <c r="K18" s="131"/>
      <c r="L18" s="9"/>
    </row>
    <row r="19" spans="1:12" ht="28.5">
      <c r="A19" s="1"/>
      <c r="B19" s="94"/>
      <c r="C19" s="98"/>
      <c r="D19" s="7" t="s">
        <v>670</v>
      </c>
      <c r="E19" s="94"/>
      <c r="F19" s="94"/>
      <c r="G19" s="94"/>
      <c r="H19" s="94"/>
      <c r="I19" s="94"/>
      <c r="J19" s="130"/>
      <c r="K19" s="131"/>
      <c r="L19" s="9"/>
    </row>
    <row r="20" spans="1:12" ht="28.5">
      <c r="A20" s="1"/>
      <c r="B20" s="94"/>
      <c r="C20" s="98"/>
      <c r="D20" s="7" t="s">
        <v>671</v>
      </c>
      <c r="E20" s="94"/>
      <c r="F20" s="94"/>
      <c r="G20" s="94"/>
      <c r="H20" s="94"/>
      <c r="I20" s="94"/>
      <c r="J20" s="130"/>
      <c r="K20" s="131"/>
      <c r="L20" s="9"/>
    </row>
    <row r="21" spans="1:12" ht="28.5">
      <c r="A21" s="1"/>
      <c r="B21" s="94"/>
      <c r="C21" s="98"/>
      <c r="D21" s="7" t="s">
        <v>672</v>
      </c>
      <c r="E21" s="94"/>
      <c r="F21" s="94"/>
      <c r="G21" s="94"/>
      <c r="H21" s="94"/>
      <c r="I21" s="94"/>
      <c r="J21" s="130"/>
      <c r="K21" s="131"/>
      <c r="L21" s="9"/>
    </row>
    <row r="22" spans="1:12" ht="28.5">
      <c r="A22" s="1"/>
      <c r="B22" s="94"/>
      <c r="C22" s="98"/>
      <c r="D22" s="7" t="s">
        <v>673</v>
      </c>
      <c r="E22" s="94"/>
      <c r="F22" s="94"/>
      <c r="G22" s="94"/>
      <c r="H22" s="94"/>
      <c r="I22" s="94"/>
      <c r="J22" s="130"/>
      <c r="K22" s="131"/>
      <c r="L22" s="9"/>
    </row>
    <row r="23" spans="1:12" ht="28.5">
      <c r="A23" s="1"/>
      <c r="B23" s="94"/>
      <c r="C23" s="98"/>
      <c r="D23" s="7" t="s">
        <v>674</v>
      </c>
      <c r="E23" s="94"/>
      <c r="F23" s="94"/>
      <c r="G23" s="94"/>
      <c r="H23" s="94"/>
      <c r="I23" s="94"/>
      <c r="J23" s="130"/>
      <c r="K23" s="131"/>
      <c r="L23" s="9"/>
    </row>
    <row r="24" spans="1:12" ht="28.5">
      <c r="A24" s="1"/>
      <c r="B24" s="5" t="s">
        <v>675</v>
      </c>
      <c r="C24" s="6">
        <v>45251</v>
      </c>
      <c r="D24" s="95" t="s">
        <v>676</v>
      </c>
      <c r="E24" s="95"/>
      <c r="F24" s="95"/>
      <c r="G24" s="5" t="s">
        <v>657</v>
      </c>
      <c r="H24" s="5" t="s">
        <v>658</v>
      </c>
      <c r="I24" s="5" t="s">
        <v>659</v>
      </c>
      <c r="J24" s="130"/>
      <c r="K24" s="131"/>
      <c r="L24" s="9"/>
    </row>
    <row r="25" spans="1:12" ht="28.5">
      <c r="A25" s="1"/>
      <c r="B25" s="5" t="s">
        <v>677</v>
      </c>
      <c r="C25" s="6">
        <v>45261</v>
      </c>
      <c r="D25" s="95" t="s">
        <v>678</v>
      </c>
      <c r="E25" s="95"/>
      <c r="F25" s="95"/>
      <c r="G25" s="5" t="s">
        <v>658</v>
      </c>
      <c r="H25" s="5" t="s">
        <v>658</v>
      </c>
      <c r="I25" s="5" t="s">
        <v>659</v>
      </c>
      <c r="J25" s="130"/>
      <c r="K25" s="131"/>
      <c r="L25" s="9"/>
    </row>
    <row r="26" spans="1:12" ht="28.5">
      <c r="A26" s="1"/>
      <c r="B26" s="5" t="s">
        <v>679</v>
      </c>
      <c r="C26" s="6">
        <v>45268</v>
      </c>
      <c r="D26" s="95" t="s">
        <v>680</v>
      </c>
      <c r="E26" s="95"/>
      <c r="F26" s="95"/>
      <c r="G26" s="5" t="s">
        <v>657</v>
      </c>
      <c r="H26" s="5" t="s">
        <v>658</v>
      </c>
      <c r="I26" s="5" t="s">
        <v>659</v>
      </c>
      <c r="J26" s="130"/>
      <c r="K26" s="131"/>
      <c r="L26" s="9"/>
    </row>
    <row r="27" spans="1:12" ht="28.5">
      <c r="A27" s="1"/>
      <c r="B27" s="99" t="s">
        <v>681</v>
      </c>
      <c r="C27" s="96">
        <v>45275</v>
      </c>
      <c r="D27" s="95" t="s">
        <v>682</v>
      </c>
      <c r="E27" s="95"/>
      <c r="F27" s="95"/>
      <c r="G27" s="99" t="s">
        <v>657</v>
      </c>
      <c r="H27" s="99" t="s">
        <v>658</v>
      </c>
      <c r="I27" s="99" t="s">
        <v>659</v>
      </c>
      <c r="J27" s="130"/>
      <c r="K27" s="131"/>
    </row>
    <row r="28" spans="1:12" ht="28.5">
      <c r="A28" s="1"/>
      <c r="B28" s="107"/>
      <c r="C28" s="119"/>
      <c r="D28" s="95" t="s">
        <v>683</v>
      </c>
      <c r="E28" s="95"/>
      <c r="F28" s="95"/>
      <c r="G28" s="107"/>
      <c r="H28" s="107"/>
      <c r="I28" s="107"/>
      <c r="J28" s="130"/>
      <c r="K28" s="131"/>
      <c r="L28" s="9"/>
    </row>
    <row r="29" spans="1:12" ht="28.5">
      <c r="A29" s="1"/>
      <c r="B29" s="5" t="s">
        <v>684</v>
      </c>
      <c r="C29" s="6">
        <v>45302</v>
      </c>
      <c r="D29" s="95" t="s">
        <v>685</v>
      </c>
      <c r="E29" s="95"/>
      <c r="F29" s="95"/>
      <c r="G29" s="5" t="s">
        <v>657</v>
      </c>
      <c r="H29" s="5" t="s">
        <v>658</v>
      </c>
      <c r="I29" s="5" t="s">
        <v>659</v>
      </c>
      <c r="J29" s="130"/>
      <c r="K29" s="131"/>
      <c r="L29" s="9"/>
    </row>
    <row r="30" spans="1:12" ht="28.5">
      <c r="A30" s="1"/>
      <c r="B30" s="99" t="s">
        <v>686</v>
      </c>
      <c r="C30" s="96">
        <v>45304</v>
      </c>
      <c r="D30" s="95" t="s">
        <v>687</v>
      </c>
      <c r="E30" s="95"/>
      <c r="F30" s="95"/>
      <c r="G30" s="99" t="s">
        <v>657</v>
      </c>
      <c r="H30" s="99" t="s">
        <v>658</v>
      </c>
      <c r="I30" s="99" t="s">
        <v>659</v>
      </c>
      <c r="J30" s="130"/>
      <c r="K30" s="131"/>
      <c r="L30" s="9"/>
    </row>
    <row r="31" spans="1:12" ht="28.5">
      <c r="A31" s="1"/>
      <c r="B31" s="100"/>
      <c r="C31" s="97"/>
      <c r="D31" s="95" t="s">
        <v>688</v>
      </c>
      <c r="E31" s="95"/>
      <c r="F31" s="95"/>
      <c r="G31" s="100"/>
      <c r="H31" s="100"/>
      <c r="I31" s="100"/>
      <c r="J31" s="130"/>
      <c r="K31" s="131"/>
      <c r="L31" s="9"/>
    </row>
    <row r="32" spans="1:12" ht="28.5">
      <c r="A32" s="1"/>
      <c r="B32" s="100"/>
      <c r="C32" s="97"/>
      <c r="D32" s="139" t="s">
        <v>689</v>
      </c>
      <c r="E32" s="140"/>
      <c r="F32" s="141"/>
      <c r="G32" s="100"/>
      <c r="H32" s="100"/>
      <c r="I32" s="100"/>
      <c r="J32" s="130"/>
      <c r="K32" s="131"/>
      <c r="L32" s="9"/>
    </row>
    <row r="33" spans="1:12" ht="28.5">
      <c r="A33" s="1"/>
      <c r="B33" s="100"/>
      <c r="C33" s="97"/>
      <c r="D33" s="95" t="s">
        <v>690</v>
      </c>
      <c r="E33" s="95"/>
      <c r="F33" s="95"/>
      <c r="G33" s="100"/>
      <c r="H33" s="100"/>
      <c r="I33" s="100"/>
      <c r="J33" s="130"/>
      <c r="K33" s="131"/>
      <c r="L33" s="9"/>
    </row>
    <row r="34" spans="1:12" ht="28.5">
      <c r="A34" s="1"/>
      <c r="B34" s="100"/>
      <c r="C34" s="97"/>
      <c r="D34" s="95" t="s">
        <v>691</v>
      </c>
      <c r="E34" s="95"/>
      <c r="F34" s="95"/>
      <c r="G34" s="100"/>
      <c r="H34" s="100"/>
      <c r="I34" s="100"/>
      <c r="J34" s="130"/>
      <c r="K34" s="131"/>
      <c r="L34" s="9"/>
    </row>
    <row r="35" spans="1:12" ht="28.5">
      <c r="A35" s="1"/>
      <c r="B35" s="100"/>
      <c r="C35" s="97"/>
      <c r="D35" s="95" t="s">
        <v>692</v>
      </c>
      <c r="E35" s="95"/>
      <c r="F35" s="95"/>
      <c r="G35" s="100"/>
      <c r="H35" s="100"/>
      <c r="I35" s="100"/>
      <c r="J35" s="130"/>
      <c r="K35" s="131"/>
      <c r="L35" s="9"/>
    </row>
    <row r="36" spans="1:12" ht="28.5">
      <c r="A36" s="1"/>
      <c r="B36" s="100"/>
      <c r="C36" s="97"/>
      <c r="D36" s="95" t="s">
        <v>693</v>
      </c>
      <c r="E36" s="95"/>
      <c r="F36" s="95"/>
      <c r="G36" s="100"/>
      <c r="H36" s="100"/>
      <c r="I36" s="100"/>
      <c r="J36" s="130"/>
      <c r="K36" s="131"/>
      <c r="L36" s="9"/>
    </row>
    <row r="37" spans="1:12" ht="28.5">
      <c r="A37" s="1"/>
      <c r="B37" s="100"/>
      <c r="C37" s="97"/>
      <c r="D37" s="95" t="s">
        <v>694</v>
      </c>
      <c r="E37" s="95"/>
      <c r="F37" s="95"/>
      <c r="G37" s="100"/>
      <c r="H37" s="100"/>
      <c r="I37" s="100"/>
      <c r="J37" s="130"/>
      <c r="K37" s="131"/>
      <c r="L37" s="9"/>
    </row>
    <row r="38" spans="1:12" ht="28.5">
      <c r="A38" s="1"/>
      <c r="B38" s="100"/>
      <c r="C38" s="97"/>
      <c r="D38" s="95" t="s">
        <v>695</v>
      </c>
      <c r="E38" s="95"/>
      <c r="F38" s="95"/>
      <c r="G38" s="100"/>
      <c r="H38" s="100"/>
      <c r="I38" s="100"/>
      <c r="J38" s="130"/>
      <c r="K38" s="131"/>
      <c r="L38" s="9"/>
    </row>
    <row r="39" spans="1:12" ht="28.5">
      <c r="A39" s="1"/>
      <c r="B39" s="100"/>
      <c r="C39" s="97"/>
      <c r="D39" s="95" t="s">
        <v>696</v>
      </c>
      <c r="E39" s="95"/>
      <c r="F39" s="95"/>
      <c r="G39" s="100"/>
      <c r="H39" s="100"/>
      <c r="I39" s="100"/>
      <c r="J39" s="130"/>
      <c r="K39" s="131"/>
      <c r="L39" s="9"/>
    </row>
    <row r="40" spans="1:12" ht="28.5">
      <c r="A40" s="1"/>
      <c r="B40" s="100"/>
      <c r="C40" s="97"/>
      <c r="D40" s="95" t="s">
        <v>697</v>
      </c>
      <c r="E40" s="95"/>
      <c r="F40" s="95"/>
      <c r="G40" s="100"/>
      <c r="H40" s="100"/>
      <c r="I40" s="100"/>
      <c r="J40" s="130"/>
      <c r="K40" s="131"/>
      <c r="L40" s="9"/>
    </row>
    <row r="41" spans="1:12" ht="28.5">
      <c r="A41" s="1"/>
      <c r="B41" s="100"/>
      <c r="C41" s="97"/>
      <c r="D41" s="95" t="s">
        <v>698</v>
      </c>
      <c r="E41" s="95"/>
      <c r="F41" s="95"/>
      <c r="G41" s="100"/>
      <c r="H41" s="100"/>
      <c r="I41" s="100"/>
      <c r="J41" s="130"/>
      <c r="K41" s="131"/>
      <c r="L41" s="9"/>
    </row>
    <row r="42" spans="1:12" ht="28.5">
      <c r="A42" s="1"/>
      <c r="B42" s="100"/>
      <c r="C42" s="97"/>
      <c r="D42" s="95" t="s">
        <v>699</v>
      </c>
      <c r="E42" s="95"/>
      <c r="F42" s="95"/>
      <c r="G42" s="100"/>
      <c r="H42" s="100"/>
      <c r="I42" s="100"/>
      <c r="J42" s="130"/>
      <c r="K42" s="131"/>
      <c r="L42" s="9"/>
    </row>
    <row r="43" spans="1:12" ht="28.5">
      <c r="A43" s="1"/>
      <c r="B43" s="107"/>
      <c r="C43" s="119"/>
      <c r="D43" s="95" t="s">
        <v>700</v>
      </c>
      <c r="E43" s="95"/>
      <c r="F43" s="95"/>
      <c r="G43" s="107"/>
      <c r="H43" s="107"/>
      <c r="I43" s="107"/>
      <c r="J43" s="130"/>
      <c r="K43" s="131"/>
      <c r="L43" s="9"/>
    </row>
    <row r="44" spans="1:12" ht="28.5">
      <c r="A44" s="1"/>
      <c r="B44" s="5" t="s">
        <v>701</v>
      </c>
      <c r="C44" s="6">
        <v>45310</v>
      </c>
      <c r="D44" s="95" t="s">
        <v>702</v>
      </c>
      <c r="E44" s="95"/>
      <c r="F44" s="95"/>
      <c r="G44" s="5" t="s">
        <v>657</v>
      </c>
      <c r="H44" s="5" t="s">
        <v>658</v>
      </c>
      <c r="I44" s="5" t="s">
        <v>659</v>
      </c>
      <c r="J44" s="130"/>
      <c r="K44" s="131"/>
      <c r="L44" s="9"/>
    </row>
    <row r="45" spans="1:12" ht="28.5">
      <c r="A45" s="1"/>
      <c r="B45" s="99" t="s">
        <v>703</v>
      </c>
      <c r="C45" s="96">
        <v>45324</v>
      </c>
      <c r="D45" s="95" t="s">
        <v>704</v>
      </c>
      <c r="E45" s="95"/>
      <c r="F45" s="95"/>
      <c r="G45" s="99" t="s">
        <v>657</v>
      </c>
      <c r="H45" s="99" t="s">
        <v>658</v>
      </c>
      <c r="I45" s="99" t="s">
        <v>705</v>
      </c>
      <c r="J45" s="130"/>
      <c r="K45" s="131"/>
      <c r="L45" s="9"/>
    </row>
    <row r="46" spans="1:12" ht="28.5">
      <c r="A46" s="1"/>
      <c r="B46" s="107"/>
      <c r="C46" s="119"/>
      <c r="D46" s="95" t="s">
        <v>706</v>
      </c>
      <c r="E46" s="95"/>
      <c r="F46" s="95"/>
      <c r="G46" s="107"/>
      <c r="H46" s="107"/>
      <c r="I46" s="107"/>
      <c r="J46" s="130"/>
      <c r="K46" s="131"/>
      <c r="L46" s="9"/>
    </row>
    <row r="47" spans="1:12" ht="28.5">
      <c r="A47" s="1"/>
      <c r="B47" s="99" t="s">
        <v>707</v>
      </c>
      <c r="C47" s="96">
        <v>45330</v>
      </c>
      <c r="D47" s="95" t="s">
        <v>708</v>
      </c>
      <c r="E47" s="95"/>
      <c r="F47" s="95"/>
      <c r="G47" s="99" t="s">
        <v>657</v>
      </c>
      <c r="H47" s="99" t="s">
        <v>658</v>
      </c>
      <c r="I47" s="99" t="s">
        <v>705</v>
      </c>
      <c r="J47" s="130"/>
      <c r="K47" s="131"/>
      <c r="L47" s="9"/>
    </row>
    <row r="48" spans="1:12" ht="28.5">
      <c r="A48" s="1"/>
      <c r="B48" s="100"/>
      <c r="C48" s="97"/>
      <c r="D48" s="95" t="s">
        <v>709</v>
      </c>
      <c r="E48" s="95"/>
      <c r="F48" s="95"/>
      <c r="G48" s="100"/>
      <c r="H48" s="100"/>
      <c r="I48" s="100"/>
      <c r="J48" s="130"/>
      <c r="K48" s="131"/>
      <c r="L48" s="9"/>
    </row>
    <row r="49" spans="1:12" ht="28.5">
      <c r="A49" s="1"/>
      <c r="B49" s="107"/>
      <c r="C49" s="119"/>
      <c r="D49" s="95" t="s">
        <v>710</v>
      </c>
      <c r="E49" s="95"/>
      <c r="F49" s="95"/>
      <c r="G49" s="107"/>
      <c r="H49" s="107"/>
      <c r="I49" s="107"/>
      <c r="J49" s="130"/>
      <c r="K49" s="131"/>
      <c r="L49" s="9"/>
    </row>
    <row r="50" spans="1:12" ht="28.5">
      <c r="A50" s="1"/>
      <c r="B50" s="99" t="s">
        <v>711</v>
      </c>
      <c r="C50" s="96">
        <v>45348</v>
      </c>
      <c r="D50" s="95" t="s">
        <v>712</v>
      </c>
      <c r="E50" s="95"/>
      <c r="F50" s="95"/>
      <c r="G50" s="99" t="s">
        <v>657</v>
      </c>
      <c r="H50" s="99" t="s">
        <v>658</v>
      </c>
      <c r="I50" s="99" t="s">
        <v>705</v>
      </c>
      <c r="J50" s="130"/>
      <c r="K50" s="131"/>
      <c r="L50" s="9"/>
    </row>
    <row r="51" spans="1:12" ht="28.5">
      <c r="A51" s="1"/>
      <c r="B51" s="100"/>
      <c r="C51" s="97"/>
      <c r="D51" s="95" t="s">
        <v>713</v>
      </c>
      <c r="E51" s="95"/>
      <c r="F51" s="95"/>
      <c r="G51" s="100"/>
      <c r="H51" s="100"/>
      <c r="I51" s="100"/>
      <c r="J51" s="130"/>
      <c r="K51" s="131"/>
      <c r="L51" s="9"/>
    </row>
    <row r="52" spans="1:12" ht="28.5">
      <c r="B52" s="107"/>
      <c r="C52" s="119"/>
      <c r="D52" s="95" t="s">
        <v>714</v>
      </c>
      <c r="E52" s="95"/>
      <c r="F52" s="95"/>
      <c r="G52" s="107"/>
      <c r="H52" s="107"/>
      <c r="I52" s="107"/>
      <c r="J52" s="101"/>
      <c r="K52" s="102"/>
    </row>
    <row r="53" spans="1:12" ht="28.9" customHeight="1">
      <c r="B53" s="99" t="s">
        <v>715</v>
      </c>
      <c r="C53" s="96">
        <v>45325</v>
      </c>
      <c r="D53" s="135" t="s">
        <v>716</v>
      </c>
      <c r="E53" s="136"/>
      <c r="F53" s="137"/>
      <c r="G53" s="99" t="s">
        <v>657</v>
      </c>
      <c r="H53" s="99" t="s">
        <v>658</v>
      </c>
      <c r="I53" s="101" t="s">
        <v>705</v>
      </c>
      <c r="J53" s="126"/>
      <c r="K53" s="126"/>
    </row>
    <row r="54" spans="1:12" ht="28.9" customHeight="1">
      <c r="B54" s="100"/>
      <c r="C54" s="97"/>
      <c r="D54" s="135" t="s">
        <v>717</v>
      </c>
      <c r="E54" s="136"/>
      <c r="F54" s="137"/>
      <c r="G54" s="100"/>
      <c r="H54" s="100"/>
      <c r="I54" s="103"/>
      <c r="J54" s="126"/>
      <c r="K54" s="126"/>
    </row>
    <row r="55" spans="1:12" ht="28.9" customHeight="1">
      <c r="B55" s="107"/>
      <c r="C55" s="121"/>
      <c r="D55" s="138" t="s">
        <v>718</v>
      </c>
      <c r="E55" s="127"/>
      <c r="F55" s="128"/>
      <c r="G55" s="100"/>
      <c r="H55" s="100"/>
      <c r="I55" s="103"/>
      <c r="J55" s="129"/>
      <c r="K55" s="129"/>
    </row>
    <row r="56" spans="1:12" ht="28.5">
      <c r="B56" s="99" t="s">
        <v>719</v>
      </c>
      <c r="C56" s="122">
        <v>45371</v>
      </c>
      <c r="D56" s="120" t="s">
        <v>720</v>
      </c>
      <c r="E56" s="120"/>
      <c r="F56" s="120"/>
      <c r="G56" s="126" t="s">
        <v>657</v>
      </c>
      <c r="H56" s="134" t="s">
        <v>658</v>
      </c>
      <c r="I56" s="108" t="s">
        <v>705</v>
      </c>
      <c r="J56" s="126"/>
      <c r="K56" s="126"/>
    </row>
    <row r="57" spans="1:12" ht="28.5">
      <c r="B57" s="100"/>
      <c r="C57" s="123"/>
      <c r="D57" s="120" t="s">
        <v>721</v>
      </c>
      <c r="E57" s="120"/>
      <c r="F57" s="120"/>
      <c r="G57" s="126"/>
      <c r="H57" s="134"/>
      <c r="I57" s="108"/>
      <c r="J57" s="126"/>
      <c r="K57" s="126"/>
    </row>
    <row r="58" spans="1:12" ht="28.5">
      <c r="B58" s="107"/>
      <c r="C58" s="123"/>
      <c r="D58" s="120" t="s">
        <v>722</v>
      </c>
      <c r="E58" s="120"/>
      <c r="F58" s="120"/>
      <c r="G58" s="126"/>
      <c r="H58" s="134"/>
      <c r="I58" s="108"/>
      <c r="J58" s="126"/>
      <c r="K58" s="126"/>
    </row>
    <row r="59" spans="1:12" ht="28.5">
      <c r="B59" s="101" t="s">
        <v>723</v>
      </c>
      <c r="C59" s="124">
        <v>45373</v>
      </c>
      <c r="D59" s="132" t="s">
        <v>724</v>
      </c>
      <c r="E59" s="133"/>
      <c r="F59" s="133"/>
      <c r="G59" s="100" t="s">
        <v>657</v>
      </c>
      <c r="H59" s="100" t="s">
        <v>658</v>
      </c>
      <c r="I59" s="103" t="s">
        <v>705</v>
      </c>
      <c r="J59" s="126"/>
      <c r="K59" s="126"/>
    </row>
    <row r="60" spans="1:12" ht="28.5">
      <c r="B60" s="103"/>
      <c r="C60" s="125"/>
      <c r="D60" s="127" t="s">
        <v>725</v>
      </c>
      <c r="E60" s="127"/>
      <c r="F60" s="128"/>
      <c r="G60" s="100"/>
      <c r="H60" s="100"/>
      <c r="I60" s="103"/>
      <c r="J60" s="129"/>
      <c r="K60" s="129"/>
    </row>
    <row r="61" spans="1:12" ht="28.5">
      <c r="B61" s="94" t="s">
        <v>726</v>
      </c>
      <c r="C61" s="98">
        <v>45384</v>
      </c>
      <c r="D61" s="109" t="s">
        <v>727</v>
      </c>
      <c r="E61" s="109"/>
      <c r="F61" s="109"/>
      <c r="G61" s="94" t="s">
        <v>657</v>
      </c>
      <c r="H61" s="94" t="s">
        <v>658</v>
      </c>
      <c r="I61" s="94" t="s">
        <v>705</v>
      </c>
      <c r="J61" s="94"/>
      <c r="K61" s="94"/>
    </row>
    <row r="62" spans="1:12" ht="28.5">
      <c r="B62" s="94"/>
      <c r="C62" s="98"/>
      <c r="D62" s="109" t="s">
        <v>728</v>
      </c>
      <c r="E62" s="109"/>
      <c r="F62" s="109"/>
      <c r="G62" s="94"/>
      <c r="H62" s="94"/>
      <c r="I62" s="94"/>
      <c r="J62" s="94"/>
      <c r="K62" s="94"/>
    </row>
    <row r="63" spans="1:12" ht="28.5">
      <c r="B63" s="5" t="s">
        <v>729</v>
      </c>
      <c r="C63" s="6">
        <v>45386</v>
      </c>
      <c r="D63" s="95" t="s">
        <v>730</v>
      </c>
      <c r="E63" s="95"/>
      <c r="F63" s="95"/>
      <c r="G63" s="5" t="s">
        <v>657</v>
      </c>
      <c r="H63" s="5" t="s">
        <v>658</v>
      </c>
      <c r="I63" s="5" t="s">
        <v>705</v>
      </c>
      <c r="J63" s="94"/>
      <c r="K63" s="94"/>
    </row>
    <row r="64" spans="1:12" ht="28.5">
      <c r="B64" s="94" t="s">
        <v>731</v>
      </c>
      <c r="C64" s="98">
        <v>45406</v>
      </c>
      <c r="D64" s="95" t="s">
        <v>732</v>
      </c>
      <c r="E64" s="95"/>
      <c r="F64" s="95"/>
      <c r="G64" s="94" t="s">
        <v>657</v>
      </c>
      <c r="H64" s="94" t="s">
        <v>658</v>
      </c>
      <c r="I64" s="94" t="s">
        <v>705</v>
      </c>
      <c r="J64" s="94"/>
      <c r="K64" s="94"/>
    </row>
    <row r="65" spans="2:11" ht="28.5">
      <c r="B65" s="94"/>
      <c r="C65" s="98"/>
      <c r="D65" s="95" t="s">
        <v>733</v>
      </c>
      <c r="E65" s="95"/>
      <c r="F65" s="95"/>
      <c r="G65" s="94"/>
      <c r="H65" s="94"/>
      <c r="I65" s="94"/>
      <c r="J65" s="94"/>
      <c r="K65" s="94"/>
    </row>
    <row r="66" spans="2:11" ht="28.5">
      <c r="B66" s="94" t="s">
        <v>489</v>
      </c>
      <c r="C66" s="98">
        <v>45408</v>
      </c>
      <c r="D66" s="95" t="s">
        <v>735</v>
      </c>
      <c r="E66" s="95"/>
      <c r="F66" s="95"/>
      <c r="G66" s="94" t="s">
        <v>657</v>
      </c>
      <c r="H66" s="94" t="s">
        <v>658</v>
      </c>
      <c r="I66" s="94" t="s">
        <v>705</v>
      </c>
      <c r="J66" s="94"/>
      <c r="K66" s="94"/>
    </row>
    <row r="67" spans="2:11" ht="28.5">
      <c r="B67" s="94"/>
      <c r="C67" s="98"/>
      <c r="D67" s="95" t="s">
        <v>737</v>
      </c>
      <c r="E67" s="95"/>
      <c r="F67" s="95"/>
      <c r="G67" s="94"/>
      <c r="H67" s="94"/>
      <c r="I67" s="94"/>
      <c r="J67" s="94"/>
      <c r="K67" s="94"/>
    </row>
    <row r="68" spans="2:11" ht="28.5">
      <c r="B68" s="94"/>
      <c r="C68" s="98"/>
      <c r="D68" s="95" t="s">
        <v>736</v>
      </c>
      <c r="E68" s="95"/>
      <c r="F68" s="95"/>
      <c r="G68" s="94"/>
      <c r="H68" s="94"/>
      <c r="I68" s="94"/>
      <c r="J68" s="94"/>
      <c r="K68" s="94"/>
    </row>
    <row r="69" spans="2:11" ht="28.5">
      <c r="B69" s="5" t="s">
        <v>738</v>
      </c>
      <c r="C69" s="6">
        <v>45412</v>
      </c>
      <c r="D69" s="95" t="s">
        <v>739</v>
      </c>
      <c r="E69" s="95"/>
      <c r="F69" s="95"/>
      <c r="G69" s="5" t="s">
        <v>657</v>
      </c>
      <c r="H69" s="5" t="s">
        <v>658</v>
      </c>
      <c r="I69" s="5" t="s">
        <v>705</v>
      </c>
      <c r="J69" s="94"/>
      <c r="K69" s="94"/>
    </row>
    <row r="70" spans="2:11" ht="28.5">
      <c r="B70" s="67" t="s">
        <v>741</v>
      </c>
      <c r="C70" s="68">
        <v>45433</v>
      </c>
      <c r="D70" s="105" t="s">
        <v>757</v>
      </c>
      <c r="E70" s="105"/>
      <c r="F70" s="105"/>
      <c r="G70" s="67" t="s">
        <v>658</v>
      </c>
      <c r="H70" s="67" t="s">
        <v>658</v>
      </c>
      <c r="I70" s="67" t="s">
        <v>705</v>
      </c>
      <c r="J70" s="106"/>
      <c r="K70" s="106"/>
    </row>
    <row r="71" spans="2:11" ht="28.5">
      <c r="B71" s="94" t="s">
        <v>499</v>
      </c>
      <c r="C71" s="98">
        <v>45439</v>
      </c>
      <c r="D71" s="105" t="s">
        <v>752</v>
      </c>
      <c r="E71" s="95"/>
      <c r="F71" s="95"/>
      <c r="G71" s="94" t="s">
        <v>657</v>
      </c>
      <c r="H71" s="94" t="s">
        <v>658</v>
      </c>
      <c r="I71" s="94" t="s">
        <v>705</v>
      </c>
      <c r="J71" s="94"/>
      <c r="K71" s="94"/>
    </row>
    <row r="72" spans="2:11" ht="28.5">
      <c r="B72" s="94"/>
      <c r="C72" s="98"/>
      <c r="D72" s="105" t="s">
        <v>753</v>
      </c>
      <c r="E72" s="95"/>
      <c r="F72" s="95"/>
      <c r="G72" s="94"/>
      <c r="H72" s="94"/>
      <c r="I72" s="94"/>
      <c r="J72" s="94"/>
      <c r="K72" s="94"/>
    </row>
    <row r="73" spans="2:11" ht="28.5">
      <c r="B73" s="94"/>
      <c r="C73" s="98"/>
      <c r="D73" s="105" t="s">
        <v>754</v>
      </c>
      <c r="E73" s="95"/>
      <c r="F73" s="95"/>
      <c r="G73" s="94"/>
      <c r="H73" s="94"/>
      <c r="I73" s="94"/>
      <c r="J73" s="94"/>
      <c r="K73" s="94"/>
    </row>
    <row r="74" spans="2:11" ht="28.5">
      <c r="B74" s="94"/>
      <c r="C74" s="98"/>
      <c r="D74" s="105" t="s">
        <v>772</v>
      </c>
      <c r="E74" s="95"/>
      <c r="F74" s="95"/>
      <c r="G74" s="94"/>
      <c r="H74" s="94"/>
      <c r="I74" s="94"/>
      <c r="J74" s="94"/>
      <c r="K74" s="94"/>
    </row>
    <row r="75" spans="2:11" ht="28.5">
      <c r="B75" s="94"/>
      <c r="C75" s="98"/>
      <c r="D75" s="105" t="s">
        <v>773</v>
      </c>
      <c r="E75" s="95"/>
      <c r="F75" s="95"/>
      <c r="G75" s="94"/>
      <c r="H75" s="94"/>
      <c r="I75" s="94"/>
      <c r="J75" s="94"/>
      <c r="K75" s="94"/>
    </row>
    <row r="76" spans="2:11" ht="28.5">
      <c r="B76" s="94" t="s">
        <v>774</v>
      </c>
      <c r="C76" s="98">
        <v>45446</v>
      </c>
      <c r="D76" s="95" t="s">
        <v>775</v>
      </c>
      <c r="E76" s="95"/>
      <c r="F76" s="95"/>
      <c r="G76" s="94" t="s">
        <v>657</v>
      </c>
      <c r="H76" s="94" t="s">
        <v>658</v>
      </c>
      <c r="I76" s="94" t="s">
        <v>705</v>
      </c>
      <c r="J76" s="94"/>
      <c r="K76" s="94"/>
    </row>
    <row r="77" spans="2:11" ht="28.5">
      <c r="B77" s="94"/>
      <c r="C77" s="98"/>
      <c r="D77" s="95" t="s">
        <v>792</v>
      </c>
      <c r="E77" s="95"/>
      <c r="F77" s="95"/>
      <c r="G77" s="94"/>
      <c r="H77" s="94"/>
      <c r="I77" s="94"/>
      <c r="J77" s="94"/>
      <c r="K77" s="94"/>
    </row>
    <row r="78" spans="2:11" ht="28.5">
      <c r="B78" s="94"/>
      <c r="C78" s="98"/>
      <c r="D78" s="95" t="s">
        <v>795</v>
      </c>
      <c r="E78" s="95"/>
      <c r="F78" s="95"/>
      <c r="G78" s="94"/>
      <c r="H78" s="94"/>
      <c r="I78" s="94"/>
      <c r="J78" s="94"/>
      <c r="K78" s="94"/>
    </row>
    <row r="79" spans="2:11" ht="28.5">
      <c r="B79" s="94"/>
      <c r="C79" s="98"/>
      <c r="D79" s="95" t="s">
        <v>777</v>
      </c>
      <c r="E79" s="95"/>
      <c r="F79" s="95"/>
      <c r="G79" s="94"/>
      <c r="H79" s="94"/>
      <c r="I79" s="94"/>
      <c r="J79" s="94"/>
      <c r="K79" s="94"/>
    </row>
    <row r="80" spans="2:11" ht="28.5">
      <c r="B80" s="94"/>
      <c r="C80" s="98"/>
      <c r="D80" s="95" t="s">
        <v>779</v>
      </c>
      <c r="E80" s="95"/>
      <c r="F80" s="95"/>
      <c r="G80" s="94"/>
      <c r="H80" s="94"/>
      <c r="I80" s="94"/>
      <c r="J80" s="94"/>
      <c r="K80" s="94"/>
    </row>
    <row r="81" spans="2:11" ht="28.5">
      <c r="B81" s="99" t="s">
        <v>799</v>
      </c>
      <c r="C81" s="96">
        <v>45456</v>
      </c>
      <c r="D81" s="95" t="s">
        <v>800</v>
      </c>
      <c r="E81" s="95"/>
      <c r="F81" s="95"/>
      <c r="G81" s="99" t="s">
        <v>657</v>
      </c>
      <c r="H81" s="99" t="s">
        <v>658</v>
      </c>
      <c r="I81" s="99" t="s">
        <v>705</v>
      </c>
      <c r="J81" s="101"/>
      <c r="K81" s="102"/>
    </row>
    <row r="82" spans="2:11" ht="28.5">
      <c r="B82" s="100"/>
      <c r="C82" s="97"/>
      <c r="D82" s="95" t="s">
        <v>803</v>
      </c>
      <c r="E82" s="95"/>
      <c r="F82" s="95"/>
      <c r="G82" s="100"/>
      <c r="H82" s="100"/>
      <c r="I82" s="100"/>
      <c r="J82" s="103"/>
      <c r="K82" s="104"/>
    </row>
    <row r="83" spans="2:11" ht="28.5">
      <c r="B83" s="100"/>
      <c r="C83" s="97"/>
      <c r="D83" s="95" t="s">
        <v>807</v>
      </c>
      <c r="E83" s="95"/>
      <c r="F83" s="95"/>
      <c r="G83" s="100"/>
      <c r="H83" s="100"/>
      <c r="I83" s="100"/>
      <c r="J83" s="103"/>
      <c r="K83" s="104"/>
    </row>
    <row r="84" spans="2:11" ht="28.5">
      <c r="B84" s="94" t="s">
        <v>813</v>
      </c>
      <c r="C84" s="98">
        <v>45458</v>
      </c>
      <c r="D84" s="95" t="s">
        <v>814</v>
      </c>
      <c r="E84" s="95"/>
      <c r="F84" s="95"/>
      <c r="G84" s="94" t="s">
        <v>657</v>
      </c>
      <c r="H84" s="94" t="s">
        <v>658</v>
      </c>
      <c r="I84" s="94" t="s">
        <v>705</v>
      </c>
      <c r="J84" s="94"/>
      <c r="K84" s="94"/>
    </row>
    <row r="85" spans="2:11" ht="28.5">
      <c r="B85" s="94"/>
      <c r="C85" s="98"/>
      <c r="D85" s="95"/>
      <c r="E85" s="95"/>
      <c r="F85" s="95"/>
      <c r="G85" s="94"/>
      <c r="H85" s="94"/>
      <c r="I85" s="94"/>
      <c r="J85" s="94"/>
      <c r="K85" s="94"/>
    </row>
    <row r="86" spans="2:11" ht="15" customHeight="1"/>
  </sheetData>
  <mergeCells count="225">
    <mergeCell ref="D14:F14"/>
    <mergeCell ref="J14:K14"/>
    <mergeCell ref="D15:F15"/>
    <mergeCell ref="J15:K15"/>
    <mergeCell ref="D16:F16"/>
    <mergeCell ref="J16:K16"/>
    <mergeCell ref="J17:K17"/>
    <mergeCell ref="J18:K18"/>
    <mergeCell ref="J19:K19"/>
    <mergeCell ref="H14:H16"/>
    <mergeCell ref="G14:G16"/>
    <mergeCell ref="D9:F9"/>
    <mergeCell ref="J9:K9"/>
    <mergeCell ref="D10:F10"/>
    <mergeCell ref="J10:K10"/>
    <mergeCell ref="D11:F11"/>
    <mergeCell ref="J11:K11"/>
    <mergeCell ref="D12:F12"/>
    <mergeCell ref="J12:K12"/>
    <mergeCell ref="D13:F13"/>
    <mergeCell ref="J13:K13"/>
    <mergeCell ref="H11:H13"/>
    <mergeCell ref="G11:G13"/>
    <mergeCell ref="J25:K25"/>
    <mergeCell ref="D26:F26"/>
    <mergeCell ref="J26:K26"/>
    <mergeCell ref="H17:H23"/>
    <mergeCell ref="E17:F23"/>
    <mergeCell ref="J20:K20"/>
    <mergeCell ref="G17:G23"/>
    <mergeCell ref="D40:F40"/>
    <mergeCell ref="J40:K40"/>
    <mergeCell ref="J21:K21"/>
    <mergeCell ref="J22:K22"/>
    <mergeCell ref="J23:K23"/>
    <mergeCell ref="D24:F24"/>
    <mergeCell ref="J24:K24"/>
    <mergeCell ref="D25:F25"/>
    <mergeCell ref="D41:F41"/>
    <mergeCell ref="D27:F27"/>
    <mergeCell ref="J27:K27"/>
    <mergeCell ref="D28:F28"/>
    <mergeCell ref="J28:K28"/>
    <mergeCell ref="D29:F29"/>
    <mergeCell ref="J29:K29"/>
    <mergeCell ref="D30:F30"/>
    <mergeCell ref="J30:K30"/>
    <mergeCell ref="D31:F31"/>
    <mergeCell ref="J31:K31"/>
    <mergeCell ref="H27:H28"/>
    <mergeCell ref="G27:G28"/>
    <mergeCell ref="J62:K62"/>
    <mergeCell ref="G45:G46"/>
    <mergeCell ref="G47:G49"/>
    <mergeCell ref="D32:F32"/>
    <mergeCell ref="J32:K32"/>
    <mergeCell ref="D33:F33"/>
    <mergeCell ref="J33:K33"/>
    <mergeCell ref="D34:F34"/>
    <mergeCell ref="J34:K34"/>
    <mergeCell ref="D35:F35"/>
    <mergeCell ref="J35:K35"/>
    <mergeCell ref="D36:F36"/>
    <mergeCell ref="J36:K36"/>
    <mergeCell ref="G30:G43"/>
    <mergeCell ref="D42:F42"/>
    <mergeCell ref="J42:K42"/>
    <mergeCell ref="D43:F43"/>
    <mergeCell ref="J43:K43"/>
    <mergeCell ref="D37:F37"/>
    <mergeCell ref="J37:K37"/>
    <mergeCell ref="D38:F38"/>
    <mergeCell ref="J38:K38"/>
    <mergeCell ref="D39:F39"/>
    <mergeCell ref="J39:K39"/>
    <mergeCell ref="D44:F44"/>
    <mergeCell ref="J44:K44"/>
    <mergeCell ref="D45:F45"/>
    <mergeCell ref="J45:K45"/>
    <mergeCell ref="J46:K46"/>
    <mergeCell ref="J41:K41"/>
    <mergeCell ref="J61:K61"/>
    <mergeCell ref="H56:H58"/>
    <mergeCell ref="H59:H60"/>
    <mergeCell ref="H61:H62"/>
    <mergeCell ref="D52:F52"/>
    <mergeCell ref="J52:K52"/>
    <mergeCell ref="D53:F53"/>
    <mergeCell ref="J53:K53"/>
    <mergeCell ref="D54:F54"/>
    <mergeCell ref="J54:K54"/>
    <mergeCell ref="D55:F55"/>
    <mergeCell ref="J55:K55"/>
    <mergeCell ref="D56:F56"/>
    <mergeCell ref="J56:K56"/>
    <mergeCell ref="H50:H52"/>
    <mergeCell ref="H53:H55"/>
    <mergeCell ref="J57:K57"/>
    <mergeCell ref="D58:F58"/>
    <mergeCell ref="J59:K59"/>
    <mergeCell ref="D60:F60"/>
    <mergeCell ref="J60:K60"/>
    <mergeCell ref="D47:F47"/>
    <mergeCell ref="J47:K47"/>
    <mergeCell ref="D48:F48"/>
    <mergeCell ref="J48:K48"/>
    <mergeCell ref="D49:F49"/>
    <mergeCell ref="J49:K49"/>
    <mergeCell ref="H47:H49"/>
    <mergeCell ref="D50:F50"/>
    <mergeCell ref="J50:K50"/>
    <mergeCell ref="D51:F51"/>
    <mergeCell ref="J51:K51"/>
    <mergeCell ref="J58:K58"/>
    <mergeCell ref="D59:F59"/>
    <mergeCell ref="G56:G58"/>
    <mergeCell ref="G59:G60"/>
    <mergeCell ref="G50:G52"/>
    <mergeCell ref="G53:G55"/>
    <mergeCell ref="B56:B58"/>
    <mergeCell ref="B59:B60"/>
    <mergeCell ref="B61:B62"/>
    <mergeCell ref="B64:B65"/>
    <mergeCell ref="C11:C13"/>
    <mergeCell ref="C14:C16"/>
    <mergeCell ref="C17:C23"/>
    <mergeCell ref="C27:C28"/>
    <mergeCell ref="C50:C52"/>
    <mergeCell ref="C30:C43"/>
    <mergeCell ref="C56:C58"/>
    <mergeCell ref="C59:C60"/>
    <mergeCell ref="C61:C62"/>
    <mergeCell ref="C64:C65"/>
    <mergeCell ref="G61:G62"/>
    <mergeCell ref="G64:G65"/>
    <mergeCell ref="D61:F61"/>
    <mergeCell ref="B6:K8"/>
    <mergeCell ref="J64:K65"/>
    <mergeCell ref="C45:C46"/>
    <mergeCell ref="C47:C49"/>
    <mergeCell ref="D63:F63"/>
    <mergeCell ref="D57:F57"/>
    <mergeCell ref="D62:F62"/>
    <mergeCell ref="J63:K63"/>
    <mergeCell ref="D64:F64"/>
    <mergeCell ref="D65:F65"/>
    <mergeCell ref="B11:B13"/>
    <mergeCell ref="B14:B16"/>
    <mergeCell ref="B17:B23"/>
    <mergeCell ref="B27:B28"/>
    <mergeCell ref="B30:B43"/>
    <mergeCell ref="B45:B46"/>
    <mergeCell ref="B47:B49"/>
    <mergeCell ref="B50:B52"/>
    <mergeCell ref="B53:B55"/>
    <mergeCell ref="D46:F46"/>
    <mergeCell ref="C53:C55"/>
    <mergeCell ref="H45:H46"/>
    <mergeCell ref="H64:H65"/>
    <mergeCell ref="I11:I13"/>
    <mergeCell ref="I14:I16"/>
    <mergeCell ref="I17:I23"/>
    <mergeCell ref="I27:I28"/>
    <mergeCell ref="I30:I43"/>
    <mergeCell ref="I45:I46"/>
    <mergeCell ref="I47:I49"/>
    <mergeCell ref="I50:I52"/>
    <mergeCell ref="I53:I55"/>
    <mergeCell ref="I56:I58"/>
    <mergeCell ref="I59:I60"/>
    <mergeCell ref="I61:I62"/>
    <mergeCell ref="H30:H43"/>
    <mergeCell ref="I64:I65"/>
    <mergeCell ref="D70:F70"/>
    <mergeCell ref="D71:F71"/>
    <mergeCell ref="D74:F74"/>
    <mergeCell ref="J70:K70"/>
    <mergeCell ref="D67:F67"/>
    <mergeCell ref="B66:B68"/>
    <mergeCell ref="C66:C68"/>
    <mergeCell ref="G66:G68"/>
    <mergeCell ref="H66:H68"/>
    <mergeCell ref="I66:I68"/>
    <mergeCell ref="J66:K68"/>
    <mergeCell ref="J69:K69"/>
    <mergeCell ref="D69:F69"/>
    <mergeCell ref="D66:F66"/>
    <mergeCell ref="D68:F68"/>
    <mergeCell ref="B76:B80"/>
    <mergeCell ref="C76:C80"/>
    <mergeCell ref="D76:F76"/>
    <mergeCell ref="G76:G80"/>
    <mergeCell ref="H76:H80"/>
    <mergeCell ref="I76:I80"/>
    <mergeCell ref="J76:K80"/>
    <mergeCell ref="D77:F77"/>
    <mergeCell ref="D78:F78"/>
    <mergeCell ref="D79:F79"/>
    <mergeCell ref="D80:F80"/>
    <mergeCell ref="D75:F75"/>
    <mergeCell ref="C71:C75"/>
    <mergeCell ref="B71:B75"/>
    <mergeCell ref="G71:G75"/>
    <mergeCell ref="H71:H75"/>
    <mergeCell ref="I71:I75"/>
    <mergeCell ref="J71:K75"/>
    <mergeCell ref="D73:F73"/>
    <mergeCell ref="D72:F72"/>
    <mergeCell ref="B84:B85"/>
    <mergeCell ref="D82:F82"/>
    <mergeCell ref="C81:C83"/>
    <mergeCell ref="C84:C85"/>
    <mergeCell ref="D84:F84"/>
    <mergeCell ref="G84:G85"/>
    <mergeCell ref="H84:H85"/>
    <mergeCell ref="I84:I85"/>
    <mergeCell ref="J84:K85"/>
    <mergeCell ref="D85:F85"/>
    <mergeCell ref="D81:F81"/>
    <mergeCell ref="B81:B83"/>
    <mergeCell ref="G81:G83"/>
    <mergeCell ref="H81:H83"/>
    <mergeCell ref="I81:I83"/>
    <mergeCell ref="J81:K83"/>
    <mergeCell ref="D83:F83"/>
  </mergeCells>
  <phoneticPr fontId="26" type="noConversion"/>
  <conditionalFormatting sqref="K3:K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EPCB-006_R09</vt:lpstr>
      <vt:lpstr>ELECTRONICS BOM CHANGE NOTE</vt:lpstr>
      <vt:lpstr>'EPCB-006_R09'!Print_Area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Tarak.Mukherjee</dc:creator>
  <cp:lastModifiedBy>Ronak Patel</cp:lastModifiedBy>
  <dcterms:created xsi:type="dcterms:W3CDTF">2020-06-17T05:04:00Z</dcterms:created>
  <dcterms:modified xsi:type="dcterms:W3CDTF">2024-07-10T10:23:39Z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D733F81CA99743678A44B52222D91B90_12</vt:lpwstr>
  </property>
  <property fmtid="{D5CDD505-2E9C-101B-9397-08002B2CF9AE}" pid="3" name="KSOProductBuildVer">
    <vt:lpwstr>1033-12.2.0.16905</vt:lpwstr>
  </property>
</Properties>
</file>