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rre10\Documents\"/>
    </mc:Choice>
  </mc:AlternateContent>
  <xr:revisionPtr revIDLastSave="0" documentId="13_ncr:1_{F2910CA3-B69A-4294-99DA-0E07E59FB568}" xr6:coauthVersionLast="36" xr6:coauthVersionMax="36" xr10:uidLastSave="{00000000-0000-0000-0000-000000000000}"/>
  <bookViews>
    <workbookView xWindow="0" yWindow="0" windowWidth="76800" windowHeight="17625" activeTab="2" xr2:uid="{14AC0C20-A908-4BB7-9596-2E14F9BC53A2}"/>
  </bookViews>
  <sheets>
    <sheet name="Vanilla Currency Calls" sheetId="1" r:id="rId1"/>
    <sheet name="Vanilla Future Calls" sheetId="2" r:id="rId2"/>
    <sheet name="Vanilla Index Call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3" l="1"/>
  <c r="J28" i="3"/>
  <c r="J14" i="3"/>
  <c r="H42" i="3"/>
  <c r="F42" i="3"/>
  <c r="D42" i="3"/>
  <c r="H28" i="3"/>
  <c r="F28" i="3"/>
  <c r="D28" i="3"/>
  <c r="H14" i="3"/>
  <c r="F14" i="3"/>
  <c r="D14" i="3"/>
  <c r="H42" i="2"/>
  <c r="F42" i="2"/>
  <c r="D42" i="2"/>
  <c r="H28" i="2"/>
  <c r="F28" i="2"/>
  <c r="D28" i="2"/>
  <c r="H14" i="2"/>
  <c r="F14" i="2"/>
  <c r="D14" i="2"/>
  <c r="H42" i="1"/>
  <c r="F42" i="1"/>
  <c r="D42" i="1"/>
  <c r="D28" i="1"/>
  <c r="H28" i="1"/>
  <c r="F28" i="1"/>
  <c r="H14" i="1"/>
  <c r="F14" i="1"/>
  <c r="D14" i="1"/>
</calcChain>
</file>

<file path=xl/sharedStrings.xml><?xml version="1.0" encoding="utf-8"?>
<sst xmlns="http://schemas.openxmlformats.org/spreadsheetml/2006/main" count="48" uniqueCount="33">
  <si>
    <t>Black-Scholes-Merton (USD/EUR)</t>
  </si>
  <si>
    <t>Model (Pair)</t>
  </si>
  <si>
    <t>Mean Time (Seconds)</t>
  </si>
  <si>
    <t>Black-Scholes-Merton (USD/GBP)</t>
  </si>
  <si>
    <t>Black-Scholes-Merton (USD/JPY)</t>
  </si>
  <si>
    <t>Cox-Ross-Rubinstein (USD/EUR)</t>
  </si>
  <si>
    <t>Cox-Ross-Rubinstein (USD/GBP)</t>
  </si>
  <si>
    <t>Cox-Ross-Rubinstein (USD/JPY)</t>
  </si>
  <si>
    <t>Stochastic Volatility (USD/EUR)</t>
  </si>
  <si>
    <t>Stochastic Volatility (USD/GBP)</t>
  </si>
  <si>
    <t>Stochastic Volatility (USD/JPY)</t>
  </si>
  <si>
    <t>Black-Scholes-Merton (EUR/USD)</t>
  </si>
  <si>
    <t>Black-Scholes-Merton (EUR/GBP)</t>
  </si>
  <si>
    <t>Black-Scholes-Merton (EUR/JPY)</t>
  </si>
  <si>
    <t>Cox-Ross-Rubinstein (EUR/USD)</t>
  </si>
  <si>
    <t>Cox-Ross-Rubinstein (EUR/GBP)</t>
  </si>
  <si>
    <t>Cox-Ross-Rubinstein (EUR/JPY)</t>
  </si>
  <si>
    <t>Stochastic Volatility (EUR/USD)</t>
  </si>
  <si>
    <t>Stochastic Volatility (EUR/GBP)</t>
  </si>
  <si>
    <t>Stochastic Volatility (EUR/JPY)</t>
  </si>
  <si>
    <t>Model (Ticker)</t>
  </si>
  <si>
    <t>Black-Scholes-Merton (SPY)</t>
  </si>
  <si>
    <t>Black-Scholes-Merton (QQQ)</t>
  </si>
  <si>
    <t>Black-Scholes-Merton (IWM)</t>
  </si>
  <si>
    <t>Black-Scholes-Merton (DIA)</t>
  </si>
  <si>
    <t>Cox-Ross-Rubinstein (DIA)</t>
  </si>
  <si>
    <t>Stochastic Volatility (DIA)</t>
  </si>
  <si>
    <t>Cox-Ross-Rubinstein (IWM)</t>
  </si>
  <si>
    <t>Stochastic Volatility (IWM)</t>
  </si>
  <si>
    <t>Cox-Ross-Rubinstein (QQQ)</t>
  </si>
  <si>
    <t>Stochastic Volatility (QQQ)</t>
  </si>
  <si>
    <t>Cox-Ross-Rubinstein (SPY)</t>
  </si>
  <si>
    <t>Stochastic Volatility (SPY)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</si>
</sst>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32EB-6197-4CDA-B587-B01D003E810C}">
  <dimension ref="B1:I43"/>
  <sheetViews>
    <sheetView showGridLines="0" zoomScaleNormal="100" workbookViewId="0">
      <selection activeCell="F50" sqref="F50"/>
    </sheetView>
  </sheetViews>
  <sheetFormatPr defaultRowHeight="15" x14ac:dyDescent="0.25"/>
  <cols>
    <col min="2" max="2" width="20.42578125" bestFit="1" customWidth="1"/>
    <col min="3" max="3" width="17.28515625" customWidth="1"/>
    <col min="4" max="4" width="31.140625" bestFit="1" customWidth="1"/>
    <col min="6" max="6" width="31.140625" bestFit="1" customWidth="1"/>
    <col min="8" max="8" width="31.28515625" bestFit="1" customWidth="1"/>
  </cols>
  <sheetData>
    <row r="1" spans="2:9" x14ac:dyDescent="0.25">
      <c r="I1" s="7"/>
    </row>
    <row r="2" spans="2:9" x14ac:dyDescent="0.25">
      <c r="B2" s="5"/>
      <c r="C2" s="5"/>
      <c r="D2" s="5"/>
      <c r="E2" s="5"/>
      <c r="F2" s="5"/>
      <c r="G2" s="5"/>
      <c r="H2" s="5"/>
      <c r="I2" s="7"/>
    </row>
    <row r="3" spans="2:9" s="1" customFormat="1" x14ac:dyDescent="0.25">
      <c r="B3" s="1" t="s">
        <v>1</v>
      </c>
      <c r="D3" s="2" t="s">
        <v>0</v>
      </c>
      <c r="F3" s="2" t="s">
        <v>3</v>
      </c>
      <c r="H3" s="2" t="s">
        <v>4</v>
      </c>
    </row>
    <row r="4" spans="2:9" x14ac:dyDescent="0.25">
      <c r="D4">
        <v>0.23405100000000001</v>
      </c>
      <c r="F4">
        <v>3.8989000000000003E-2</v>
      </c>
      <c r="H4">
        <v>1.3641E-2</v>
      </c>
    </row>
    <row r="5" spans="2:9" x14ac:dyDescent="0.25">
      <c r="D5" s="3">
        <v>4.3164000000000001E-2</v>
      </c>
      <c r="F5" s="3">
        <v>3.3253999999999999E-2</v>
      </c>
      <c r="H5" s="3">
        <v>3.2265000000000002E-2</v>
      </c>
    </row>
    <row r="6" spans="2:9" x14ac:dyDescent="0.25">
      <c r="D6">
        <v>5.5617E-2</v>
      </c>
      <c r="F6">
        <v>2.0532999999999999E-2</v>
      </c>
      <c r="H6">
        <v>2.3872000000000001E-2</v>
      </c>
    </row>
    <row r="7" spans="2:9" x14ac:dyDescent="0.25">
      <c r="D7">
        <v>4.9754E-2</v>
      </c>
      <c r="F7">
        <v>1.9963000000000002E-2</v>
      </c>
      <c r="H7">
        <v>2.3116000000000001E-2</v>
      </c>
    </row>
    <row r="8" spans="2:9" x14ac:dyDescent="0.25">
      <c r="D8">
        <v>2.7231999999999999E-2</v>
      </c>
      <c r="F8">
        <v>3.3010999999999999E-2</v>
      </c>
      <c r="H8">
        <v>1.3684E-2</v>
      </c>
    </row>
    <row r="9" spans="2:9" x14ac:dyDescent="0.25">
      <c r="D9">
        <v>1.7992999999999999E-2</v>
      </c>
      <c r="F9">
        <v>1.5143999999999999E-2</v>
      </c>
      <c r="H9">
        <v>3.0691E-2</v>
      </c>
    </row>
    <row r="10" spans="2:9" x14ac:dyDescent="0.25">
      <c r="D10">
        <v>1.8138999999999999E-2</v>
      </c>
      <c r="F10">
        <v>1.8856000000000001E-2</v>
      </c>
      <c r="H10">
        <v>2.4589E-2</v>
      </c>
    </row>
    <row r="11" spans="2:9" x14ac:dyDescent="0.25">
      <c r="D11">
        <v>1.1079E-2</v>
      </c>
      <c r="F11">
        <v>1.2165E-2</v>
      </c>
      <c r="H11">
        <v>4.3671000000000001E-2</v>
      </c>
    </row>
    <row r="12" spans="2:9" x14ac:dyDescent="0.25">
      <c r="D12" s="4">
        <v>1.2833000000000001E-2</v>
      </c>
      <c r="F12" s="4">
        <v>1.1964000000000001E-2</v>
      </c>
      <c r="H12" s="4">
        <v>1.4128999999999999E-2</v>
      </c>
    </row>
    <row r="14" spans="2:9" s="1" customFormat="1" x14ac:dyDescent="0.25">
      <c r="B14" s="1" t="s">
        <v>2</v>
      </c>
      <c r="D14" s="1">
        <f>AVERAGE(D4:D12)</f>
        <v>5.2206888888888886E-2</v>
      </c>
      <c r="F14" s="1">
        <f>AVERAGE(F4:F12)</f>
        <v>2.2653222222222224E-2</v>
      </c>
      <c r="H14" s="1">
        <f>AVERAGE(H4:H12)</f>
        <v>2.4406444444444446E-2</v>
      </c>
    </row>
    <row r="15" spans="2:9" s="1" customFormat="1" x14ac:dyDescent="0.25">
      <c r="B15" s="2"/>
      <c r="C15" s="2"/>
      <c r="D15" s="2"/>
      <c r="E15" s="2"/>
      <c r="F15" s="2"/>
      <c r="G15" s="2"/>
      <c r="H15" s="2"/>
    </row>
    <row r="17" spans="2:8" x14ac:dyDescent="0.25">
      <c r="B17" s="1" t="s">
        <v>1</v>
      </c>
      <c r="C17" s="1"/>
      <c r="D17" s="2" t="s">
        <v>5</v>
      </c>
      <c r="E17" s="1"/>
      <c r="F17" s="2" t="s">
        <v>6</v>
      </c>
      <c r="G17" s="1"/>
      <c r="H17" s="2" t="s">
        <v>7</v>
      </c>
    </row>
    <row r="18" spans="2:8" x14ac:dyDescent="0.25">
      <c r="D18">
        <v>0.47175499999999998</v>
      </c>
      <c r="F18">
        <v>0.25176199999999999</v>
      </c>
      <c r="H18">
        <v>0.23458100000000001</v>
      </c>
    </row>
    <row r="19" spans="2:8" x14ac:dyDescent="0.25">
      <c r="D19" s="3">
        <v>0.24459500000000001</v>
      </c>
      <c r="F19" s="3">
        <v>0.29536099999999998</v>
      </c>
      <c r="H19" s="3">
        <v>0.229736</v>
      </c>
    </row>
    <row r="20" spans="2:8" x14ac:dyDescent="0.25">
      <c r="D20">
        <v>0.259577</v>
      </c>
      <c r="F20">
        <v>0.23535300000000001</v>
      </c>
      <c r="H20">
        <v>0.28889500000000001</v>
      </c>
    </row>
    <row r="21" spans="2:8" x14ac:dyDescent="0.25">
      <c r="D21">
        <v>0.24784800000000001</v>
      </c>
      <c r="F21">
        <v>0.23945900000000001</v>
      </c>
      <c r="H21">
        <v>0.23738200000000001</v>
      </c>
    </row>
    <row r="22" spans="2:8" x14ac:dyDescent="0.25">
      <c r="D22">
        <v>0.30067500000000003</v>
      </c>
      <c r="F22">
        <v>0.24610599999999999</v>
      </c>
      <c r="H22">
        <v>0.239345</v>
      </c>
    </row>
    <row r="23" spans="2:8" x14ac:dyDescent="0.25">
      <c r="D23">
        <v>0.23019300000000001</v>
      </c>
      <c r="F23">
        <v>0.22421199999999999</v>
      </c>
      <c r="H23">
        <v>0.237757</v>
      </c>
    </row>
    <row r="24" spans="2:8" x14ac:dyDescent="0.25">
      <c r="D24">
        <v>0.22944100000000001</v>
      </c>
      <c r="F24">
        <v>0.24648100000000001</v>
      </c>
      <c r="H24">
        <v>0.22945199999999999</v>
      </c>
    </row>
    <row r="25" spans="2:8" x14ac:dyDescent="0.25">
      <c r="D25">
        <v>0.22900899999999999</v>
      </c>
      <c r="F25">
        <v>0.23423099999999999</v>
      </c>
      <c r="H25">
        <v>0.22546099999999999</v>
      </c>
    </row>
    <row r="26" spans="2:8" x14ac:dyDescent="0.25">
      <c r="D26" s="4">
        <v>0.22892899999999999</v>
      </c>
      <c r="F26" s="4">
        <v>0.26330900000000002</v>
      </c>
      <c r="H26" s="4">
        <v>0.23156599999999999</v>
      </c>
    </row>
    <row r="27" spans="2:8" x14ac:dyDescent="0.25">
      <c r="D27" s="6"/>
    </row>
    <row r="28" spans="2:8" x14ac:dyDescent="0.25">
      <c r="B28" s="1" t="s">
        <v>2</v>
      </c>
      <c r="C28" s="1"/>
      <c r="D28" s="1">
        <f>AVERAGE(D18:D26)</f>
        <v>0.27133577777777779</v>
      </c>
      <c r="E28" s="1"/>
      <c r="F28" s="1">
        <f>AVERAGE(F18:F26)</f>
        <v>0.24847488888888888</v>
      </c>
      <c r="G28" s="1"/>
      <c r="H28" s="1">
        <f>AVERAGE(H18:H26)</f>
        <v>0.23935277777777778</v>
      </c>
    </row>
    <row r="29" spans="2:8" x14ac:dyDescent="0.25">
      <c r="B29" s="4"/>
      <c r="C29" s="4"/>
      <c r="D29" s="4"/>
      <c r="E29" s="4"/>
      <c r="F29" s="4"/>
      <c r="G29" s="4"/>
      <c r="H29" s="4"/>
    </row>
    <row r="31" spans="2:8" x14ac:dyDescent="0.25">
      <c r="B31" s="1" t="s">
        <v>1</v>
      </c>
      <c r="C31" s="1"/>
      <c r="D31" s="2" t="s">
        <v>8</v>
      </c>
      <c r="E31" s="1"/>
      <c r="F31" s="2" t="s">
        <v>9</v>
      </c>
      <c r="G31" s="1"/>
      <c r="H31" s="2" t="s">
        <v>10</v>
      </c>
    </row>
    <row r="32" spans="2:8" x14ac:dyDescent="0.25">
      <c r="D32">
        <v>4.4589280000000002</v>
      </c>
      <c r="F32">
        <v>0.40017599999999998</v>
      </c>
      <c r="H32">
        <v>0.40976200000000002</v>
      </c>
    </row>
    <row r="33" spans="2:8" x14ac:dyDescent="0.25">
      <c r="D33" s="3">
        <v>2.2890320000000002</v>
      </c>
      <c r="F33" s="3">
        <v>0.45794499999999999</v>
      </c>
      <c r="H33" s="3">
        <v>0.384492</v>
      </c>
    </row>
    <row r="34" spans="2:8" x14ac:dyDescent="0.25">
      <c r="D34">
        <v>2.5144030000000002</v>
      </c>
      <c r="F34">
        <v>0.39933299999999999</v>
      </c>
      <c r="H34">
        <v>0.39274100000000001</v>
      </c>
    </row>
    <row r="35" spans="2:8" x14ac:dyDescent="0.25">
      <c r="D35">
        <v>1.815185</v>
      </c>
      <c r="F35">
        <v>0.37046499999999999</v>
      </c>
      <c r="H35">
        <v>0.44081399999999998</v>
      </c>
    </row>
    <row r="36" spans="2:8" x14ac:dyDescent="0.25">
      <c r="D36">
        <v>1.939503</v>
      </c>
      <c r="F36">
        <v>0.40338200000000002</v>
      </c>
      <c r="H36">
        <v>0.372946</v>
      </c>
    </row>
    <row r="37" spans="2:8" x14ac:dyDescent="0.25">
      <c r="D37">
        <v>1.8636379999999999</v>
      </c>
      <c r="F37">
        <v>0.39638899999999999</v>
      </c>
      <c r="H37">
        <v>0.364344</v>
      </c>
    </row>
    <row r="38" spans="2:8" x14ac:dyDescent="0.25">
      <c r="D38">
        <v>2.1634549999999999</v>
      </c>
      <c r="F38">
        <v>0.32846900000000001</v>
      </c>
      <c r="H38">
        <v>0.37161100000000002</v>
      </c>
    </row>
    <row r="39" spans="2:8" x14ac:dyDescent="0.25">
      <c r="D39">
        <v>1.9613609999999999</v>
      </c>
      <c r="F39">
        <v>0.357352</v>
      </c>
      <c r="H39">
        <v>0.37793100000000002</v>
      </c>
    </row>
    <row r="40" spans="2:8" x14ac:dyDescent="0.25">
      <c r="D40" s="4">
        <v>1.9566349999999999</v>
      </c>
      <c r="F40" s="4">
        <v>0.37162899999999999</v>
      </c>
      <c r="H40" s="4">
        <v>0.33969300000000002</v>
      </c>
    </row>
    <row r="41" spans="2:8" x14ac:dyDescent="0.25">
      <c r="D41" s="6"/>
    </row>
    <row r="42" spans="2:8" x14ac:dyDescent="0.25">
      <c r="B42" s="1" t="s">
        <v>2</v>
      </c>
      <c r="C42" s="1"/>
      <c r="D42" s="1">
        <f>AVERAGE(D32:D40)</f>
        <v>2.3291266666666663</v>
      </c>
      <c r="E42" s="1"/>
      <c r="F42" s="1">
        <f>AVERAGE(F32:F40)</f>
        <v>0.38723777777777779</v>
      </c>
      <c r="G42" s="1"/>
      <c r="H42" s="1">
        <f>AVERAGE(H32:H40)</f>
        <v>0.38381488888888887</v>
      </c>
    </row>
    <row r="43" spans="2:8" x14ac:dyDescent="0.25">
      <c r="B43" s="4"/>
      <c r="C43" s="4"/>
      <c r="D43" s="4"/>
      <c r="E43" s="4"/>
      <c r="F43" s="4"/>
      <c r="G43" s="4"/>
      <c r="H4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8B4C-20D1-4105-972B-289C7FA31BD6}">
  <dimension ref="A1:I43"/>
  <sheetViews>
    <sheetView showGridLines="0" zoomScaleNormal="100" workbookViewId="0">
      <selection activeCell="D54" sqref="D54"/>
    </sheetView>
  </sheetViews>
  <sheetFormatPr defaultRowHeight="15" x14ac:dyDescent="0.25"/>
  <cols>
    <col min="2" max="2" width="20.42578125" bestFit="1" customWidth="1"/>
    <col min="3" max="3" width="22.5703125" customWidth="1"/>
    <col min="4" max="4" width="31.140625" bestFit="1" customWidth="1"/>
    <col min="6" max="6" width="31.28515625" bestFit="1" customWidth="1"/>
    <col min="8" max="8" width="30.5703125" bestFit="1" customWidth="1"/>
  </cols>
  <sheetData>
    <row r="1" spans="1:9" x14ac:dyDescent="0.25">
      <c r="I1" s="7"/>
    </row>
    <row r="2" spans="1:9" x14ac:dyDescent="0.25">
      <c r="B2" s="5"/>
      <c r="C2" s="5"/>
      <c r="D2" s="5"/>
      <c r="E2" s="5"/>
      <c r="F2" s="5"/>
      <c r="G2" s="5"/>
      <c r="H2" s="5"/>
      <c r="I2" s="7"/>
    </row>
    <row r="3" spans="1:9" x14ac:dyDescent="0.25">
      <c r="A3" s="1"/>
      <c r="B3" s="1" t="s">
        <v>1</v>
      </c>
      <c r="C3" s="1"/>
      <c r="D3" s="2" t="s">
        <v>11</v>
      </c>
      <c r="E3" s="1"/>
      <c r="F3" s="2" t="s">
        <v>12</v>
      </c>
      <c r="G3" s="1"/>
      <c r="H3" s="2" t="s">
        <v>13</v>
      </c>
      <c r="I3" s="1"/>
    </row>
    <row r="4" spans="1:9" x14ac:dyDescent="0.25">
      <c r="D4">
        <v>0.121423</v>
      </c>
      <c r="F4">
        <v>1.4571000000000001E-2</v>
      </c>
      <c r="H4">
        <v>1.9524E-2</v>
      </c>
    </row>
    <row r="5" spans="1:9" x14ac:dyDescent="0.25">
      <c r="D5" s="3">
        <v>3.9211999999999997E-2</v>
      </c>
      <c r="F5" s="3">
        <v>3.1687E-2</v>
      </c>
      <c r="H5" s="3">
        <v>1.3096E-2</v>
      </c>
    </row>
    <row r="6" spans="1:9" x14ac:dyDescent="0.25">
      <c r="D6">
        <v>2.8372999999999999E-2</v>
      </c>
      <c r="F6">
        <v>1.4272999999999999E-2</v>
      </c>
      <c r="H6">
        <v>2.3231000000000002E-2</v>
      </c>
    </row>
    <row r="7" spans="1:9" x14ac:dyDescent="0.25">
      <c r="D7">
        <v>1.8603000000000001E-2</v>
      </c>
      <c r="F7">
        <v>1.2563E-2</v>
      </c>
      <c r="H7">
        <v>1.3419E-2</v>
      </c>
    </row>
    <row r="8" spans="1:9" x14ac:dyDescent="0.25">
      <c r="D8">
        <v>2.8778000000000001E-2</v>
      </c>
      <c r="F8">
        <v>2.0872999999999999E-2</v>
      </c>
      <c r="H8">
        <v>2.6010999999999999E-2</v>
      </c>
    </row>
    <row r="9" spans="1:9" x14ac:dyDescent="0.25">
      <c r="D9">
        <v>1.3988E-2</v>
      </c>
      <c r="F9">
        <v>1.0919E-2</v>
      </c>
      <c r="H9">
        <v>2.8421999999999999E-2</v>
      </c>
    </row>
    <row r="10" spans="1:9" x14ac:dyDescent="0.25">
      <c r="D10">
        <v>1.6639000000000001E-2</v>
      </c>
      <c r="F10">
        <v>1.2737E-2</v>
      </c>
      <c r="H10">
        <v>1.2971E-2</v>
      </c>
    </row>
    <row r="11" spans="1:9" x14ac:dyDescent="0.25">
      <c r="D11">
        <v>1.1759E-2</v>
      </c>
      <c r="F11">
        <v>1.1065E-2</v>
      </c>
      <c r="H11">
        <v>1.4063000000000001E-2</v>
      </c>
    </row>
    <row r="12" spans="1:9" x14ac:dyDescent="0.25">
      <c r="D12" s="4">
        <v>1.1801000000000001E-2</v>
      </c>
      <c r="F12" s="4">
        <v>1.1079E-2</v>
      </c>
      <c r="H12" s="4">
        <v>1.2066E-2</v>
      </c>
    </row>
    <row r="14" spans="1:9" x14ac:dyDescent="0.25">
      <c r="A14" s="1"/>
      <c r="B14" s="1" t="s">
        <v>2</v>
      </c>
      <c r="C14" s="1"/>
      <c r="D14" s="1">
        <f>AVERAGE(D4:D12)</f>
        <v>3.228622222222223E-2</v>
      </c>
      <c r="E14" s="1"/>
      <c r="F14" s="1">
        <f>AVERAGE(F4:F12)</f>
        <v>1.5529666666666667E-2</v>
      </c>
      <c r="G14" s="1"/>
      <c r="H14" s="1">
        <f>AVERAGE(H4:H12)</f>
        <v>1.8089222222222222E-2</v>
      </c>
      <c r="I14" s="1"/>
    </row>
    <row r="15" spans="1:9" x14ac:dyDescent="0.25">
      <c r="A15" s="1"/>
      <c r="B15" s="2"/>
      <c r="C15" s="2"/>
      <c r="D15" s="2"/>
      <c r="E15" s="2"/>
      <c r="F15" s="2"/>
      <c r="G15" s="2"/>
      <c r="H15" s="2"/>
      <c r="I15" s="1"/>
    </row>
    <row r="17" spans="2:8" x14ac:dyDescent="0.25">
      <c r="B17" s="1" t="s">
        <v>1</v>
      </c>
      <c r="C17" s="1"/>
      <c r="D17" s="2" t="s">
        <v>14</v>
      </c>
      <c r="E17" s="1"/>
      <c r="F17" s="2" t="s">
        <v>15</v>
      </c>
      <c r="G17" s="1"/>
      <c r="H17" s="2" t="s">
        <v>16</v>
      </c>
    </row>
    <row r="18" spans="2:8" x14ac:dyDescent="0.25">
      <c r="D18">
        <v>0.31260199999999999</v>
      </c>
      <c r="F18">
        <v>0.23691899999999999</v>
      </c>
      <c r="H18">
        <v>0.27022699999999999</v>
      </c>
    </row>
    <row r="19" spans="2:8" x14ac:dyDescent="0.25">
      <c r="D19" s="3">
        <v>0.24948600000000001</v>
      </c>
      <c r="F19" s="3">
        <v>0.22625100000000001</v>
      </c>
      <c r="H19" s="3">
        <v>0.32518900000000001</v>
      </c>
    </row>
    <row r="20" spans="2:8" x14ac:dyDescent="0.25">
      <c r="D20">
        <v>0.247444</v>
      </c>
      <c r="F20">
        <v>0.254276</v>
      </c>
      <c r="H20">
        <v>0.231989</v>
      </c>
    </row>
    <row r="21" spans="2:8" x14ac:dyDescent="0.25">
      <c r="D21">
        <v>0.22980200000000001</v>
      </c>
      <c r="F21">
        <v>0.25677899999999998</v>
      </c>
      <c r="H21">
        <v>0.22565099999999999</v>
      </c>
    </row>
    <row r="22" spans="2:8" x14ac:dyDescent="0.25">
      <c r="D22">
        <v>0.270094</v>
      </c>
      <c r="F22">
        <v>0.30823699999999998</v>
      </c>
      <c r="H22">
        <v>0.22186400000000001</v>
      </c>
    </row>
    <row r="23" spans="2:8" x14ac:dyDescent="0.25">
      <c r="D23">
        <v>0.35763600000000001</v>
      </c>
      <c r="F23">
        <v>0.24785199999999999</v>
      </c>
      <c r="H23">
        <v>0.24090700000000001</v>
      </c>
    </row>
    <row r="24" spans="2:8" x14ac:dyDescent="0.25">
      <c r="D24">
        <v>0.22776099999999999</v>
      </c>
      <c r="F24">
        <v>0.23905499999999999</v>
      </c>
      <c r="H24">
        <v>0.23863799999999999</v>
      </c>
    </row>
    <row r="25" spans="2:8" x14ac:dyDescent="0.25">
      <c r="D25">
        <v>0.24204400000000001</v>
      </c>
      <c r="F25">
        <v>0.24183199999999999</v>
      </c>
      <c r="H25">
        <v>0.24236199999999999</v>
      </c>
    </row>
    <row r="26" spans="2:8" x14ac:dyDescent="0.25">
      <c r="D26" s="4">
        <v>0.22389100000000001</v>
      </c>
      <c r="F26" s="4">
        <v>0.22603799999999999</v>
      </c>
      <c r="H26" s="4">
        <v>0.23797199999999999</v>
      </c>
    </row>
    <row r="27" spans="2:8" x14ac:dyDescent="0.25">
      <c r="D27" s="6"/>
    </row>
    <row r="28" spans="2:8" x14ac:dyDescent="0.25">
      <c r="B28" s="1" t="s">
        <v>2</v>
      </c>
      <c r="C28" s="1"/>
      <c r="D28" s="1">
        <f>AVERAGE(D18:D26)</f>
        <v>0.26230666666666669</v>
      </c>
      <c r="E28" s="1"/>
      <c r="F28" s="1">
        <f>AVERAGE(F18:F26)</f>
        <v>0.24858211111111109</v>
      </c>
      <c r="G28" s="1"/>
      <c r="H28" s="1">
        <f>AVERAGE(H18:H26)</f>
        <v>0.24831099999999998</v>
      </c>
    </row>
    <row r="29" spans="2:8" x14ac:dyDescent="0.25">
      <c r="B29" s="4"/>
      <c r="C29" s="4"/>
      <c r="D29" s="4"/>
      <c r="E29" s="4"/>
      <c r="F29" s="4"/>
      <c r="G29" s="4"/>
      <c r="H29" s="4"/>
    </row>
    <row r="31" spans="2:8" x14ac:dyDescent="0.25">
      <c r="B31" s="1" t="s">
        <v>1</v>
      </c>
      <c r="C31" s="1"/>
      <c r="D31" s="2" t="s">
        <v>17</v>
      </c>
      <c r="E31" s="1"/>
      <c r="F31" s="2" t="s">
        <v>18</v>
      </c>
      <c r="G31" s="1"/>
      <c r="H31" s="2" t="s">
        <v>19</v>
      </c>
    </row>
    <row r="32" spans="2:8" x14ac:dyDescent="0.25">
      <c r="D32">
        <v>0.39608900000000002</v>
      </c>
      <c r="F32">
        <v>0.33367799999999997</v>
      </c>
      <c r="H32">
        <v>0.48050100000000001</v>
      </c>
    </row>
    <row r="33" spans="2:8" x14ac:dyDescent="0.25">
      <c r="D33" s="3">
        <v>0.39806399999999997</v>
      </c>
      <c r="F33" s="3">
        <v>0.36103800000000003</v>
      </c>
      <c r="H33" s="3">
        <v>0.365448</v>
      </c>
    </row>
    <row r="34" spans="2:8" x14ac:dyDescent="0.25">
      <c r="D34">
        <v>0.42463800000000002</v>
      </c>
      <c r="F34">
        <v>0.37184400000000001</v>
      </c>
      <c r="H34">
        <v>0.45664199999999999</v>
      </c>
    </row>
    <row r="35" spans="2:8" x14ac:dyDescent="0.25">
      <c r="D35">
        <v>0.36460900000000002</v>
      </c>
      <c r="F35">
        <v>0.36922199999999999</v>
      </c>
      <c r="H35">
        <v>0.37793900000000002</v>
      </c>
    </row>
    <row r="36" spans="2:8" x14ac:dyDescent="0.25">
      <c r="D36">
        <v>0.37138399999999999</v>
      </c>
      <c r="F36">
        <v>0.43614399999999998</v>
      </c>
      <c r="H36">
        <v>0.39399600000000001</v>
      </c>
    </row>
    <row r="37" spans="2:8" x14ac:dyDescent="0.25">
      <c r="D37">
        <v>0.38186300000000001</v>
      </c>
      <c r="F37">
        <v>0.36013299999999998</v>
      </c>
      <c r="H37">
        <v>0.38249899999999998</v>
      </c>
    </row>
    <row r="38" spans="2:8" x14ac:dyDescent="0.25">
      <c r="D38">
        <v>0.35258800000000001</v>
      </c>
      <c r="F38">
        <v>0.38555800000000001</v>
      </c>
      <c r="H38">
        <v>0.359294</v>
      </c>
    </row>
    <row r="39" spans="2:8" x14ac:dyDescent="0.25">
      <c r="D39">
        <v>0.35572100000000001</v>
      </c>
      <c r="F39">
        <v>0.32788800000000001</v>
      </c>
      <c r="H39">
        <v>0.36086099999999999</v>
      </c>
    </row>
    <row r="40" spans="2:8" x14ac:dyDescent="0.25">
      <c r="D40" s="4">
        <v>0.34662799999999999</v>
      </c>
      <c r="F40" s="4">
        <v>0.328181</v>
      </c>
      <c r="H40" s="4">
        <v>0.35072199999999998</v>
      </c>
    </row>
    <row r="41" spans="2:8" x14ac:dyDescent="0.25">
      <c r="D41" s="6"/>
    </row>
    <row r="42" spans="2:8" x14ac:dyDescent="0.25">
      <c r="B42" s="1" t="s">
        <v>2</v>
      </c>
      <c r="C42" s="1"/>
      <c r="D42" s="1">
        <f>AVERAGE(D32:D40)</f>
        <v>0.3768426666666666</v>
      </c>
      <c r="E42" s="1"/>
      <c r="F42" s="1">
        <f>AVERAGE(F32:F40)</f>
        <v>0.36374288888888884</v>
      </c>
      <c r="G42" s="1"/>
      <c r="H42" s="1">
        <f>AVERAGE(H32:H40)</f>
        <v>0.39198911111111112</v>
      </c>
    </row>
    <row r="43" spans="2:8" x14ac:dyDescent="0.25">
      <c r="B43" s="4"/>
      <c r="C43" s="4"/>
      <c r="D43" s="4"/>
      <c r="E43" s="4"/>
      <c r="F43" s="4"/>
      <c r="G43" s="4"/>
      <c r="H4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82D4-C24C-4D19-B03F-B4D8375F0CE2}">
  <dimension ref="A1:J43"/>
  <sheetViews>
    <sheetView showGridLines="0" tabSelected="1" workbookViewId="0">
      <selection activeCell="O26" sqref="O26"/>
    </sheetView>
  </sheetViews>
  <sheetFormatPr defaultRowHeight="15" x14ac:dyDescent="0.25"/>
  <cols>
    <col min="2" max="2" width="20.42578125" bestFit="1" customWidth="1"/>
    <col min="3" max="3" width="15.42578125" customWidth="1"/>
    <col min="4" max="4" width="31.140625" bestFit="1" customWidth="1"/>
    <col min="6" max="6" width="31.140625" bestFit="1" customWidth="1"/>
    <col min="8" max="8" width="30.42578125" bestFit="1" customWidth="1"/>
    <col min="10" max="10" width="30.42578125" bestFit="1" customWidth="1"/>
  </cols>
  <sheetData>
    <row r="1" spans="1:10" x14ac:dyDescent="0.25">
      <c r="I1" s="4"/>
    </row>
    <row r="2" spans="1:10" x14ac:dyDescent="0.25">
      <c r="B2" s="5"/>
      <c r="C2" s="5"/>
      <c r="D2" s="5"/>
      <c r="E2" s="5"/>
      <c r="F2" s="5"/>
      <c r="G2" s="5"/>
      <c r="H2" s="5"/>
      <c r="I2" s="7"/>
      <c r="J2" s="5"/>
    </row>
    <row r="3" spans="1:10" x14ac:dyDescent="0.25">
      <c r="A3" s="1"/>
      <c r="B3" s="1" t="s">
        <v>20</v>
      </c>
      <c r="C3" s="1"/>
      <c r="D3" s="2" t="s">
        <v>21</v>
      </c>
      <c r="E3" s="1"/>
      <c r="F3" s="2" t="s">
        <v>22</v>
      </c>
      <c r="G3" s="1"/>
      <c r="H3" s="2" t="s">
        <v>23</v>
      </c>
      <c r="I3" s="1"/>
      <c r="J3" s="2" t="s">
        <v>24</v>
      </c>
    </row>
    <row r="4" spans="1:10" x14ac:dyDescent="0.25">
      <c r="D4">
        <v>5.0443000000000002E-2</v>
      </c>
      <c r="F4">
        <v>1.8297000000000001E-2</v>
      </c>
      <c r="H4">
        <v>3.1496000000000003E-2</v>
      </c>
      <c r="J4">
        <v>1.8714999999999999E-2</v>
      </c>
    </row>
    <row r="5" spans="1:10" x14ac:dyDescent="0.25">
      <c r="D5" s="3">
        <v>3.3952000000000003E-2</v>
      </c>
      <c r="F5" s="3">
        <v>2.0067999999999999E-2</v>
      </c>
      <c r="H5" s="3">
        <v>1.5918999999999999E-2</v>
      </c>
      <c r="J5" s="3">
        <v>2.3588999999999999E-2</v>
      </c>
    </row>
    <row r="6" spans="1:10" x14ac:dyDescent="0.25">
      <c r="D6">
        <v>3.3334999999999997E-2</v>
      </c>
      <c r="F6">
        <v>1.7410999999999999E-2</v>
      </c>
      <c r="H6">
        <v>2.3761000000000001E-2</v>
      </c>
      <c r="J6">
        <v>1.5422999999999999E-2</v>
      </c>
    </row>
    <row r="7" spans="1:10" x14ac:dyDescent="0.25">
      <c r="D7">
        <v>2.0131E-2</v>
      </c>
      <c r="F7">
        <v>1.5945999999999998E-2</v>
      </c>
      <c r="H7">
        <v>1.5438E-2</v>
      </c>
      <c r="J7">
        <v>2.1347000000000001E-2</v>
      </c>
    </row>
    <row r="8" spans="1:10" x14ac:dyDescent="0.25">
      <c r="D8">
        <v>2.3618E-2</v>
      </c>
      <c r="F8">
        <v>2.7255999999999999E-2</v>
      </c>
      <c r="H8">
        <v>3.1923E-2</v>
      </c>
      <c r="J8">
        <v>2.3302E-2</v>
      </c>
    </row>
    <row r="9" spans="1:10" x14ac:dyDescent="0.25">
      <c r="D9">
        <v>2.4055E-2</v>
      </c>
      <c r="F9">
        <v>1.5502E-2</v>
      </c>
      <c r="H9">
        <v>1.4884E-2</v>
      </c>
      <c r="J9">
        <v>1.6365000000000001E-2</v>
      </c>
    </row>
    <row r="10" spans="1:10" x14ac:dyDescent="0.25">
      <c r="D10">
        <v>1.7781999999999999E-2</v>
      </c>
      <c r="F10">
        <v>1.5899E-2</v>
      </c>
      <c r="H10">
        <v>1.5403999999999999E-2</v>
      </c>
      <c r="J10">
        <v>2.9721999999999998E-2</v>
      </c>
    </row>
    <row r="11" spans="1:10" x14ac:dyDescent="0.25">
      <c r="D11">
        <v>1.6806999999999999E-2</v>
      </c>
      <c r="F11">
        <v>1.5161000000000001E-2</v>
      </c>
      <c r="H11">
        <v>1.6244000000000001E-2</v>
      </c>
      <c r="J11">
        <v>1.6493000000000001E-2</v>
      </c>
    </row>
    <row r="12" spans="1:10" x14ac:dyDescent="0.25">
      <c r="D12" s="4">
        <v>2.0444E-2</v>
      </c>
      <c r="F12" s="4">
        <v>1.5302E-2</v>
      </c>
      <c r="H12" s="4">
        <v>1.7802999999999999E-2</v>
      </c>
      <c r="I12" s="7"/>
      <c r="J12" s="4">
        <v>1.6237000000000001E-2</v>
      </c>
    </row>
    <row r="14" spans="1:10" x14ac:dyDescent="0.25">
      <c r="A14" s="1"/>
      <c r="B14" s="1" t="s">
        <v>2</v>
      </c>
      <c r="C14" s="1"/>
      <c r="D14" s="1">
        <f>AVERAGE(D4:D12)</f>
        <v>2.6729666666666665E-2</v>
      </c>
      <c r="E14" s="1"/>
      <c r="F14" s="1">
        <f>AVERAGE(F4:F12)</f>
        <v>1.7871333333333336E-2</v>
      </c>
      <c r="G14" s="1"/>
      <c r="H14" s="1">
        <f>AVERAGE(H4:H12)</f>
        <v>2.0319111111111114E-2</v>
      </c>
      <c r="I14" s="1"/>
      <c r="J14" s="1">
        <f>AVERAGE(J4:J12)</f>
        <v>2.0132555555555556E-2</v>
      </c>
    </row>
    <row r="15" spans="1:10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</row>
    <row r="17" spans="2:10" x14ac:dyDescent="0.25">
      <c r="B17" s="1" t="s">
        <v>20</v>
      </c>
      <c r="C17" s="1"/>
      <c r="D17" s="2" t="s">
        <v>31</v>
      </c>
      <c r="E17" s="1"/>
      <c r="F17" s="2" t="s">
        <v>29</v>
      </c>
      <c r="G17" s="1"/>
      <c r="H17" s="2" t="s">
        <v>27</v>
      </c>
      <c r="J17" s="2" t="s">
        <v>25</v>
      </c>
    </row>
    <row r="18" spans="2:10" x14ac:dyDescent="0.25">
      <c r="D18">
        <v>0.390096</v>
      </c>
      <c r="F18">
        <v>0.28360299999999999</v>
      </c>
      <c r="H18">
        <v>0.233103</v>
      </c>
      <c r="J18">
        <v>0.240039</v>
      </c>
    </row>
    <row r="19" spans="2:10" x14ac:dyDescent="0.25">
      <c r="D19" s="3">
        <v>0.24440200000000001</v>
      </c>
      <c r="F19" s="3">
        <v>0.23306499999999999</v>
      </c>
      <c r="H19" s="3">
        <v>0.337397</v>
      </c>
      <c r="J19" s="3">
        <v>0.23019400000000001</v>
      </c>
    </row>
    <row r="20" spans="2:10" x14ac:dyDescent="0.25">
      <c r="D20">
        <v>0.24124699999999999</v>
      </c>
      <c r="F20">
        <v>0.223771</v>
      </c>
      <c r="H20">
        <v>0.33006099999999999</v>
      </c>
      <c r="J20">
        <v>0.254942</v>
      </c>
    </row>
    <row r="21" spans="2:10" x14ac:dyDescent="0.25">
      <c r="D21">
        <v>0.25628800000000002</v>
      </c>
      <c r="F21">
        <v>0.23328699999999999</v>
      </c>
      <c r="H21">
        <v>0.29755500000000001</v>
      </c>
      <c r="J21">
        <v>0.300043</v>
      </c>
    </row>
    <row r="22" spans="2:10" x14ac:dyDescent="0.25">
      <c r="D22">
        <v>0.23491600000000001</v>
      </c>
      <c r="F22">
        <v>0.23272899999999999</v>
      </c>
      <c r="H22">
        <v>0.239118</v>
      </c>
      <c r="J22">
        <v>0.235372</v>
      </c>
    </row>
    <row r="23" spans="2:10" x14ac:dyDescent="0.25">
      <c r="D23">
        <v>0.23250699999999999</v>
      </c>
      <c r="F23">
        <v>0.228127</v>
      </c>
      <c r="H23">
        <v>0.22906399999999999</v>
      </c>
      <c r="J23">
        <v>0.22783700000000001</v>
      </c>
    </row>
    <row r="24" spans="2:10" x14ac:dyDescent="0.25">
      <c r="D24">
        <v>0.234517</v>
      </c>
      <c r="F24">
        <v>0.23185500000000001</v>
      </c>
      <c r="H24">
        <v>0.229522</v>
      </c>
      <c r="J24">
        <v>0.227239</v>
      </c>
    </row>
    <row r="25" spans="2:10" x14ac:dyDescent="0.25">
      <c r="D25">
        <v>0.232989</v>
      </c>
      <c r="F25">
        <v>0.225715</v>
      </c>
      <c r="H25">
        <v>0.222778</v>
      </c>
      <c r="J25">
        <v>0.22739599999999999</v>
      </c>
    </row>
    <row r="26" spans="2:10" x14ac:dyDescent="0.25">
      <c r="D26" s="4">
        <v>0.22840099999999999</v>
      </c>
      <c r="F26" s="4">
        <v>0.231852</v>
      </c>
      <c r="H26" s="4">
        <v>0.22664699999999999</v>
      </c>
      <c r="I26" s="7"/>
      <c r="J26" s="4">
        <v>0.237036</v>
      </c>
    </row>
    <row r="27" spans="2:10" x14ac:dyDescent="0.25">
      <c r="D27" s="6"/>
    </row>
    <row r="28" spans="2:10" x14ac:dyDescent="0.25">
      <c r="B28" s="1" t="s">
        <v>2</v>
      </c>
      <c r="C28" s="1"/>
      <c r="D28" s="1">
        <f>AVERAGE(D18:D26)</f>
        <v>0.25504033333333331</v>
      </c>
      <c r="E28" s="1"/>
      <c r="F28" s="1">
        <f>AVERAGE(F18:F26)</f>
        <v>0.23600044444444443</v>
      </c>
      <c r="G28" s="1"/>
      <c r="H28" s="1">
        <f>AVERAGE(H18:H26)</f>
        <v>0.26058277777777777</v>
      </c>
      <c r="J28" s="1">
        <f>AVERAGE(J18:J26)</f>
        <v>0.24223311111111107</v>
      </c>
    </row>
    <row r="29" spans="2:10" x14ac:dyDescent="0.25">
      <c r="B29" s="4"/>
      <c r="C29" s="4"/>
      <c r="D29" s="4"/>
      <c r="E29" s="4"/>
      <c r="F29" s="4"/>
      <c r="G29" s="4"/>
      <c r="H29" s="4"/>
      <c r="I29" s="4"/>
      <c r="J29" s="4"/>
    </row>
    <row r="31" spans="2:10" x14ac:dyDescent="0.25">
      <c r="B31" s="1" t="s">
        <v>20</v>
      </c>
      <c r="C31" s="1"/>
      <c r="D31" s="2" t="s">
        <v>32</v>
      </c>
      <c r="E31" s="1"/>
      <c r="F31" s="2" t="s">
        <v>30</v>
      </c>
      <c r="G31" s="1"/>
      <c r="H31" s="2" t="s">
        <v>28</v>
      </c>
      <c r="J31" s="2" t="s">
        <v>26</v>
      </c>
    </row>
    <row r="32" spans="2:10" x14ac:dyDescent="0.25">
      <c r="D32">
        <v>0.74929800000000002</v>
      </c>
      <c r="F32">
        <v>0.74211199999999999</v>
      </c>
      <c r="H32">
        <v>0.330239</v>
      </c>
      <c r="J32">
        <v>0.66089299999999995</v>
      </c>
    </row>
    <row r="33" spans="2:10" x14ac:dyDescent="0.25">
      <c r="D33" s="3">
        <v>0.44412699999999999</v>
      </c>
      <c r="F33" s="3">
        <v>0.37574600000000002</v>
      </c>
      <c r="H33" s="3">
        <v>0.36641499999999999</v>
      </c>
      <c r="J33" s="3">
        <v>0.36147600000000002</v>
      </c>
    </row>
    <row r="34" spans="2:10" x14ac:dyDescent="0.25">
      <c r="D34">
        <v>0.46050099999999999</v>
      </c>
      <c r="F34">
        <v>0.468308</v>
      </c>
      <c r="H34">
        <v>0.33215899999999998</v>
      </c>
      <c r="J34">
        <v>0.42981799999999998</v>
      </c>
    </row>
    <row r="35" spans="2:10" x14ac:dyDescent="0.25">
      <c r="D35">
        <v>0.37867800000000001</v>
      </c>
      <c r="F35">
        <v>0.36594300000000002</v>
      </c>
      <c r="H35">
        <v>0.378411</v>
      </c>
      <c r="J35">
        <v>0.35304600000000003</v>
      </c>
    </row>
    <row r="36" spans="2:10" x14ac:dyDescent="0.25">
      <c r="D36">
        <v>0.394318</v>
      </c>
      <c r="F36">
        <v>0.37351600000000001</v>
      </c>
      <c r="H36">
        <v>0.41903800000000002</v>
      </c>
      <c r="J36">
        <v>0.38550600000000002</v>
      </c>
    </row>
    <row r="37" spans="2:10" x14ac:dyDescent="0.25">
      <c r="D37">
        <v>0.47956300000000002</v>
      </c>
      <c r="F37">
        <v>0.43556400000000001</v>
      </c>
      <c r="H37">
        <v>0.44122600000000001</v>
      </c>
      <c r="J37">
        <v>0.39728599999999997</v>
      </c>
    </row>
    <row r="38" spans="2:10" x14ac:dyDescent="0.25">
      <c r="D38">
        <v>0.45577699999999999</v>
      </c>
      <c r="F38">
        <v>0.364145</v>
      </c>
      <c r="H38">
        <v>0.38167200000000001</v>
      </c>
      <c r="J38">
        <v>0.46687499999999998</v>
      </c>
    </row>
    <row r="39" spans="2:10" x14ac:dyDescent="0.25">
      <c r="D39">
        <v>0.44933699999999999</v>
      </c>
      <c r="F39">
        <v>0.361815</v>
      </c>
      <c r="H39">
        <v>0.365226</v>
      </c>
      <c r="J39">
        <v>0.36238100000000001</v>
      </c>
    </row>
    <row r="40" spans="2:10" x14ac:dyDescent="0.25">
      <c r="D40" s="4">
        <v>0.37332700000000002</v>
      </c>
      <c r="F40" s="4">
        <v>0.38086900000000001</v>
      </c>
      <c r="H40" s="4">
        <v>0.35967700000000002</v>
      </c>
      <c r="I40" s="7"/>
      <c r="J40" s="4">
        <v>0.46666299999999999</v>
      </c>
    </row>
    <row r="41" spans="2:10" x14ac:dyDescent="0.25">
      <c r="D41" s="6"/>
    </row>
    <row r="42" spans="2:10" x14ac:dyDescent="0.25">
      <c r="B42" s="1" t="s">
        <v>2</v>
      </c>
      <c r="C42" s="1"/>
      <c r="D42" s="1">
        <f>AVERAGE(D32:D40)</f>
        <v>0.46499177777777778</v>
      </c>
      <c r="E42" s="1"/>
      <c r="F42" s="1">
        <f>AVERAGE(F32:F40)</f>
        <v>0.42977977777777782</v>
      </c>
      <c r="G42" s="1"/>
      <c r="H42" s="1">
        <f>AVERAGE(H32:H40)</f>
        <v>0.37489588888888892</v>
      </c>
      <c r="J42" s="1">
        <f>AVERAGE(J32:J40)</f>
        <v>0.43154933333333328</v>
      </c>
    </row>
    <row r="43" spans="2:10" x14ac:dyDescent="0.25">
      <c r="B43" s="4"/>
      <c r="C43" s="4"/>
      <c r="D43" s="4"/>
      <c r="E43" s="4"/>
      <c r="F43" s="4"/>
      <c r="G43" s="4"/>
      <c r="H43" s="4"/>
      <c r="I43" s="4"/>
      <c r="J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Vanilla Currency Calls</vt:lpstr>
      <vt:lpstr>Vanilla Future Calls</vt:lpstr>
      <vt:lpstr>Vanilla Index Calls</vt:lpstr>
    </vt:vector>
  </TitlesOfParts>
  <Company>Villanova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Warren</dc:creator>
  <cp:lastModifiedBy>Andres Warren</cp:lastModifiedBy>
  <dcterms:created xsi:type="dcterms:W3CDTF">2022-04-03T17:03:58Z</dcterms:created>
  <dcterms:modified xsi:type="dcterms:W3CDTF">2022-04-03T20:01:11Z</dcterms:modified>
</cp:coreProperties>
</file>