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00" yWindow="142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7" i="1" l="1"/>
  <c r="D116" i="1"/>
  <c r="D115" i="1"/>
  <c r="D114" i="1"/>
  <c r="D113" i="1"/>
  <c r="D112" i="1"/>
  <c r="D111" i="1"/>
  <c r="D110" i="1"/>
  <c r="C117" i="1"/>
  <c r="C116" i="1"/>
  <c r="C115" i="1"/>
  <c r="C114" i="1"/>
  <c r="C113" i="1"/>
  <c r="C112" i="1"/>
  <c r="C111" i="1"/>
  <c r="C110" i="1"/>
  <c r="B99" i="1"/>
  <c r="B108" i="1"/>
  <c r="B117" i="1"/>
  <c r="B98" i="1"/>
  <c r="B107" i="1"/>
  <c r="B116" i="1"/>
  <c r="B97" i="1"/>
  <c r="B106" i="1"/>
  <c r="B115" i="1"/>
  <c r="B96" i="1"/>
  <c r="B105" i="1"/>
  <c r="B114" i="1"/>
  <c r="B95" i="1"/>
  <c r="B104" i="1"/>
  <c r="B113" i="1"/>
  <c r="B94" i="1"/>
  <c r="B103" i="1"/>
  <c r="B112" i="1"/>
  <c r="B93" i="1"/>
  <c r="B102" i="1"/>
  <c r="B111" i="1"/>
  <c r="B92" i="1"/>
  <c r="B101" i="1"/>
  <c r="B110" i="1"/>
  <c r="D108" i="1"/>
  <c r="D107" i="1"/>
  <c r="D106" i="1"/>
  <c r="D105" i="1"/>
  <c r="D104" i="1"/>
  <c r="D103" i="1"/>
  <c r="D102" i="1"/>
  <c r="D101" i="1"/>
  <c r="C108" i="1"/>
  <c r="C107" i="1"/>
  <c r="C106" i="1"/>
  <c r="C105" i="1"/>
  <c r="C104" i="1"/>
  <c r="C103" i="1"/>
  <c r="C102" i="1"/>
  <c r="C101" i="1"/>
  <c r="D99" i="1"/>
  <c r="D98" i="1"/>
  <c r="D97" i="1"/>
  <c r="D96" i="1"/>
  <c r="D95" i="1"/>
  <c r="D94" i="1"/>
  <c r="D93" i="1"/>
  <c r="C99" i="1"/>
  <c r="C98" i="1"/>
  <c r="C97" i="1"/>
  <c r="C96" i="1"/>
  <c r="C95" i="1"/>
  <c r="C94" i="1"/>
  <c r="C93" i="1"/>
  <c r="D92" i="1"/>
  <c r="C92" i="1"/>
</calcChain>
</file>

<file path=xl/sharedStrings.xml><?xml version="1.0" encoding="utf-8"?>
<sst xmlns="http://schemas.openxmlformats.org/spreadsheetml/2006/main" count="20" uniqueCount="18">
  <si>
    <t>Discharge No.</t>
  </si>
  <si>
    <t>Transport Model</t>
  </si>
  <si>
    <t>Te RMSE</t>
  </si>
  <si>
    <t>Te Offset</t>
  </si>
  <si>
    <t>Ne RMSE</t>
  </si>
  <si>
    <t>Ne Offset</t>
  </si>
  <si>
    <t>Ti RMSE</t>
  </si>
  <si>
    <t>Ti Offset</t>
  </si>
  <si>
    <t>1 = Neoclassical</t>
  </si>
  <si>
    <t>2 = Fixed</t>
  </si>
  <si>
    <t>Discharge</t>
  </si>
  <si>
    <t>Ne RMSE1</t>
  </si>
  <si>
    <t>NeRMSE2</t>
  </si>
  <si>
    <t>Te RMSE1</t>
  </si>
  <si>
    <t>Te RMSE2</t>
  </si>
  <si>
    <t>Ti RMSE1</t>
  </si>
  <si>
    <t>Ti RMSE2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</si>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</sst>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3" fillId="0" borderId="0" xfId="0" applyFont="1"/>
    <xf numFmtId="2" fontId="3" fillId="0" borderId="0" xfId="0" applyNumberFormat="1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pane ySplit="560" activePane="bottomLeft"/>
      <selection pane="bottomLeft" sqref="A1:XFD77"/>
    </sheetView>
  </sheetViews>
  <sheetFormatPr baseColWidth="10" defaultRowHeight="15" x14ac:dyDescent="0"/>
  <cols>
    <col min="2" max="2" width="12.5" bestFit="1" customWidth="1"/>
    <col min="3" max="3" width="14.83203125" bestFit="1" customWidth="1"/>
    <col min="4" max="9" width="10.83203125" style="1"/>
  </cols>
  <sheetData>
    <row r="1" spans="1:9" s="8" customFormat="1">
      <c r="A1" s="8" t="s">
        <v>17</v>
      </c>
      <c r="B1" s="8" t="s">
        <v>0</v>
      </c>
      <c r="C1" s="8" t="s">
        <v>1</v>
      </c>
      <c r="D1" s="9" t="s">
        <v>4</v>
      </c>
      <c r="E1" s="9" t="s">
        <v>5</v>
      </c>
      <c r="F1" s="9" t="s">
        <v>2</v>
      </c>
      <c r="G1" s="9" t="s">
        <v>3</v>
      </c>
      <c r="H1" s="9" t="s">
        <v>6</v>
      </c>
      <c r="I1" s="9" t="s">
        <v>7</v>
      </c>
    </row>
    <row r="2" spans="1:9" s="6" customFormat="1">
      <c r="A2" s="6">
        <v>1</v>
      </c>
      <c r="B2" s="6">
        <v>45359</v>
      </c>
      <c r="C2" s="6">
        <v>1</v>
      </c>
      <c r="D2" s="7">
        <v>8.9357362837384802</v>
      </c>
      <c r="E2" s="7">
        <v>-3.7626446365956498</v>
      </c>
      <c r="F2" s="7">
        <v>26.724809542260399</v>
      </c>
      <c r="G2" s="7">
        <v>-24.390262543689499</v>
      </c>
      <c r="H2" s="7">
        <v>18.550697165066701</v>
      </c>
      <c r="I2" s="7">
        <v>-16.537908812365401</v>
      </c>
    </row>
    <row r="3" spans="1:9" s="6" customFormat="1">
      <c r="B3" s="6">
        <v>45359</v>
      </c>
      <c r="C3" s="6">
        <v>2</v>
      </c>
      <c r="D3" s="7">
        <v>9.1939653965227599</v>
      </c>
      <c r="E3" s="7">
        <v>-3.6781237317893698</v>
      </c>
      <c r="F3" s="7">
        <v>108.992477995759</v>
      </c>
      <c r="G3" s="7">
        <v>102.94181240501599</v>
      </c>
      <c r="H3" s="7">
        <v>137.37729689106601</v>
      </c>
      <c r="I3" s="7">
        <v>136.74986274146801</v>
      </c>
    </row>
    <row r="4" spans="1:9" s="6" customFormat="1">
      <c r="A4" s="6">
        <v>2</v>
      </c>
      <c r="B4" s="6">
        <v>45950</v>
      </c>
      <c r="C4" s="6">
        <v>1</v>
      </c>
      <c r="D4" s="7">
        <v>13.0638240399979</v>
      </c>
      <c r="E4" s="7">
        <v>-8.6689240331830497</v>
      </c>
      <c r="F4" s="7">
        <v>12.9707162208122</v>
      </c>
      <c r="G4" s="7">
        <v>-9.8168624377893305</v>
      </c>
      <c r="H4" s="7">
        <v>13.0621009859764</v>
      </c>
      <c r="I4" s="7">
        <v>-2.12570660725051</v>
      </c>
    </row>
    <row r="5" spans="1:9" s="6" customFormat="1">
      <c r="B5" s="6">
        <v>45950</v>
      </c>
      <c r="C5" s="6">
        <v>2</v>
      </c>
      <c r="D5" s="7">
        <v>11.558053845009301</v>
      </c>
      <c r="E5" s="7">
        <v>-8.26151354967317</v>
      </c>
      <c r="F5" s="7">
        <v>15.163250493515701</v>
      </c>
      <c r="G5" s="7">
        <v>10.479641303322699</v>
      </c>
      <c r="H5" s="7">
        <v>15.153069965096501</v>
      </c>
      <c r="I5" s="7">
        <v>-0.69648603930044095</v>
      </c>
    </row>
    <row r="6" spans="1:9" s="6" customFormat="1">
      <c r="A6" s="6">
        <v>3</v>
      </c>
      <c r="B6" s="6">
        <v>45966</v>
      </c>
      <c r="C6" s="6">
        <v>1</v>
      </c>
      <c r="D6" s="7">
        <v>21.970611879570701</v>
      </c>
      <c r="E6" s="7">
        <v>-15.8239828335407</v>
      </c>
      <c r="F6" s="7">
        <v>14.407925168096</v>
      </c>
      <c r="G6" s="7">
        <v>-12.1031900331812</v>
      </c>
      <c r="H6" s="7">
        <v>17.296160809051699</v>
      </c>
      <c r="I6" s="7">
        <v>-2.7034696478599902</v>
      </c>
    </row>
    <row r="7" spans="1:9" s="6" customFormat="1">
      <c r="B7" s="6">
        <v>45966</v>
      </c>
      <c r="C7" s="6">
        <v>2</v>
      </c>
      <c r="D7" s="7">
        <v>23.3044299662489</v>
      </c>
      <c r="E7" s="7">
        <v>-18.6839406948977</v>
      </c>
      <c r="F7" s="7">
        <v>14.3581655098033</v>
      </c>
      <c r="G7" s="7">
        <v>12.3393186898581</v>
      </c>
      <c r="H7" s="7">
        <v>18.615663586301601</v>
      </c>
      <c r="I7" s="7">
        <v>15.539321352535801</v>
      </c>
    </row>
    <row r="8" spans="1:9" s="6" customFormat="1">
      <c r="A8" s="6">
        <v>4</v>
      </c>
      <c r="B8" s="6">
        <v>45980</v>
      </c>
      <c r="C8" s="6">
        <v>1</v>
      </c>
      <c r="D8" s="7">
        <v>17.6832405746114</v>
      </c>
      <c r="E8" s="7">
        <v>5.1176992306707199</v>
      </c>
      <c r="F8" s="7">
        <v>14.673151275795201</v>
      </c>
      <c r="G8" s="7">
        <v>-13.8658489351313</v>
      </c>
      <c r="H8" s="7">
        <v>7.1437969917926596</v>
      </c>
      <c r="I8" s="7">
        <v>-6.7096470406174102</v>
      </c>
    </row>
    <row r="9" spans="1:9" s="6" customFormat="1">
      <c r="B9" s="6">
        <v>45980</v>
      </c>
      <c r="C9" s="6">
        <v>2</v>
      </c>
      <c r="D9" s="7">
        <v>18.359655176592199</v>
      </c>
      <c r="E9" s="7">
        <v>5.1095608116255704</v>
      </c>
      <c r="F9" s="7">
        <v>34.769784378569398</v>
      </c>
      <c r="G9" s="7">
        <v>27.823663651202601</v>
      </c>
      <c r="H9" s="7">
        <v>18.275367373557</v>
      </c>
      <c r="I9" s="7">
        <v>13.9799210295806</v>
      </c>
    </row>
    <row r="10" spans="1:9" s="6" customFormat="1">
      <c r="A10" s="6">
        <v>5</v>
      </c>
      <c r="B10" s="6">
        <v>45984</v>
      </c>
      <c r="C10" s="6">
        <v>1</v>
      </c>
      <c r="D10" s="7">
        <v>5.31874368735338</v>
      </c>
      <c r="E10" s="7">
        <v>2.01758788976491</v>
      </c>
      <c r="F10" s="7">
        <v>9.9978870736963401</v>
      </c>
      <c r="G10" s="7">
        <v>-9.3263392167212693</v>
      </c>
      <c r="H10" s="7">
        <v>6.9824432601387603</v>
      </c>
      <c r="I10" s="7">
        <v>2.0574538868189798</v>
      </c>
    </row>
    <row r="11" spans="1:9" s="6" customFormat="1">
      <c r="B11" s="6">
        <v>45984</v>
      </c>
      <c r="C11" s="6">
        <v>2</v>
      </c>
      <c r="D11" s="7">
        <v>5.9821135437717396</v>
      </c>
      <c r="E11" s="7">
        <v>1.9276284480097601</v>
      </c>
      <c r="F11" s="7">
        <v>27.593740488250202</v>
      </c>
      <c r="G11" s="7">
        <v>24.624562822464299</v>
      </c>
      <c r="H11" s="7">
        <v>22.3620061838654</v>
      </c>
      <c r="I11" s="7">
        <v>16.546290467366099</v>
      </c>
    </row>
    <row r="12" spans="1:9" s="6" customFormat="1">
      <c r="A12" s="6">
        <v>6</v>
      </c>
      <c r="B12" s="6">
        <v>46290</v>
      </c>
      <c r="C12" s="6">
        <v>1</v>
      </c>
      <c r="D12" s="7">
        <v>12.401465341105901</v>
      </c>
      <c r="E12" s="7">
        <v>-7.3841300100026404</v>
      </c>
      <c r="F12" s="7">
        <v>6.7908045007230697</v>
      </c>
      <c r="G12" s="7">
        <v>0.77254799095693805</v>
      </c>
      <c r="H12" s="7">
        <v>17.870975645089</v>
      </c>
      <c r="I12" s="7">
        <v>11.415780984147601</v>
      </c>
    </row>
    <row r="13" spans="1:9" s="6" customFormat="1">
      <c r="B13" s="6">
        <v>46290</v>
      </c>
      <c r="C13" s="6">
        <v>2</v>
      </c>
      <c r="D13" s="7">
        <v>10.822552185308799</v>
      </c>
      <c r="E13" s="7">
        <v>-8.2873751288281792</v>
      </c>
      <c r="F13" s="7">
        <v>50.877985604677903</v>
      </c>
      <c r="G13" s="7">
        <v>47.508090037086802</v>
      </c>
      <c r="H13" s="7">
        <v>70.494845592580702</v>
      </c>
      <c r="I13" s="7">
        <v>66.829926739348096</v>
      </c>
    </row>
    <row r="14" spans="1:9" s="6" customFormat="1">
      <c r="A14" s="6">
        <v>7</v>
      </c>
      <c r="B14" s="6">
        <v>46291</v>
      </c>
      <c r="C14" s="6">
        <v>1</v>
      </c>
      <c r="D14" s="7">
        <v>27.0984676328031</v>
      </c>
      <c r="E14" s="7">
        <v>-23.049558705066602</v>
      </c>
      <c r="F14" s="7">
        <v>14.942840019113</v>
      </c>
      <c r="G14" s="7">
        <v>5.2873374645365798</v>
      </c>
      <c r="H14" s="7">
        <v>54.545057588288699</v>
      </c>
      <c r="I14" s="7">
        <v>39.228215330609501</v>
      </c>
    </row>
    <row r="15" spans="1:9" s="6" customFormat="1">
      <c r="B15" s="6">
        <v>46291</v>
      </c>
      <c r="C15" s="6">
        <v>2</v>
      </c>
      <c r="D15" s="7">
        <v>27.899643516025701</v>
      </c>
      <c r="E15" s="7">
        <v>-22.3660502730567</v>
      </c>
      <c r="F15" s="7">
        <v>34.981658055825498</v>
      </c>
      <c r="G15" s="7">
        <v>29.0753806156427</v>
      </c>
      <c r="H15" s="7">
        <v>49.909952846680497</v>
      </c>
      <c r="I15" s="7">
        <v>43.085141024736799</v>
      </c>
    </row>
    <row r="16" spans="1:9" s="6" customFormat="1">
      <c r="A16" s="6">
        <v>8</v>
      </c>
      <c r="B16" s="6">
        <v>52179</v>
      </c>
      <c r="C16" s="6">
        <v>1</v>
      </c>
      <c r="D16" s="7">
        <v>16.5839455913294</v>
      </c>
      <c r="E16" s="7">
        <v>-3.3633287720554699</v>
      </c>
      <c r="F16" s="7">
        <v>17.764125587042201</v>
      </c>
      <c r="G16" s="7">
        <v>-14.1155527248672</v>
      </c>
      <c r="H16" s="7">
        <v>15.270361814059999</v>
      </c>
      <c r="I16" s="7">
        <v>-10.5600899447721</v>
      </c>
    </row>
    <row r="17" spans="1:9" s="6" customFormat="1">
      <c r="B17" s="6">
        <v>52179</v>
      </c>
      <c r="C17" s="6">
        <v>2</v>
      </c>
      <c r="D17" s="7">
        <v>19.3231899172185</v>
      </c>
      <c r="E17" s="7">
        <v>-5.1034113435242396</v>
      </c>
      <c r="F17" s="7">
        <v>7.9732863969339398</v>
      </c>
      <c r="G17" s="7">
        <v>4.7861239382524596</v>
      </c>
      <c r="H17" s="7">
        <v>6.5092956593811699</v>
      </c>
      <c r="I17" s="7">
        <v>-1.3343223771697801</v>
      </c>
    </row>
    <row r="18" spans="1:9" s="6" customFormat="1">
      <c r="A18" s="6">
        <v>9</v>
      </c>
      <c r="B18" s="6">
        <v>52183</v>
      </c>
      <c r="C18" s="6">
        <v>1</v>
      </c>
      <c r="D18" s="7">
        <v>22.761177989419</v>
      </c>
      <c r="E18" s="7">
        <v>-7.0065377575137999</v>
      </c>
      <c r="F18" s="7">
        <v>5.9276018191173403</v>
      </c>
      <c r="G18" s="7">
        <v>-4.6851778784178597</v>
      </c>
      <c r="H18" s="7">
        <v>17.288589506804801</v>
      </c>
      <c r="I18" s="7">
        <v>8.5604347502741192</v>
      </c>
    </row>
    <row r="19" spans="1:9" s="6" customFormat="1">
      <c r="B19" s="6">
        <v>52183</v>
      </c>
      <c r="C19" s="6">
        <v>2</v>
      </c>
      <c r="D19" s="7">
        <v>18.5008287832181</v>
      </c>
      <c r="E19" s="7">
        <v>-8.5811824248673094</v>
      </c>
      <c r="F19" s="7">
        <v>115.123680364465</v>
      </c>
      <c r="G19" s="7">
        <v>106.29582177110601</v>
      </c>
      <c r="H19" s="7">
        <v>152.07451455537699</v>
      </c>
      <c r="I19" s="7">
        <v>139.46679795183201</v>
      </c>
    </row>
    <row r="20" spans="1:9" s="6" customFormat="1">
      <c r="A20" s="6">
        <v>10</v>
      </c>
      <c r="B20" s="6">
        <v>52184</v>
      </c>
      <c r="C20" s="6">
        <v>1</v>
      </c>
      <c r="D20" s="7">
        <v>18.438479716378499</v>
      </c>
      <c r="E20" s="7">
        <v>-10.971729583262199</v>
      </c>
      <c r="F20" s="7">
        <v>8.9899884889994794</v>
      </c>
      <c r="G20" s="7">
        <v>-7.2640120170744504</v>
      </c>
      <c r="H20" s="7">
        <v>18.960866939655102</v>
      </c>
      <c r="I20" s="7">
        <v>9.3398669290187595</v>
      </c>
    </row>
    <row r="21" spans="1:9" s="6" customFormat="1">
      <c r="B21" s="6">
        <v>52184</v>
      </c>
      <c r="C21" s="6">
        <v>2</v>
      </c>
      <c r="D21" s="7">
        <v>17.987437726688398</v>
      </c>
      <c r="E21" s="7">
        <v>-10.1239159867235</v>
      </c>
      <c r="F21" s="7">
        <v>97.848133453370707</v>
      </c>
      <c r="G21" s="7">
        <v>85.490609611122395</v>
      </c>
      <c r="H21" s="7">
        <v>154.047840351204</v>
      </c>
      <c r="I21" s="7">
        <v>133.84156464521499</v>
      </c>
    </row>
    <row r="22" spans="1:9" s="6" customFormat="1">
      <c r="A22" s="6">
        <v>11</v>
      </c>
      <c r="B22" s="6">
        <v>52186</v>
      </c>
      <c r="C22" s="6">
        <v>1</v>
      </c>
      <c r="D22" s="7">
        <v>23.291702402099901</v>
      </c>
      <c r="E22" s="7">
        <v>-8.7865003882189701</v>
      </c>
      <c r="F22" s="7">
        <v>9.0950176386607406</v>
      </c>
      <c r="G22" s="7">
        <v>4.3638509488610397</v>
      </c>
      <c r="H22" s="7">
        <v>23.854792314372599</v>
      </c>
      <c r="I22" s="7">
        <v>12.581299184514499</v>
      </c>
    </row>
    <row r="23" spans="1:9" s="6" customFormat="1">
      <c r="B23" s="6">
        <v>52186</v>
      </c>
      <c r="C23" s="6">
        <v>2</v>
      </c>
      <c r="D23" s="7">
        <v>24.646733068641399</v>
      </c>
      <c r="E23" s="7">
        <v>-8.9047171009672095</v>
      </c>
      <c r="F23" s="7">
        <v>161.90209062370201</v>
      </c>
      <c r="G23" s="7">
        <v>147.08510660593299</v>
      </c>
      <c r="H23" s="7">
        <v>189.936318741441</v>
      </c>
      <c r="I23" s="7">
        <v>171.15097401990201</v>
      </c>
    </row>
    <row r="24" spans="1:9" s="6" customFormat="1">
      <c r="A24" s="6">
        <v>12</v>
      </c>
      <c r="B24" s="6">
        <v>52187</v>
      </c>
      <c r="C24" s="6">
        <v>1</v>
      </c>
      <c r="D24" s="7">
        <v>23.942426403826801</v>
      </c>
      <c r="E24" s="7">
        <v>-8.1605732521215106</v>
      </c>
      <c r="F24" s="7">
        <v>5.0289618441480801</v>
      </c>
      <c r="G24" s="7">
        <v>-2.4598642281460501</v>
      </c>
      <c r="H24" s="7">
        <v>27.0602007110807</v>
      </c>
      <c r="I24" s="7">
        <v>15.9170368520418</v>
      </c>
    </row>
    <row r="25" spans="1:9" s="6" customFormat="1">
      <c r="B25" s="6">
        <v>52187</v>
      </c>
      <c r="C25" s="6">
        <v>2</v>
      </c>
      <c r="D25" s="7">
        <v>28.033264828566899</v>
      </c>
      <c r="E25" s="7">
        <v>-7.9610018394048696</v>
      </c>
      <c r="F25" s="7">
        <v>142.56999307300899</v>
      </c>
      <c r="G25" s="7">
        <v>128.05769573628299</v>
      </c>
      <c r="H25" s="7">
        <v>210.810706011381</v>
      </c>
      <c r="I25" s="7">
        <v>187.48403436399599</v>
      </c>
    </row>
    <row r="26" spans="1:9" s="6" customFormat="1">
      <c r="A26" s="6">
        <v>13</v>
      </c>
      <c r="B26" s="6">
        <v>52188</v>
      </c>
      <c r="C26" s="6">
        <v>1</v>
      </c>
      <c r="D26" s="7">
        <v>25.255868438537298</v>
      </c>
      <c r="E26" s="7">
        <v>-7.5904234953129901</v>
      </c>
      <c r="F26" s="7">
        <v>4.9507687822640198</v>
      </c>
      <c r="G26" s="7">
        <v>-3.3331398399308299</v>
      </c>
      <c r="H26" s="7">
        <v>21.0547591900444</v>
      </c>
      <c r="I26" s="7">
        <v>12.466055109136301</v>
      </c>
    </row>
    <row r="27" spans="1:9" s="6" customFormat="1">
      <c r="B27" s="6">
        <v>52188</v>
      </c>
      <c r="C27" s="6">
        <v>2</v>
      </c>
      <c r="D27" s="7">
        <v>24.583099132546899</v>
      </c>
      <c r="E27" s="7">
        <v>-8.1327517550142794</v>
      </c>
      <c r="F27" s="7">
        <v>128.70636151209399</v>
      </c>
      <c r="G27" s="7">
        <v>117.506730885126</v>
      </c>
      <c r="H27" s="7">
        <v>174.030259049726</v>
      </c>
      <c r="I27" s="7">
        <v>157.74568499060601</v>
      </c>
    </row>
    <row r="28" spans="1:9" s="6" customFormat="1">
      <c r="A28" s="6">
        <v>14</v>
      </c>
      <c r="B28" s="6">
        <v>52194</v>
      </c>
      <c r="C28" s="6">
        <v>1</v>
      </c>
      <c r="D28" s="7">
        <v>29.2352442532863</v>
      </c>
      <c r="E28" s="7">
        <v>-10.7471262155675</v>
      </c>
      <c r="F28" s="7">
        <v>5.7930735079445297</v>
      </c>
      <c r="G28" s="7">
        <v>0.96790997238742604</v>
      </c>
      <c r="H28" s="7">
        <v>38.432921688546003</v>
      </c>
      <c r="I28" s="7">
        <v>23.8162816714262</v>
      </c>
    </row>
    <row r="29" spans="1:9" s="6" customFormat="1">
      <c r="B29" s="6">
        <v>52194</v>
      </c>
      <c r="C29" s="6">
        <v>2</v>
      </c>
      <c r="D29" s="7">
        <v>26.104084327866001</v>
      </c>
      <c r="E29" s="7">
        <v>-10.6625492609825</v>
      </c>
      <c r="F29" s="7">
        <v>165.78609339139899</v>
      </c>
      <c r="G29" s="7">
        <v>153.34007642999401</v>
      </c>
      <c r="H29" s="7">
        <v>277.62520583244401</v>
      </c>
      <c r="I29" s="7">
        <v>254.55775810599599</v>
      </c>
    </row>
    <row r="30" spans="1:9" s="6" customFormat="1">
      <c r="A30" s="6">
        <v>15</v>
      </c>
      <c r="B30" s="6">
        <v>52233</v>
      </c>
      <c r="C30" s="6">
        <v>1</v>
      </c>
      <c r="D30" s="7">
        <v>18.499823670321</v>
      </c>
      <c r="E30" s="7">
        <v>-8.2617368777682998</v>
      </c>
      <c r="F30" s="7">
        <v>4.57047047943494</v>
      </c>
      <c r="G30" s="7">
        <v>-3.1850810499933999</v>
      </c>
      <c r="H30" s="7">
        <v>24.056338191926699</v>
      </c>
      <c r="I30" s="7">
        <v>11.0488568466772</v>
      </c>
    </row>
    <row r="31" spans="1:9" s="6" customFormat="1">
      <c r="B31" s="6">
        <v>52233</v>
      </c>
      <c r="C31" s="6">
        <v>2</v>
      </c>
      <c r="D31" s="7">
        <v>19.964658612029499</v>
      </c>
      <c r="E31" s="7">
        <v>-7.8239686213831598</v>
      </c>
      <c r="F31" s="7">
        <v>90.351871731097404</v>
      </c>
      <c r="G31" s="7">
        <v>82.115607386647397</v>
      </c>
      <c r="H31" s="7">
        <v>131.70682988217601</v>
      </c>
      <c r="I31" s="7">
        <v>118.14255977506799</v>
      </c>
    </row>
    <row r="32" spans="1:9" s="6" customFormat="1">
      <c r="A32" s="6">
        <v>16</v>
      </c>
      <c r="B32" s="6">
        <v>50904</v>
      </c>
      <c r="C32" s="6">
        <v>1</v>
      </c>
      <c r="D32" s="7">
        <v>11.890000177871</v>
      </c>
      <c r="E32" s="7">
        <v>-9.1960609823296497</v>
      </c>
      <c r="F32" s="7">
        <v>22.6340705104009</v>
      </c>
      <c r="G32" s="7">
        <v>-21.278918899853</v>
      </c>
      <c r="H32" s="7">
        <v>26.238236569603401</v>
      </c>
      <c r="I32" s="7">
        <v>-22.1058827141146</v>
      </c>
    </row>
    <row r="33" spans="1:9" s="6" customFormat="1">
      <c r="B33" s="6">
        <v>50904</v>
      </c>
      <c r="C33" s="6">
        <v>2</v>
      </c>
      <c r="D33" s="7">
        <v>13.0095912027596</v>
      </c>
      <c r="E33" s="7">
        <v>-10.0850583151223</v>
      </c>
      <c r="F33" s="7">
        <v>6.89066574631424</v>
      </c>
      <c r="G33" s="7">
        <v>3.1709273010296601</v>
      </c>
      <c r="H33" s="7">
        <v>13.6571723300627</v>
      </c>
      <c r="I33" s="7">
        <v>-0.77549028336901005</v>
      </c>
    </row>
    <row r="34" spans="1:9" s="6" customFormat="1">
      <c r="A34" s="6">
        <v>17</v>
      </c>
      <c r="B34" s="6">
        <v>50911</v>
      </c>
      <c r="C34" s="6">
        <v>1</v>
      </c>
      <c r="D34" s="7">
        <v>11.682154918254399</v>
      </c>
      <c r="E34" s="7">
        <v>-9.3138342208190892</v>
      </c>
      <c r="F34" s="7">
        <v>25.971724665359201</v>
      </c>
      <c r="G34" s="7">
        <v>-23.619985682935202</v>
      </c>
      <c r="H34" s="7">
        <v>20.8611536510513</v>
      </c>
      <c r="I34" s="7">
        <v>-17.680847360496202</v>
      </c>
    </row>
    <row r="35" spans="1:9" s="6" customFormat="1">
      <c r="B35" s="6">
        <v>50911</v>
      </c>
      <c r="C35" s="6">
        <v>2</v>
      </c>
      <c r="D35" s="7">
        <v>11.440577590831101</v>
      </c>
      <c r="E35" s="7">
        <v>-9.3631640086725803</v>
      </c>
      <c r="F35" s="7">
        <v>34.632991952203902</v>
      </c>
      <c r="G35" s="7">
        <v>32.237390060060001</v>
      </c>
      <c r="H35" s="7">
        <v>19.971289570126299</v>
      </c>
      <c r="I35" s="7">
        <v>14.503416731055101</v>
      </c>
    </row>
    <row r="36" spans="1:9" s="6" customFormat="1">
      <c r="A36" s="6">
        <v>18</v>
      </c>
      <c r="B36" s="6">
        <v>50921</v>
      </c>
      <c r="C36" s="6">
        <v>1</v>
      </c>
      <c r="D36" s="7">
        <v>14.598868038278599</v>
      </c>
      <c r="E36" s="7">
        <v>-12.416514393523</v>
      </c>
      <c r="F36" s="7">
        <v>16.149018666929798</v>
      </c>
      <c r="G36" s="7">
        <v>-14.3589409377855</v>
      </c>
      <c r="H36" s="7">
        <v>21.049952261937602</v>
      </c>
      <c r="I36" s="7">
        <v>-15.837862866680901</v>
      </c>
    </row>
    <row r="37" spans="1:9" s="6" customFormat="1">
      <c r="B37" s="6">
        <v>50921</v>
      </c>
      <c r="C37" s="6">
        <v>2</v>
      </c>
      <c r="D37" s="7">
        <v>15.8706280760361</v>
      </c>
      <c r="E37" s="7">
        <v>-12.6129212407954</v>
      </c>
      <c r="F37" s="7">
        <v>8.8040618088069404</v>
      </c>
      <c r="G37" s="7">
        <v>-5.8258726070300302</v>
      </c>
      <c r="H37" s="7">
        <v>14.1257916268834</v>
      </c>
      <c r="I37" s="7">
        <v>-6.4155063020226599</v>
      </c>
    </row>
    <row r="38" spans="1:9" s="6" customFormat="1">
      <c r="A38" s="6">
        <v>19</v>
      </c>
      <c r="B38" s="6">
        <v>62270</v>
      </c>
      <c r="C38" s="6">
        <v>1</v>
      </c>
      <c r="D38" s="7">
        <v>21.762484005689501</v>
      </c>
      <c r="E38" s="7">
        <v>-20.326876428673099</v>
      </c>
      <c r="F38" s="7">
        <v>19.799730942651401</v>
      </c>
      <c r="G38" s="7">
        <v>-17.550377953222799</v>
      </c>
      <c r="H38" s="7">
        <v>13.185140831442499</v>
      </c>
      <c r="I38" s="7">
        <v>-12.543113563456201</v>
      </c>
    </row>
    <row r="39" spans="1:9" s="6" customFormat="1">
      <c r="B39" s="6">
        <v>62270</v>
      </c>
      <c r="C39" s="6">
        <v>2</v>
      </c>
      <c r="D39" s="7">
        <v>26.051924715848099</v>
      </c>
      <c r="E39" s="7">
        <v>-24.560966490428999</v>
      </c>
      <c r="F39" s="7">
        <v>6.6991374503534002</v>
      </c>
      <c r="G39" s="7">
        <v>3.8866674309629499</v>
      </c>
      <c r="H39" s="7">
        <v>11.888649469281599</v>
      </c>
      <c r="I39" s="7">
        <v>6.3380093719471597</v>
      </c>
    </row>
    <row r="40" spans="1:9" s="6" customFormat="1">
      <c r="A40" s="6">
        <v>20</v>
      </c>
      <c r="B40" s="6">
        <v>105290</v>
      </c>
      <c r="C40" s="6">
        <v>1</v>
      </c>
      <c r="D40" s="7">
        <v>14.2475319020598</v>
      </c>
      <c r="E40" s="7">
        <v>-8.2896426050118102</v>
      </c>
      <c r="F40" s="7">
        <v>12.863408347083</v>
      </c>
      <c r="G40" s="7">
        <v>-6.4906574398868404</v>
      </c>
      <c r="H40" s="7">
        <v>12.9887411069812</v>
      </c>
      <c r="I40" s="7">
        <v>2.1379246013650399</v>
      </c>
    </row>
    <row r="41" spans="1:9" s="6" customFormat="1">
      <c r="B41" s="6">
        <v>105290</v>
      </c>
      <c r="C41" s="6">
        <v>2</v>
      </c>
      <c r="D41" s="7">
        <v>14.0508124714119</v>
      </c>
      <c r="E41" s="7">
        <v>-7.2531494686764404</v>
      </c>
      <c r="F41" s="7">
        <v>83.243154052392399</v>
      </c>
      <c r="G41" s="7">
        <v>74.877049857385998</v>
      </c>
      <c r="H41" s="7">
        <v>83.243154052392399</v>
      </c>
      <c r="I41" s="7">
        <v>74.877049857385998</v>
      </c>
    </row>
    <row r="42" spans="1:9" s="6" customFormat="1">
      <c r="A42" s="6">
        <v>21</v>
      </c>
      <c r="B42" s="6">
        <v>105294</v>
      </c>
      <c r="C42" s="6">
        <v>1</v>
      </c>
      <c r="D42" s="7">
        <v>17.134266748049299</v>
      </c>
      <c r="E42" s="7">
        <v>-8.8603601030669097</v>
      </c>
      <c r="F42" s="7">
        <v>10.7147482299779</v>
      </c>
      <c r="G42" s="7">
        <v>-3.09205217343961</v>
      </c>
      <c r="H42" s="7">
        <v>18.010584211357202</v>
      </c>
      <c r="I42" s="7">
        <v>-1.6976074724625201</v>
      </c>
    </row>
    <row r="43" spans="1:9" s="6" customFormat="1">
      <c r="B43" s="6">
        <v>105294</v>
      </c>
      <c r="C43" s="6">
        <v>2</v>
      </c>
      <c r="D43" s="7">
        <v>18.626987549928199</v>
      </c>
      <c r="E43" s="7">
        <v>-7.8262308212758498</v>
      </c>
      <c r="F43" s="7">
        <v>103.54231674638299</v>
      </c>
      <c r="G43" s="7">
        <v>91.956475632691806</v>
      </c>
      <c r="H43" s="7">
        <v>75.3271580646893</v>
      </c>
      <c r="I43" s="7">
        <v>63.293439395256001</v>
      </c>
    </row>
    <row r="44" spans="1:9" s="6" customFormat="1">
      <c r="A44" s="6">
        <v>22</v>
      </c>
      <c r="B44" s="6">
        <v>105305</v>
      </c>
      <c r="C44" s="6">
        <v>1</v>
      </c>
      <c r="D44" s="7">
        <v>16.37671426628</v>
      </c>
      <c r="E44" s="7">
        <v>-8.7093547698399902</v>
      </c>
      <c r="F44" s="7">
        <v>12.3686447561213</v>
      </c>
      <c r="G44" s="7">
        <v>-2.95138021775516</v>
      </c>
      <c r="H44" s="7">
        <v>18.022255939616102</v>
      </c>
      <c r="I44" s="7">
        <v>8.8883283268775095</v>
      </c>
    </row>
    <row r="45" spans="1:9" s="6" customFormat="1">
      <c r="B45" s="6">
        <v>105305</v>
      </c>
      <c r="C45" s="6">
        <v>2</v>
      </c>
      <c r="D45" s="7">
        <v>17.104633237220899</v>
      </c>
      <c r="E45" s="7">
        <v>-7.8949765914351504</v>
      </c>
      <c r="F45" s="7">
        <v>61.1432573869834</v>
      </c>
      <c r="G45" s="7">
        <v>53.588480477125799</v>
      </c>
      <c r="H45" s="7">
        <v>61.1432573869834</v>
      </c>
      <c r="I45" s="7">
        <v>53.588480477125799</v>
      </c>
    </row>
    <row r="46" spans="1:9" s="6" customFormat="1">
      <c r="A46" s="6">
        <v>23</v>
      </c>
      <c r="B46" s="6">
        <v>105310</v>
      </c>
      <c r="C46" s="6">
        <v>1</v>
      </c>
      <c r="D46" s="7">
        <v>16.2560084897842</v>
      </c>
      <c r="E46" s="7">
        <v>-8.7050205778966596</v>
      </c>
      <c r="F46" s="7">
        <v>14.373318176423901</v>
      </c>
      <c r="G46" s="7">
        <v>-8.7469063713510504</v>
      </c>
      <c r="H46" s="7">
        <v>11.9208939388479</v>
      </c>
      <c r="I46" s="7">
        <v>-3.2438823408709099</v>
      </c>
    </row>
    <row r="47" spans="1:9" s="6" customFormat="1">
      <c r="B47" s="6">
        <v>105310</v>
      </c>
      <c r="C47" s="6">
        <v>2</v>
      </c>
      <c r="D47" s="7">
        <v>16.147891478773399</v>
      </c>
      <c r="E47" s="7">
        <v>-8.2882710748299395</v>
      </c>
      <c r="F47" s="7">
        <v>81.930018810651603</v>
      </c>
      <c r="G47" s="7">
        <v>73.475286694106899</v>
      </c>
      <c r="H47" s="7">
        <v>81.930018810651603</v>
      </c>
      <c r="I47" s="7">
        <v>73.475286694106899</v>
      </c>
    </row>
    <row r="48" spans="1:9" s="6" customFormat="1">
      <c r="A48" s="6">
        <v>24</v>
      </c>
      <c r="B48" s="6">
        <v>105313</v>
      </c>
      <c r="C48" s="6">
        <v>1</v>
      </c>
      <c r="D48" s="7">
        <v>16.422688461210502</v>
      </c>
      <c r="E48" s="7">
        <v>-8.3271312288343395</v>
      </c>
      <c r="F48" s="7">
        <v>11.663687953015801</v>
      </c>
      <c r="G48" s="7">
        <v>-8.8960718056425492</v>
      </c>
      <c r="H48" s="7">
        <v>8.8928879475690703</v>
      </c>
      <c r="I48" s="7">
        <v>-2.1859743168014298</v>
      </c>
    </row>
    <row r="49" spans="1:9" s="6" customFormat="1">
      <c r="B49" s="6">
        <v>105313</v>
      </c>
      <c r="C49" s="6">
        <v>2</v>
      </c>
      <c r="D49" s="7">
        <v>17.685143975404099</v>
      </c>
      <c r="E49" s="7">
        <v>-9.5640441904516198</v>
      </c>
      <c r="F49" s="7">
        <v>80.349617390743603</v>
      </c>
      <c r="G49" s="7">
        <v>70.615090965370698</v>
      </c>
      <c r="H49" s="7">
        <v>80.349617390743603</v>
      </c>
      <c r="I49" s="7">
        <v>70.615090965370698</v>
      </c>
    </row>
    <row r="50" spans="1:9" s="6" customFormat="1">
      <c r="A50" s="6">
        <v>25</v>
      </c>
      <c r="B50" s="6">
        <v>105314</v>
      </c>
      <c r="C50" s="6">
        <v>1</v>
      </c>
      <c r="D50" s="7">
        <v>16.911106749644699</v>
      </c>
      <c r="E50" s="7">
        <v>-9.1646011788015702</v>
      </c>
      <c r="F50" s="7">
        <v>13.556587862313499</v>
      </c>
      <c r="G50" s="7">
        <v>-6.91592340080207</v>
      </c>
      <c r="H50" s="7">
        <v>12.677678457272201</v>
      </c>
      <c r="I50" s="7">
        <v>-0.26073050522656699</v>
      </c>
    </row>
    <row r="51" spans="1:9" s="6" customFormat="1">
      <c r="B51" s="6">
        <v>105314</v>
      </c>
      <c r="C51" s="6">
        <v>2</v>
      </c>
      <c r="D51" s="7">
        <v>16.1438965419072</v>
      </c>
      <c r="E51" s="7">
        <v>-7.9137791115629703</v>
      </c>
      <c r="F51" s="7">
        <v>81.0782482114966</v>
      </c>
      <c r="G51" s="7">
        <v>72.453199919074393</v>
      </c>
      <c r="H51" s="7">
        <v>81.0782482114966</v>
      </c>
      <c r="I51" s="7">
        <v>72.453199919074393</v>
      </c>
    </row>
    <row r="52" spans="1:9" s="6" customFormat="1">
      <c r="A52" s="6">
        <v>26</v>
      </c>
      <c r="B52" s="6">
        <v>105317</v>
      </c>
      <c r="C52" s="6">
        <v>1</v>
      </c>
      <c r="D52" s="7">
        <v>18.3770131001388</v>
      </c>
      <c r="E52" s="7">
        <v>-10.339487735237</v>
      </c>
      <c r="F52" s="7">
        <v>13.4497766300832</v>
      </c>
      <c r="G52" s="7">
        <v>-3.9441740045447702</v>
      </c>
      <c r="H52" s="7">
        <v>14.947534772884699</v>
      </c>
      <c r="I52" s="7">
        <v>3.6839796056221599</v>
      </c>
    </row>
    <row r="53" spans="1:9" s="6" customFormat="1">
      <c r="B53" s="6">
        <v>105317</v>
      </c>
      <c r="C53" s="6">
        <v>2</v>
      </c>
      <c r="D53" s="7">
        <v>20.016601085125199</v>
      </c>
      <c r="E53" s="7">
        <v>-9.1539233088042806</v>
      </c>
      <c r="F53" s="7">
        <v>96.754390347313702</v>
      </c>
      <c r="G53" s="7">
        <v>86.369022762515996</v>
      </c>
      <c r="H53" s="7">
        <v>96.754390347313702</v>
      </c>
      <c r="I53" s="7">
        <v>86.369022762515996</v>
      </c>
    </row>
    <row r="54" spans="1:9" s="6" customFormat="1">
      <c r="A54" s="6">
        <v>27</v>
      </c>
      <c r="B54" s="6">
        <v>105324</v>
      </c>
      <c r="C54" s="6">
        <v>1</v>
      </c>
      <c r="D54" s="7">
        <v>15.3627192468033</v>
      </c>
      <c r="E54" s="7">
        <v>-8.1760045391127392</v>
      </c>
      <c r="F54" s="7">
        <v>16.7032257753519</v>
      </c>
      <c r="G54" s="7">
        <v>-10.777380282347201</v>
      </c>
      <c r="H54" s="7">
        <v>13.6673782596599</v>
      </c>
      <c r="I54" s="7">
        <v>-6.0713072625301896</v>
      </c>
    </row>
    <row r="55" spans="1:9" s="6" customFormat="1">
      <c r="B55" s="6">
        <v>105324</v>
      </c>
      <c r="C55" s="6">
        <v>2</v>
      </c>
      <c r="D55" s="7">
        <v>17.111956270044399</v>
      </c>
      <c r="E55" s="7">
        <v>-10.078485470175901</v>
      </c>
      <c r="F55" s="7">
        <v>75.689054236587097</v>
      </c>
      <c r="G55" s="7">
        <v>66.835769045078493</v>
      </c>
      <c r="H55" s="7">
        <v>75.689054236587097</v>
      </c>
      <c r="I55" s="7">
        <v>66.835769045078493</v>
      </c>
    </row>
    <row r="56" spans="1:9" s="6" customFormat="1">
      <c r="A56" s="6">
        <v>28</v>
      </c>
      <c r="B56" s="6">
        <v>105338</v>
      </c>
      <c r="C56" s="6">
        <v>1</v>
      </c>
      <c r="D56" s="7">
        <v>24.394856806704201</v>
      </c>
      <c r="E56" s="7">
        <v>-13.0496338078558</v>
      </c>
      <c r="F56" s="7">
        <v>23.367269876292099</v>
      </c>
      <c r="G56" s="7">
        <v>12.3793494433829</v>
      </c>
      <c r="H56" s="7">
        <v>34.625073802038401</v>
      </c>
      <c r="I56" s="7">
        <v>25.5723698710168</v>
      </c>
    </row>
    <row r="57" spans="1:9" s="6" customFormat="1">
      <c r="B57" s="6">
        <v>105338</v>
      </c>
      <c r="C57" s="6">
        <v>2</v>
      </c>
      <c r="D57" s="7">
        <v>27.648484257661</v>
      </c>
      <c r="E57" s="7">
        <v>-9.3588921215420307</v>
      </c>
      <c r="F57" s="7">
        <v>105.97827522879901</v>
      </c>
      <c r="G57" s="7">
        <v>90.432887438691694</v>
      </c>
      <c r="H57" s="7">
        <v>105.97827522879901</v>
      </c>
      <c r="I57" s="7">
        <v>90.432887438691694</v>
      </c>
    </row>
    <row r="58" spans="1:9" s="6" customFormat="1">
      <c r="A58" s="6">
        <v>29</v>
      </c>
      <c r="B58" s="6">
        <v>105340</v>
      </c>
      <c r="C58" s="6">
        <v>1</v>
      </c>
      <c r="D58" s="7">
        <v>19.1879545392312</v>
      </c>
      <c r="E58" s="7">
        <v>-8.08083634284821</v>
      </c>
      <c r="F58" s="7">
        <v>22.703688144394501</v>
      </c>
      <c r="G58" s="7">
        <v>12.221432661714401</v>
      </c>
      <c r="H58" s="7">
        <v>35.827803459311802</v>
      </c>
      <c r="I58" s="7">
        <v>24.900983979754901</v>
      </c>
    </row>
    <row r="59" spans="1:9" s="6" customFormat="1">
      <c r="B59" s="6">
        <v>105340</v>
      </c>
      <c r="C59" s="6">
        <v>2</v>
      </c>
      <c r="D59" s="7">
        <v>25.042804340406601</v>
      </c>
      <c r="E59" s="7">
        <v>-18.158395927629801</v>
      </c>
      <c r="F59" s="7">
        <v>98.929858674768795</v>
      </c>
      <c r="G59" s="7">
        <v>84.896192452839898</v>
      </c>
      <c r="H59" s="7">
        <v>98.929858674768795</v>
      </c>
      <c r="I59" s="7">
        <v>84.896192452839898</v>
      </c>
    </row>
    <row r="60" spans="1:9" s="6" customFormat="1">
      <c r="A60" s="6">
        <v>30</v>
      </c>
      <c r="B60" s="6">
        <v>105343</v>
      </c>
      <c r="C60" s="6">
        <v>1</v>
      </c>
      <c r="D60" s="7">
        <v>21.9109960060199</v>
      </c>
      <c r="E60" s="7">
        <v>-11.4782496617226</v>
      </c>
      <c r="F60" s="7">
        <v>17.6673711733083</v>
      </c>
      <c r="G60" s="7">
        <v>-1.05011608461747</v>
      </c>
      <c r="H60" s="7">
        <v>18.971404541357</v>
      </c>
      <c r="I60" s="7">
        <v>3.8102808801769101</v>
      </c>
    </row>
    <row r="61" spans="1:9" s="6" customFormat="1">
      <c r="B61" s="6">
        <v>105343</v>
      </c>
      <c r="C61" s="6">
        <v>2</v>
      </c>
      <c r="D61" s="7">
        <v>23.409118475799598</v>
      </c>
      <c r="E61" s="7">
        <v>-8.8645567130750003</v>
      </c>
      <c r="F61" s="7">
        <v>101.615653935129</v>
      </c>
      <c r="G61" s="7">
        <v>87.492389527399894</v>
      </c>
      <c r="H61" s="7">
        <v>101.615653935129</v>
      </c>
      <c r="I61" s="7">
        <v>87.492389527399894</v>
      </c>
    </row>
    <row r="62" spans="1:9" s="6" customFormat="1">
      <c r="A62" s="6">
        <v>31</v>
      </c>
      <c r="B62" s="6">
        <v>105352</v>
      </c>
      <c r="C62" s="6">
        <v>1</v>
      </c>
      <c r="D62" s="7">
        <v>21.515358695545402</v>
      </c>
      <c r="E62" s="7">
        <v>-9.5773068639983698</v>
      </c>
      <c r="F62" s="7">
        <v>27.688568321891498</v>
      </c>
      <c r="G62" s="7">
        <v>17.367609362378001</v>
      </c>
      <c r="H62" s="7">
        <v>28.992349485679298</v>
      </c>
      <c r="I62" s="7">
        <v>21.5983226955397</v>
      </c>
    </row>
    <row r="63" spans="1:9" s="6" customFormat="1">
      <c r="B63" s="6">
        <v>105352</v>
      </c>
      <c r="C63" s="6">
        <v>2</v>
      </c>
      <c r="D63" s="7">
        <v>22.553813228661099</v>
      </c>
      <c r="E63" s="7">
        <v>-13.4516384020634</v>
      </c>
      <c r="F63" s="7">
        <v>145.830406893477</v>
      </c>
      <c r="G63" s="7">
        <v>128.860050311583</v>
      </c>
      <c r="H63" s="7">
        <v>145.830406893477</v>
      </c>
      <c r="I63" s="7">
        <v>128.860050311583</v>
      </c>
    </row>
    <row r="64" spans="1:9" s="6" customFormat="1">
      <c r="A64" s="6">
        <v>32</v>
      </c>
      <c r="B64" s="6">
        <v>105353</v>
      </c>
      <c r="C64" s="6">
        <v>1</v>
      </c>
      <c r="D64" s="7">
        <v>21.026278154392099</v>
      </c>
      <c r="E64" s="7">
        <v>-8.6990922314164401</v>
      </c>
      <c r="F64" s="7">
        <v>16.8778006940118</v>
      </c>
      <c r="G64" s="7">
        <v>6.4773356019055601</v>
      </c>
      <c r="H64" s="7">
        <v>20.908508919638201</v>
      </c>
      <c r="I64" s="7">
        <v>13.0579183100494</v>
      </c>
    </row>
    <row r="65" spans="1:9" s="6" customFormat="1">
      <c r="B65" s="6">
        <v>105353</v>
      </c>
      <c r="C65" s="6">
        <v>2</v>
      </c>
      <c r="D65" s="7">
        <v>29.038660238783901</v>
      </c>
      <c r="E65" s="7">
        <v>-10.6189258624266</v>
      </c>
      <c r="F65" s="7">
        <v>138.20467928948199</v>
      </c>
      <c r="G65" s="7">
        <v>116.087611643754</v>
      </c>
      <c r="H65" s="7">
        <v>138.20467928948199</v>
      </c>
      <c r="I65" s="7">
        <v>116.087611643754</v>
      </c>
    </row>
    <row r="66" spans="1:9" s="4" customFormat="1">
      <c r="A66" s="4">
        <v>33</v>
      </c>
      <c r="B66" s="4">
        <v>69627</v>
      </c>
      <c r="C66" s="4">
        <v>1</v>
      </c>
      <c r="D66" s="5">
        <v>10.4131043244182</v>
      </c>
      <c r="E66" s="5">
        <v>-6.3886128437052099</v>
      </c>
      <c r="F66" s="5">
        <v>15.092452815163099</v>
      </c>
      <c r="G66" s="5">
        <v>-13.4877096430262</v>
      </c>
      <c r="H66" s="5">
        <v>24.500512549422201</v>
      </c>
      <c r="I66" s="5">
        <v>-19.502206412297301</v>
      </c>
    </row>
    <row r="67" spans="1:9" s="4" customFormat="1">
      <c r="B67" s="4">
        <v>69627</v>
      </c>
      <c r="C67" s="4">
        <v>2</v>
      </c>
      <c r="D67" s="5">
        <v>26.1914434072837</v>
      </c>
      <c r="E67" s="5">
        <v>-24.396011997906101</v>
      </c>
      <c r="F67" s="5">
        <v>97.915623626870399</v>
      </c>
      <c r="G67" s="5">
        <v>90.738903347183197</v>
      </c>
      <c r="H67" s="5">
        <v>97.915623626870399</v>
      </c>
      <c r="I67" s="5">
        <v>90.738903347183197</v>
      </c>
    </row>
    <row r="68" spans="1:9" s="4" customFormat="1">
      <c r="A68" s="4">
        <v>34</v>
      </c>
      <c r="B68" s="4">
        <v>69648</v>
      </c>
      <c r="C68" s="4">
        <v>1</v>
      </c>
      <c r="D68" s="5">
        <v>16.024215157692499</v>
      </c>
      <c r="E68" s="5">
        <v>-8.0813385205975603</v>
      </c>
      <c r="F68" s="5">
        <v>10.0540348407065</v>
      </c>
      <c r="G68" s="5">
        <v>-8.2644533677459293</v>
      </c>
      <c r="H68" s="5">
        <v>15.5476795297353</v>
      </c>
      <c r="I68" s="5">
        <v>-13.571716122195699</v>
      </c>
    </row>
    <row r="69" spans="1:9" s="4" customFormat="1">
      <c r="B69" s="4">
        <v>69648</v>
      </c>
      <c r="C69" s="4">
        <v>2</v>
      </c>
      <c r="D69" s="5">
        <v>19.111840744231699</v>
      </c>
      <c r="E69" s="5">
        <v>-18.467873601025602</v>
      </c>
      <c r="F69" s="5">
        <v>230.536227694459</v>
      </c>
      <c r="G69" s="5">
        <v>224.67343159521701</v>
      </c>
      <c r="H69" s="5">
        <v>230.536227694459</v>
      </c>
      <c r="I69" s="5">
        <v>224.67343159521701</v>
      </c>
    </row>
    <row r="70" spans="1:9" s="4" customFormat="1">
      <c r="A70" s="4">
        <v>35</v>
      </c>
      <c r="B70" s="4">
        <v>71378</v>
      </c>
      <c r="C70" s="4">
        <v>1</v>
      </c>
      <c r="D70" s="5">
        <v>8.6252452625682601</v>
      </c>
      <c r="E70" s="5">
        <v>-7.1770094616165201</v>
      </c>
      <c r="F70" s="5">
        <v>17.947357840591199</v>
      </c>
      <c r="G70" s="5">
        <v>-13.373793829652501</v>
      </c>
      <c r="H70" s="5">
        <v>25.767989342974701</v>
      </c>
      <c r="I70" s="5">
        <v>-16.0640411984498</v>
      </c>
    </row>
    <row r="71" spans="1:9" s="4" customFormat="1">
      <c r="B71" s="4">
        <v>71378</v>
      </c>
      <c r="C71" s="4">
        <v>2</v>
      </c>
      <c r="D71" s="5">
        <v>9.2907008207881105</v>
      </c>
      <c r="E71" s="5">
        <v>-9.0740564334656408</v>
      </c>
      <c r="F71" s="5">
        <v>154.80053873860501</v>
      </c>
      <c r="G71" s="5">
        <v>146.46010163954301</v>
      </c>
      <c r="H71" s="5">
        <v>154.80053873860501</v>
      </c>
      <c r="I71" s="5">
        <v>146.46010163954301</v>
      </c>
    </row>
    <row r="72" spans="1:9" s="4" customFormat="1">
      <c r="A72" s="4">
        <v>36</v>
      </c>
      <c r="B72" s="4">
        <v>71384</v>
      </c>
      <c r="C72" s="4">
        <v>1</v>
      </c>
      <c r="D72" s="5">
        <v>11.3857204513053</v>
      </c>
      <c r="E72" s="5">
        <v>-6.8504034780477303</v>
      </c>
      <c r="F72" s="5">
        <v>8.8041411026822907</v>
      </c>
      <c r="G72" s="5">
        <v>-7.0543746669084397</v>
      </c>
      <c r="H72" s="5">
        <v>9.5509219399116194</v>
      </c>
      <c r="I72" s="5">
        <v>-7.0067179641043396</v>
      </c>
    </row>
    <row r="73" spans="1:9" s="4" customFormat="1">
      <c r="B73" s="4">
        <v>71384</v>
      </c>
      <c r="C73" s="4">
        <v>2</v>
      </c>
      <c r="D73" s="5">
        <v>20.251303216720299</v>
      </c>
      <c r="E73" s="5">
        <v>-19.0664360683989</v>
      </c>
      <c r="F73" s="5">
        <v>170.10636654712701</v>
      </c>
      <c r="G73" s="5">
        <v>165.466855785993</v>
      </c>
      <c r="H73" s="5">
        <v>170.10636654712701</v>
      </c>
      <c r="I73" s="5">
        <v>165.466855785993</v>
      </c>
    </row>
    <row r="74" spans="1:9" s="2" customFormat="1">
      <c r="A74" s="2">
        <v>37</v>
      </c>
      <c r="B74" s="2">
        <v>19649</v>
      </c>
      <c r="C74" s="2">
        <v>1</v>
      </c>
      <c r="D74" s="3">
        <v>3.4077805875504001</v>
      </c>
      <c r="E74" s="3">
        <v>0.68337058619268998</v>
      </c>
      <c r="F74" s="3">
        <v>5.4347925634746099</v>
      </c>
      <c r="G74" s="3">
        <v>-2.12489709718453</v>
      </c>
      <c r="H74" s="3">
        <v>15.0051754081185</v>
      </c>
      <c r="I74" s="3">
        <v>11.281510529995099</v>
      </c>
    </row>
    <row r="75" spans="1:9" s="2" customFormat="1">
      <c r="B75" s="2">
        <v>19649</v>
      </c>
      <c r="C75" s="2">
        <v>2</v>
      </c>
      <c r="D75" s="3">
        <v>3.9132859003634399</v>
      </c>
      <c r="E75" s="3">
        <v>0.46120402859818999</v>
      </c>
      <c r="F75" s="3">
        <v>21.5609087200923</v>
      </c>
      <c r="G75" s="3">
        <v>18.1702252338855</v>
      </c>
      <c r="H75" s="3">
        <v>24.0044968968996</v>
      </c>
      <c r="I75" s="3">
        <v>20.941778166127499</v>
      </c>
    </row>
    <row r="76" spans="1:9" s="2" customFormat="1">
      <c r="A76" s="2">
        <v>38</v>
      </c>
      <c r="B76" s="2">
        <v>19691</v>
      </c>
      <c r="C76" s="2">
        <v>1</v>
      </c>
      <c r="D76" s="3">
        <v>6.8443691224780903</v>
      </c>
      <c r="E76" s="3">
        <v>0.41622369107155999</v>
      </c>
      <c r="F76" s="3">
        <v>13.8070595681051</v>
      </c>
      <c r="G76" s="3">
        <v>-11.2490814144033</v>
      </c>
      <c r="H76" s="3">
        <v>8.7148169212875803</v>
      </c>
      <c r="I76" s="3">
        <v>0.71997053105523701</v>
      </c>
    </row>
    <row r="77" spans="1:9" s="2" customFormat="1">
      <c r="B77" s="2">
        <v>19691</v>
      </c>
      <c r="C77" s="2">
        <v>2</v>
      </c>
      <c r="D77" s="3">
        <v>6.82493267298441</v>
      </c>
      <c r="E77" s="3">
        <v>-0.459824374838183</v>
      </c>
      <c r="F77" s="3">
        <v>35.914342399455798</v>
      </c>
      <c r="G77" s="3">
        <v>33.558718376277596</v>
      </c>
      <c r="H77" s="3">
        <v>39.4638657717217</v>
      </c>
      <c r="I77" s="3">
        <v>36.672222609135098</v>
      </c>
    </row>
    <row r="86" spans="2:4">
      <c r="C86" t="s">
        <v>8</v>
      </c>
    </row>
    <row r="87" spans="2:4">
      <c r="C87" t="s">
        <v>9</v>
      </c>
    </row>
    <row r="89" spans="2:4">
      <c r="B89" s="1" t="s">
        <v>10</v>
      </c>
      <c r="C89" s="1" t="s">
        <v>11</v>
      </c>
      <c r="D89" s="1" t="s">
        <v>12</v>
      </c>
    </row>
    <row r="90" spans="2:4">
      <c r="D90"/>
    </row>
    <row r="91" spans="2:4">
      <c r="D91"/>
    </row>
    <row r="92" spans="2:4">
      <c r="B92">
        <f>B6</f>
        <v>45966</v>
      </c>
      <c r="C92" s="1">
        <f>D6</f>
        <v>21.970611879570701</v>
      </c>
      <c r="D92" s="1">
        <f>D7</f>
        <v>23.3044299662489</v>
      </c>
    </row>
    <row r="93" spans="2:4">
      <c r="B93">
        <f>B8</f>
        <v>45980</v>
      </c>
      <c r="C93" s="1">
        <f>D8</f>
        <v>17.6832405746114</v>
      </c>
      <c r="D93" s="1">
        <f>D9</f>
        <v>18.359655176592199</v>
      </c>
    </row>
    <row r="94" spans="2:4">
      <c r="B94">
        <f>B10</f>
        <v>45984</v>
      </c>
      <c r="C94" s="1">
        <f>D10</f>
        <v>5.31874368735338</v>
      </c>
      <c r="D94" s="1">
        <f>D11</f>
        <v>5.9821135437717396</v>
      </c>
    </row>
    <row r="95" spans="2:4">
      <c r="B95">
        <f>B12</f>
        <v>46290</v>
      </c>
      <c r="C95" s="1">
        <f>D12</f>
        <v>12.401465341105901</v>
      </c>
      <c r="D95" s="1">
        <f>D13</f>
        <v>10.822552185308799</v>
      </c>
    </row>
    <row r="96" spans="2:4">
      <c r="B96">
        <f>B32</f>
        <v>50904</v>
      </c>
      <c r="C96" s="1">
        <f>D32</f>
        <v>11.890000177871</v>
      </c>
      <c r="D96" s="1">
        <f>D33</f>
        <v>13.0095912027596</v>
      </c>
    </row>
    <row r="97" spans="2:4">
      <c r="B97">
        <f>B34</f>
        <v>50911</v>
      </c>
      <c r="C97" s="1">
        <f>D34</f>
        <v>11.682154918254399</v>
      </c>
      <c r="D97" s="1">
        <f>D35</f>
        <v>11.440577590831101</v>
      </c>
    </row>
    <row r="98" spans="2:4">
      <c r="B98">
        <f>B36</f>
        <v>50921</v>
      </c>
      <c r="C98" s="1">
        <f>D36</f>
        <v>14.598868038278599</v>
      </c>
      <c r="D98" s="1">
        <f>D37</f>
        <v>15.8706280760361</v>
      </c>
    </row>
    <row r="99" spans="2:4">
      <c r="B99">
        <f>B38</f>
        <v>62270</v>
      </c>
      <c r="C99" s="1">
        <f>D38</f>
        <v>21.762484005689501</v>
      </c>
      <c r="D99" s="1">
        <f>D39</f>
        <v>26.051924715848099</v>
      </c>
    </row>
    <row r="100" spans="2:4">
      <c r="B100" s="1" t="s">
        <v>10</v>
      </c>
      <c r="C100" s="1" t="s">
        <v>13</v>
      </c>
      <c r="D100" s="1" t="s">
        <v>14</v>
      </c>
    </row>
    <row r="101" spans="2:4">
      <c r="B101">
        <f t="shared" ref="B101:B117" si="0">B92</f>
        <v>45966</v>
      </c>
      <c r="C101" s="1">
        <f>F6</f>
        <v>14.407925168096</v>
      </c>
      <c r="D101" s="1">
        <f>F7</f>
        <v>14.3581655098033</v>
      </c>
    </row>
    <row r="102" spans="2:4">
      <c r="B102">
        <f t="shared" si="0"/>
        <v>45980</v>
      </c>
      <c r="C102" s="1">
        <f>F8</f>
        <v>14.673151275795201</v>
      </c>
      <c r="D102" s="1">
        <f>F9</f>
        <v>34.769784378569398</v>
      </c>
    </row>
    <row r="103" spans="2:4">
      <c r="B103">
        <f t="shared" si="0"/>
        <v>45984</v>
      </c>
      <c r="C103" s="1">
        <f>F10</f>
        <v>9.9978870736963401</v>
      </c>
      <c r="D103" s="1">
        <f>F11</f>
        <v>27.593740488250202</v>
      </c>
    </row>
    <row r="104" spans="2:4">
      <c r="B104">
        <f t="shared" si="0"/>
        <v>46290</v>
      </c>
      <c r="C104" s="1">
        <f>F12</f>
        <v>6.7908045007230697</v>
      </c>
      <c r="D104" s="1">
        <f>F13</f>
        <v>50.877985604677903</v>
      </c>
    </row>
    <row r="105" spans="2:4">
      <c r="B105">
        <f t="shared" si="0"/>
        <v>50904</v>
      </c>
      <c r="C105" s="1">
        <f>F32</f>
        <v>22.6340705104009</v>
      </c>
      <c r="D105" s="1">
        <f>F33</f>
        <v>6.89066574631424</v>
      </c>
    </row>
    <row r="106" spans="2:4">
      <c r="B106">
        <f t="shared" si="0"/>
        <v>50911</v>
      </c>
      <c r="C106" s="1">
        <f>F34</f>
        <v>25.971724665359201</v>
      </c>
      <c r="D106" s="1">
        <f>F35</f>
        <v>34.632991952203902</v>
      </c>
    </row>
    <row r="107" spans="2:4">
      <c r="B107">
        <f t="shared" si="0"/>
        <v>50921</v>
      </c>
      <c r="C107" s="1">
        <f>F36</f>
        <v>16.149018666929798</v>
      </c>
      <c r="D107" s="1">
        <f>F37</f>
        <v>8.8040618088069404</v>
      </c>
    </row>
    <row r="108" spans="2:4">
      <c r="B108">
        <f t="shared" si="0"/>
        <v>62270</v>
      </c>
      <c r="C108" s="1">
        <f>F38</f>
        <v>19.799730942651401</v>
      </c>
      <c r="D108" s="1">
        <f>F39</f>
        <v>6.6991374503534002</v>
      </c>
    </row>
    <row r="109" spans="2:4">
      <c r="B109" s="1" t="s">
        <v>10</v>
      </c>
      <c r="C109" s="1" t="s">
        <v>15</v>
      </c>
      <c r="D109" s="1" t="s">
        <v>16</v>
      </c>
    </row>
    <row r="110" spans="2:4">
      <c r="B110">
        <f t="shared" si="0"/>
        <v>45966</v>
      </c>
      <c r="C110" s="1">
        <f>H6</f>
        <v>17.296160809051699</v>
      </c>
      <c r="D110" s="1">
        <f>H7</f>
        <v>18.615663586301601</v>
      </c>
    </row>
    <row r="111" spans="2:4">
      <c r="B111">
        <f t="shared" si="0"/>
        <v>45980</v>
      </c>
      <c r="C111" s="1">
        <f>H8</f>
        <v>7.1437969917926596</v>
      </c>
      <c r="D111" s="1">
        <f>H9</f>
        <v>18.275367373557</v>
      </c>
    </row>
    <row r="112" spans="2:4">
      <c r="B112">
        <f t="shared" si="0"/>
        <v>45984</v>
      </c>
      <c r="C112" s="1">
        <f>H10</f>
        <v>6.9824432601387603</v>
      </c>
      <c r="D112" s="1">
        <f>H11</f>
        <v>22.3620061838654</v>
      </c>
    </row>
    <row r="113" spans="2:4">
      <c r="B113">
        <f t="shared" si="0"/>
        <v>46290</v>
      </c>
      <c r="C113" s="1">
        <f>H12</f>
        <v>17.870975645089</v>
      </c>
      <c r="D113" s="1">
        <f>H13</f>
        <v>70.494845592580702</v>
      </c>
    </row>
    <row r="114" spans="2:4">
      <c r="B114">
        <f t="shared" si="0"/>
        <v>50904</v>
      </c>
      <c r="C114" s="1">
        <f>H32</f>
        <v>26.238236569603401</v>
      </c>
      <c r="D114" s="1">
        <f>H33</f>
        <v>13.6571723300627</v>
      </c>
    </row>
    <row r="115" spans="2:4">
      <c r="B115">
        <f t="shared" si="0"/>
        <v>50911</v>
      </c>
      <c r="C115" s="1">
        <f>H34</f>
        <v>20.8611536510513</v>
      </c>
      <c r="D115" s="1">
        <f>H35</f>
        <v>19.971289570126299</v>
      </c>
    </row>
    <row r="116" spans="2:4">
      <c r="B116">
        <f t="shared" si="0"/>
        <v>50921</v>
      </c>
      <c r="C116" s="1">
        <f>H36</f>
        <v>21.049952261937602</v>
      </c>
      <c r="D116" s="1">
        <f>H37</f>
        <v>14.1257916268834</v>
      </c>
    </row>
    <row r="117" spans="2:4">
      <c r="B117">
        <f t="shared" si="0"/>
        <v>62270</v>
      </c>
      <c r="C117" s="1">
        <f>H38</f>
        <v>13.185140831442499</v>
      </c>
      <c r="D117" s="1">
        <f>H39</f>
        <v>11.888649469281599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</dc:creator>
  <cp:lastModifiedBy>Apiwat</cp:lastModifiedBy>
  <dcterms:created xsi:type="dcterms:W3CDTF">2016-03-09T12:56:02Z</dcterms:created>
  <dcterms:modified xsi:type="dcterms:W3CDTF">2016-09-21T03:30:56Z</dcterms:modified>
</cp:coreProperties>
</file>